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34"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<sst xmlns="http://schemas.openxmlformats.org/spreadsheetml/2006/main" count="2919" uniqueCount="670">
  <si>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</si>
  <si>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</si>
  <si>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</si>
  <si>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</si>
  <si>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</si>
  <si>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</si>
  <si>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</si>
  <si>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</si>
  <si>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</si>
  <si>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</si>
  <si>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</si>
  <si>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</si>
  <si>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</si>
  <si>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</si>
  <si>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</si>
  <si>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</si>
  <si>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</si>
  <si>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</si>
  <si>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</si>
  <si>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</si>
  <si>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</si>
  <si>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</si>
  <si>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</si>
  <si>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</si>
  <si>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</si>
  <si>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</si>
  <si>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</si>
  <si>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</si>
  <si>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</si>
  <si>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</si>
  <si>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</si>
  <si>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</si>
  <si>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</si>
  <si>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</si>
  <si>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</si>
  <si>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</si>
  <si>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</si>
  <si>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</si>
  <si>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</si>
  <si>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</si>
  <si>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</si>
  <si>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</si>
  <si>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</si>
  <si>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</si>
  <si>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</si>
  <si>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</si>
  <si>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</si>
  <si>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</si>
  <si>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</si>
  <si>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</si>
  <si>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</si>
  <si>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</si>
  <si>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</si>
  <si>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</si>
  <si>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</si>
  <si>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</si>
  <si>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</si>
  <si>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</si>
  <si>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</si>
  <si>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</si>
  <si>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</si>
  <si>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</si>
  <si>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</si>
  <si>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</si>
  <si>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</si>
  <si>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</si>
  <si>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</si>
  <si>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</si>
  <si>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</si>
  <si>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</si>
  <si>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</si>
  <si>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</si>
  <si>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</si>
  <si>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</si>
  <si>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</si>
  <si>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</si>
  <si>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</si>
  <si>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</si>
  <si>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</si>
  <si>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</si>
  <si>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</si>
  <si>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</si>
  <si>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</si>
  <si>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</si>
  <si>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</si>
  <si>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</si>
  <si>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</si>
  <si>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</si>
  <si>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</si>
  <si>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</si>
  <si>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</si>
  <si>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</si>
  <si>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</si>
  <si>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</si>
  <si>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</si>
  <si>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</si>
  <si>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</si>
  <si>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</si>
  <si>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</si>
  <si>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</si>
  <si>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</si>
  <si>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</si>
  <si>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</si>
  <si>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</si>
  <si>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</si>
  <si>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</si>
  <si>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</si>
  <si>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</si>
  <si>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</si>
  <si>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</si>
  <si>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</si>
  <si>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</si>
  <si>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</si>
  <si>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</si>
  <si>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</si>
  <si>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</si>
  <si>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</si>
  <si>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</si>
  <si>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</si>
  <si>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</si>
  <si>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</si>
  <si>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</si>
  <si>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</si>
  <si>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</si>
  <si>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</si>
  <si>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</si>
  <si>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</si>
  <si>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</si>
  <si>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</si>
  <si>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</si>
  <si>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</si>
  <si>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</si>
  <si>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</si>
  <si>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</si>
  <si>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</si>
  <si>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</si>
  <si>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</si>
  <si>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</si>
  <si>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</si>
  <si>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</si>
  <si>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</si>
  <si>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</si>
  <si>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</si>
  <si>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</si>
  <si>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</si>
  <si>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</si>
  <si>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</si>
  <si>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</si>
  <si>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</si>
  <si>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</si>
  <si>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</si>
  <si>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</si>
  <si>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</si>
  <si>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</si>
  <si>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</si>
  <si>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</si>
  <si>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</si>
  <si>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</si>
  <si>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</si>
  <si>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</si>
  <si>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</si>
  <si>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</si>
  <si>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</si>
  <si>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</si>
  <si>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</si>
  <si>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</si>
  <si>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</si>
  <si>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</si>
  <si>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</si>
  <si>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</si>
  <si>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</si>
  <si>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</si>
  <si>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</si>
  <si>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</si>
  <si>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</si>
  <si>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</si>
  <si>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</si>
  <si>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</si>
  <si>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</si>
  <si>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</si>
  <si>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</si>
  <si>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</si>
  <si>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</si>
  <si>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</si>
  <si>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</si>
  <si>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</si>
  <si>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</si>
  <si>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</si>
  <si>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</si>
  <si>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</si>
  <si>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</si>
  <si>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</si>
  <si>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</si>
  <si>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</si>
  <si>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</si>
  <si>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</si>
  <si>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</si>
  <si>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</si>
  <si>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</si>
  <si>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</si>
  <si>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</si>
  <si>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</si>
  <si>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</si>
  <si>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</si>
  <si>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</si>
  <si>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</si>
  <si>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</si>
  <si>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</si>
  <si>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</si>
  <si>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</si>
  <si>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</si>
  <si>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</si>
  <si>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</si>
  <si>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</si>
  <si>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</si>
  <si>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</si>
  <si>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</si>
  <si>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</si>
  <si>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</si>
  <si>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</si>
  <si>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</si>
  <si>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</si>
  <si>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</si>
  <si>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</si>
  <si>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</si>
  <si>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</si>
  <si>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</si>
  <si>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</si>
  <si>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</si>
  <si>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</si>
  <si>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</si>
  <si>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</si>
  <si>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</si>
  <si>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</si>
  <si>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</si>
  <si>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</si>
  <si>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</si>
  <si>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</si>
  <si>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</si>
  <si>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</si>
  <si>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</si>
  <si>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</si>
  <si>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</si>
  <si>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</si>
  <si>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</si>
  <si>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</si>
  <si>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</si>
  <si>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</si>
  <si>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</si>
  <si>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</si>
  <si>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</si>
  <si>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</si>
  <si>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</si>
  <si>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</si>
  <si>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</si>
  <si>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</si>
  <si>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</si>
  <si>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</si>
  <si>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</si>
  <si>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</si>
  <si>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</si>
  <si>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</si>
  <si>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</si>
  <si>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</si>
  <si>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</si>
  <si>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</si>
  <si>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</si>
  <si>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</si>
  <si>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</si>
  <si>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</si>
  <si>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</si>
  <si>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</si>
  <si>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</si>
  <si>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</si>
  <si>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</si>
  <si>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</si>
  <si>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</si>
  <si>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</si>
  <si>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</si>
  <si>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</si>
  <si>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</si>
  <si>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</si>
  <si>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</si>
  <si>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</si>
  <si>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</si>
  <si>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</si>
  <si>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</si>
  <si>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</si>
  <si>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</si>
  <si>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</si>
  <si>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</si>
  <si>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</si>
  <si>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</si>
  <si>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</si>
  <si>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</si>
  <si>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</si>
  <si>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</si>
  <si>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</si>
  <si>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</si>
  <si>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</si>
  <si>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</si>
  <si>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</si>
  <si>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</si>
  <si>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</si>
  <si>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</si>
  <si>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</si>
  <si>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</si>
  <si>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</si>
  <si>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</si>
  <si>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</si>
  <si>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</si>
  <si>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</si>
  <si>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</si>
  <si>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</si>
  <si>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</si>
  <si>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</si>
  <si>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</si>
  <si>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</si>
  <si>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</si>
  <si>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</si>
  <si>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</si>
  <si>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</si>
  <si>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</si>
  <si>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</si>
  <si>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</si>
  <si>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</si>
  <si>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</si>
  <si>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</si>
  <si>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</si>
  <si>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</si>
  <si>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</si>
  <si>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</si>
  <si>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</si>
  <si>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</si>
  <si>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</si>
  <si>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</si>
  <si>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</si>
  <si>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</si>
  <si>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</si>
  <si>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</si>
  <si>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</si>
  <si>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</si>
  <si>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</si>
  <si>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</si>
  <si>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</si>
  <si>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</si>
  <si>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</si>
  <si>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</si>
  <si>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</si>
  <si>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</si>
  <si>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</si>
  <si>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</si>
  <si>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</si>
  <si>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</si>
  <si>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</si>
  <si>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</si>
  <si>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</si>
  <si>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</si>
  <si>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</si>
  <si>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</si>
  <si>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</si>
  <si>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</si>
  <si>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</si>
  <si>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</si>
  <si>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</si>
  <si>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</si>
  <si>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</si>
  <si>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</si>
  <si>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</si>
  <si>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</si>
  <si>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</si>
  <si>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</si>
  <si>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</si>
  <si>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</si>
  <si>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</si>
  <si>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</si>
  <si>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</si>
  <si>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</si>
  <si>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</si>
  <si>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</si>
  <si>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</si>
  <si>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</si>
  <si>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</si>
  <si>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</si>
  <si>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</si>
  <si>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</si>
  <si>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</si>
  <si>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</si>
  <si>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</si>
  <si>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</si>
  <si>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</si>
  <si>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</si>
  <si>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</si>
  <si>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</si>
  <si>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</si>
  <si>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</si>
  <si>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</si>
  <si>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</si>
  <si>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</si>
  <si>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</si>
  <si>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</si>
  <si>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</si>
  <si>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</si>
  <si>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</si>
  <si>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</si>
  <si>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</si>
  <si>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</si>
  <si>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</si>
  <si>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</si>
  <si>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</si>
  <si>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</si>
  <si>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</si>
  <si>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</si>
  <si>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</si>
  <si>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</si>
  <si>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</si>
  <si>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</si>
  <si>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</si>
  <si>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</si>
  <si>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</si>
  <si>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</si>
  <si>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</si>
  <si>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</si>
  <si>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</si>
  <si>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</si>
  <si>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</si>
  <si>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</si>
  <si>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</si>
  <si>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</si>
  <si>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</si>
  <si>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</si>
  <si>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</si>
  <si>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</si>
  <si>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</si>
  <si>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</si>
  <si>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</si>
  <si>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</si>
  <si>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</si>
  <si>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</si>
  <si>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</si>
  <si>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</si>
  <si>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</si>
  <si>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</si>
  <si>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</si>
  <si>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</si>
  <si>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</si>
  <si>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</si>
  <si>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</si>
  <si>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</si>
  <si>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</si>
  <si>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</si>
  <si>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</si>
  <si>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</si>
  <si>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</si>
  <si>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</si>
  <si>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</si>
  <si>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</si>
  <si>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</si>
  <si>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</si>
  <si>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</si>
  <si>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</si>
  <si>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</si>
  <si>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</si>
  <si>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</si>
  <si>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高齢者による地域活性化促進事業</t>
    <rPh sb="0" eb="3">
      <t>コウレイシャ</t>
    </rPh>
    <rPh sb="6" eb="8">
      <t>チイキ</t>
    </rPh>
    <rPh sb="8" eb="11">
      <t>カッセイカ</t>
    </rPh>
    <rPh sb="11" eb="13">
      <t>ソクシン</t>
    </rPh>
    <rPh sb="13" eb="15">
      <t>ジギョウ</t>
    </rPh>
    <phoneticPr fontId="6"/>
  </si>
  <si>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</si>
  <si>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</si>
  <si>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t>
  </si>
  <si>
    <t>○</t>
    <phoneticPr fontId="6"/>
  </si>
  <si>
    <t>高齢社会対策基本法第11条</t>
  </si>
  <si>
    <t>高齢者自身が地域社会の担い手となり、地域の様々な課題解決を図るため、高齢者が一層元気に、豊かな知識・技術・経験を十分に生かしながら、自主的かつ継続的に活躍できる環境を整備する。</t>
    <rPh sb="0" eb="3">
      <t>コウレイシャ</t>
    </rPh>
    <rPh sb="3" eb="5">
      <t>ジシン</t>
    </rPh>
    <rPh sb="6" eb="8">
      <t>チイキ</t>
    </rPh>
    <rPh sb="8" eb="10">
      <t>シャカイ</t>
    </rPh>
    <rPh sb="11" eb="12">
      <t>ニナ</t>
    </rPh>
    <rPh sb="13" eb="14">
      <t>テ</t>
    </rPh>
    <rPh sb="18" eb="20">
      <t>チイキ</t>
    </rPh>
    <rPh sb="21" eb="23">
      <t>サマザマ</t>
    </rPh>
    <rPh sb="24" eb="26">
      <t>カダイ</t>
    </rPh>
    <rPh sb="26" eb="28">
      <t>カイケツ</t>
    </rPh>
    <rPh sb="29" eb="30">
      <t>ハカ</t>
    </rPh>
    <rPh sb="34" eb="37">
      <t>コウレイシャ</t>
    </rPh>
    <rPh sb="38" eb="40">
      <t>イッソウ</t>
    </rPh>
    <rPh sb="40" eb="42">
      <t>ゲンキ</t>
    </rPh>
    <rPh sb="44" eb="45">
      <t>ユタ</t>
    </rPh>
    <rPh sb="47" eb="49">
      <t>チシキ</t>
    </rPh>
    <rPh sb="50" eb="52">
      <t>ギジュツ</t>
    </rPh>
    <rPh sb="53" eb="55">
      <t>ケイケン</t>
    </rPh>
    <rPh sb="56" eb="58">
      <t>ジュウブン</t>
    </rPh>
    <rPh sb="59" eb="60">
      <t>イ</t>
    </rPh>
    <rPh sb="66" eb="69">
      <t>ジシュテキ</t>
    </rPh>
    <rPh sb="71" eb="74">
      <t>ケイゾクテキ</t>
    </rPh>
    <rPh sb="75" eb="77">
      <t>カツヤク</t>
    </rPh>
    <rPh sb="80" eb="82">
      <t>カンキョウ</t>
    </rPh>
    <rPh sb="83" eb="85">
      <t>セイビ</t>
    </rPh>
    <phoneticPr fontId="6"/>
  </si>
  <si>
    <t>-</t>
  </si>
  <si>
    <t>-</t>
    <phoneticPr fontId="6"/>
  </si>
  <si>
    <t>-</t>
    <phoneticPr fontId="6"/>
  </si>
  <si>
    <t>-</t>
    <phoneticPr fontId="6"/>
  </si>
  <si>
    <t>-</t>
    <phoneticPr fontId="6"/>
  </si>
  <si>
    <t>-</t>
    <phoneticPr fontId="6"/>
  </si>
  <si>
    <t>職員旅費</t>
    <rPh sb="0" eb="2">
      <t>ショクイン</t>
    </rPh>
    <rPh sb="2" eb="4">
      <t>リョヒ</t>
    </rPh>
    <phoneticPr fontId="6"/>
  </si>
  <si>
    <t>委員等旅費</t>
    <rPh sb="0" eb="2">
      <t>イイン</t>
    </rPh>
    <rPh sb="2" eb="3">
      <t>トウ</t>
    </rPh>
    <rPh sb="3" eb="5">
      <t>リョヒ</t>
    </rPh>
    <phoneticPr fontId="6"/>
  </si>
  <si>
    <t>生涯学習振興事業委託費</t>
    <rPh sb="0" eb="2">
      <t>ショウガイ</t>
    </rPh>
    <rPh sb="2" eb="4">
      <t>ガクシュウ</t>
    </rPh>
    <rPh sb="4" eb="6">
      <t>シンコウ</t>
    </rPh>
    <rPh sb="6" eb="8">
      <t>ジギョウ</t>
    </rPh>
    <rPh sb="8" eb="10">
      <t>イタク</t>
    </rPh>
    <rPh sb="10" eb="11">
      <t>ヒ</t>
    </rPh>
    <phoneticPr fontId="6"/>
  </si>
  <si>
    <t>※表示単位未満四捨五入により積上げと合計は一致しない場合がある。</t>
    <phoneticPr fontId="6"/>
  </si>
  <si>
    <t xml:space="preserve">フォーラムの参加者の評価
（満足度）
</t>
  </si>
  <si>
    <t>％</t>
    <phoneticPr fontId="6"/>
  </si>
  <si>
    <t>文部科学省調べ</t>
    <rPh sb="0" eb="2">
      <t>モンブ</t>
    </rPh>
    <rPh sb="2" eb="5">
      <t>カガクショウ</t>
    </rPh>
    <rPh sb="5" eb="6">
      <t>シラ</t>
    </rPh>
    <phoneticPr fontId="6"/>
  </si>
  <si>
    <t>フォーラムの開催</t>
    <rPh sb="6" eb="8">
      <t>カイサイ</t>
    </rPh>
    <phoneticPr fontId="6"/>
  </si>
  <si>
    <t>件</t>
    <rPh sb="0" eb="1">
      <t>ケン</t>
    </rPh>
    <phoneticPr fontId="6"/>
  </si>
  <si>
    <t>件</t>
    <rPh sb="0" eb="1">
      <t>ケン</t>
    </rPh>
    <phoneticPr fontId="6"/>
  </si>
  <si>
    <t>-</t>
    <phoneticPr fontId="6"/>
  </si>
  <si>
    <t>-</t>
    <phoneticPr fontId="6"/>
  </si>
  <si>
    <t>フォーラムの開催に要する経費／開催回数　　　　　　　　　　　　　　</t>
    <rPh sb="6" eb="8">
      <t>カイサイ</t>
    </rPh>
    <rPh sb="9" eb="10">
      <t>ヨウ</t>
    </rPh>
    <rPh sb="12" eb="14">
      <t>ケイヒ</t>
    </rPh>
    <rPh sb="15" eb="17">
      <t>カイサイ</t>
    </rPh>
    <rPh sb="17" eb="19">
      <t>カイスウ</t>
    </rPh>
    <phoneticPr fontId="6"/>
  </si>
  <si>
    <t>千円</t>
    <rPh sb="0" eb="2">
      <t>センエン</t>
    </rPh>
    <phoneticPr fontId="6"/>
  </si>
  <si>
    <t>千円/回</t>
    <rPh sb="0" eb="2">
      <t>センエン</t>
    </rPh>
    <rPh sb="3" eb="4">
      <t>カイ</t>
    </rPh>
    <phoneticPr fontId="6"/>
  </si>
  <si>
    <t>2,154/4</t>
    <phoneticPr fontId="6"/>
  </si>
  <si>
    <t>2,442/2</t>
    <phoneticPr fontId="6"/>
  </si>
  <si>
    <t>1,908.8/4</t>
    <phoneticPr fontId="6"/>
  </si>
  <si>
    <t>1 生涯学習社会の実現</t>
    <rPh sb="2" eb="4">
      <t>ショウガイ</t>
    </rPh>
    <rPh sb="4" eb="6">
      <t>ガクシュウ</t>
    </rPh>
    <rPh sb="6" eb="8">
      <t>シャカイ</t>
    </rPh>
    <rPh sb="9" eb="11">
      <t>ジツゲン</t>
    </rPh>
    <phoneticPr fontId="6"/>
  </si>
  <si>
    <t>1-2 生涯を通じた学習機会の拡大</t>
    <rPh sb="4" eb="6">
      <t>ショウガイ</t>
    </rPh>
    <rPh sb="7" eb="8">
      <t>ツウ</t>
    </rPh>
    <rPh sb="10" eb="12">
      <t>ガクシュウ</t>
    </rPh>
    <rPh sb="12" eb="14">
      <t>キカイ</t>
    </rPh>
    <rPh sb="15" eb="17">
      <t>カクダイ</t>
    </rPh>
    <phoneticPr fontId="6"/>
  </si>
  <si>
    <t>％</t>
    <phoneticPr fontId="6"/>
  </si>
  <si>
    <t>％</t>
    <phoneticPr fontId="6"/>
  </si>
  <si>
    <t>-</t>
    <phoneticPr fontId="6"/>
  </si>
  <si>
    <t>-</t>
    <phoneticPr fontId="6"/>
  </si>
  <si>
    <t>-</t>
    <phoneticPr fontId="6"/>
  </si>
  <si>
    <t>-</t>
    <phoneticPr fontId="6"/>
  </si>
  <si>
    <t>-</t>
    <phoneticPr fontId="6"/>
  </si>
  <si>
    <t>-</t>
    <phoneticPr fontId="6"/>
  </si>
  <si>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ニーズを反映している。</t>
    <rPh sb="1" eb="2">
      <t>チョウ</t>
    </rPh>
    <rPh sb="2" eb="4">
      <t>コウレイ</t>
    </rPh>
    <rPh sb="4" eb="6">
      <t>シャカイ</t>
    </rPh>
    <rPh sb="8" eb="10">
      <t>トウライ</t>
    </rPh>
    <rPh sb="11" eb="12">
      <t>ムカ</t>
    </rPh>
    <rPh sb="14" eb="16">
      <t>コンゴ</t>
    </rPh>
    <rPh sb="16" eb="17">
      <t>ショウ</t>
    </rPh>
    <rPh sb="21" eb="23">
      <t>サマザマ</t>
    </rPh>
    <rPh sb="24" eb="27">
      <t>シャカイテキ</t>
    </rPh>
    <rPh sb="28" eb="30">
      <t>カダイ</t>
    </rPh>
    <rPh sb="31" eb="33">
      <t>カイケツ</t>
    </rPh>
    <rPh sb="38" eb="41">
      <t>コウレイシャ</t>
    </rPh>
    <rPh sb="43" eb="45">
      <t>チイキ</t>
    </rPh>
    <rPh sb="45" eb="47">
      <t>シャカイ</t>
    </rPh>
    <rPh sb="48" eb="50">
      <t>シュヤク</t>
    </rPh>
    <rPh sb="54" eb="56">
      <t>サマザマ</t>
    </rPh>
    <rPh sb="57" eb="59">
      <t>バメン</t>
    </rPh>
    <rPh sb="60" eb="62">
      <t>カツヤク</t>
    </rPh>
    <rPh sb="68" eb="70">
      <t>ショウガイ</t>
    </rPh>
    <rPh sb="70" eb="72">
      <t>ガクシュウ</t>
    </rPh>
    <rPh sb="73" eb="74">
      <t>ツウ</t>
    </rPh>
    <rPh sb="76" eb="79">
      <t>コウレイシャ</t>
    </rPh>
    <rPh sb="80" eb="82">
      <t>チイキ</t>
    </rPh>
    <rPh sb="87" eb="89">
      <t>サンカク</t>
    </rPh>
    <rPh sb="90" eb="93">
      <t>ゼンコクテキ</t>
    </rPh>
    <rPh sb="94" eb="96">
      <t>イッソウ</t>
    </rPh>
    <rPh sb="96" eb="98">
      <t>スイシン</t>
    </rPh>
    <rPh sb="100" eb="102">
      <t>ヒツヨウ</t>
    </rPh>
    <rPh sb="110" eb="112">
      <t>ハンエイ</t>
    </rPh>
    <phoneticPr fontId="6"/>
  </si>
  <si>
    <t>高齢者の生涯学習の舞台は「地域」であり、その支援施策に関する第一義的な役割を担っているのは、各地方公共団体であるが、国が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</si>
  <si>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優先度の高い事業となっている。</t>
  </si>
  <si>
    <t>無</t>
  </si>
  <si>
    <t>フォーラムの実施方法については、企画競争を行うなど支出先の適切な選定を行っている。</t>
    <rPh sb="16" eb="18">
      <t>キカク</t>
    </rPh>
    <phoneticPr fontId="6"/>
  </si>
  <si>
    <t>‐</t>
  </si>
  <si>
    <t>諸謝金や旅費など各費目・使途は事業に即し真に必要なものに限定し、受益者との負担関係は妥当である。</t>
  </si>
  <si>
    <t>諸謝金や旅費など各費目・使途が事業目的に即し真に必要なものに限定する。</t>
  </si>
  <si>
    <t>委託先において、より安価な形式にて実施することができたことによるものである。</t>
    <rPh sb="0" eb="3">
      <t>イタクサキ</t>
    </rPh>
    <rPh sb="10" eb="12">
      <t>アンカ</t>
    </rPh>
    <rPh sb="13" eb="15">
      <t>ケイシキ</t>
    </rPh>
    <rPh sb="17" eb="19">
      <t>ジッシ</t>
    </rPh>
    <phoneticPr fontId="6"/>
  </si>
  <si>
    <t>フォーラムを開催することにより、高齢者の地域づくりへの参画が促進される。</t>
    <rPh sb="6" eb="8">
      <t>カイサイ</t>
    </rPh>
    <rPh sb="16" eb="19">
      <t>コウレイシャ</t>
    </rPh>
    <rPh sb="20" eb="22">
      <t>チイキ</t>
    </rPh>
    <rPh sb="27" eb="29">
      <t>サンカク</t>
    </rPh>
    <rPh sb="30" eb="32">
      <t>ソクシン</t>
    </rPh>
    <phoneticPr fontId="6"/>
  </si>
  <si>
    <t>本事業は、主に高齢社会対策に関する多様な分野の地方自治体担当者や、高齢者の学習・社会参画に関わる団体関係者等を対象としたフォーラムを開催することで、子供たちの学びや子育てへの支援等、高齢者が学びを通じた地域活動へ参画しやすい仕組みづくりを促進し、多世代との共助による地域活性化を図るものであるが、成果の創出がより効果的に図れるような、運営方法を含めた事業体制を構築することが必要であると考えられる。</t>
    <rPh sb="0" eb="1">
      <t>ホン</t>
    </rPh>
    <rPh sb="1" eb="3">
      <t>ジギョウ</t>
    </rPh>
    <rPh sb="5" eb="6">
      <t>オモ</t>
    </rPh>
    <phoneticPr fontId="6"/>
  </si>
  <si>
    <t>新27-0004</t>
    <rPh sb="0" eb="1">
      <t>シン</t>
    </rPh>
    <phoneticPr fontId="6"/>
  </si>
  <si>
    <t>-</t>
    <phoneticPr fontId="6"/>
  </si>
  <si>
    <t>-</t>
    <phoneticPr fontId="6"/>
  </si>
  <si>
    <t>A.東京大学</t>
    <rPh sb="2" eb="4">
      <t>トウキョウ</t>
    </rPh>
    <rPh sb="4" eb="6">
      <t>ダイガク</t>
    </rPh>
    <phoneticPr fontId="6"/>
  </si>
  <si>
    <t>B.愛媛県新居浜市フォーラム実行委員会</t>
    <rPh sb="2" eb="5">
      <t>エヒメケン</t>
    </rPh>
    <rPh sb="5" eb="9">
      <t>ニイハマシ</t>
    </rPh>
    <rPh sb="14" eb="16">
      <t>ジッコウ</t>
    </rPh>
    <rPh sb="16" eb="19">
      <t>イインカイ</t>
    </rPh>
    <phoneticPr fontId="6"/>
  </si>
  <si>
    <t>雲南市</t>
    <rPh sb="0" eb="3">
      <t>ウンナンシ</t>
    </rPh>
    <phoneticPr fontId="6"/>
  </si>
  <si>
    <t>愛媛県新居浜市フォーラム実行委員会</t>
    <rPh sb="0" eb="3">
      <t>エヒメケン</t>
    </rPh>
    <rPh sb="3" eb="7">
      <t>ニイハマシ</t>
    </rPh>
    <rPh sb="12" eb="14">
      <t>ジッコウ</t>
    </rPh>
    <rPh sb="14" eb="17">
      <t>イインカイ</t>
    </rPh>
    <phoneticPr fontId="6"/>
  </si>
  <si>
    <t>平取町高齢者フォーラム実行委員会</t>
    <rPh sb="0" eb="3">
      <t>ビラトリチョウ</t>
    </rPh>
    <rPh sb="3" eb="6">
      <t>コウレイシャ</t>
    </rPh>
    <rPh sb="11" eb="13">
      <t>ジッコウ</t>
    </rPh>
    <rPh sb="13" eb="16">
      <t>イインカイ</t>
    </rPh>
    <phoneticPr fontId="6"/>
  </si>
  <si>
    <t>旅費</t>
    <rPh sb="0" eb="2">
      <t>リョヒ</t>
    </rPh>
    <phoneticPr fontId="6"/>
  </si>
  <si>
    <t>諸謝金</t>
    <rPh sb="0" eb="3">
      <t>ショシャキン</t>
    </rPh>
    <phoneticPr fontId="6"/>
  </si>
  <si>
    <t>消耗品費</t>
    <rPh sb="0" eb="3">
      <t>ショウモウヒン</t>
    </rPh>
    <rPh sb="3" eb="4">
      <t>ヒ</t>
    </rPh>
    <phoneticPr fontId="6"/>
  </si>
  <si>
    <t>国立大学法人東京大学</t>
    <rPh sb="0" eb="2">
      <t>コクリツ</t>
    </rPh>
    <rPh sb="2" eb="4">
      <t>ダイガク</t>
    </rPh>
    <rPh sb="4" eb="6">
      <t>ホウジン</t>
    </rPh>
    <rPh sb="6" eb="8">
      <t>トウキョウ</t>
    </rPh>
    <rPh sb="8" eb="10">
      <t>ダイガク</t>
    </rPh>
    <phoneticPr fontId="6"/>
  </si>
  <si>
    <t>フォーラムを開催し、先導的な取組事例の提供等</t>
    <rPh sb="6" eb="8">
      <t>カイサイ</t>
    </rPh>
    <rPh sb="10" eb="13">
      <t>センドウテキ</t>
    </rPh>
    <rPh sb="14" eb="16">
      <t>トリクミ</t>
    </rPh>
    <rPh sb="16" eb="18">
      <t>ジレイ</t>
    </rPh>
    <rPh sb="19" eb="21">
      <t>テイキョウ</t>
    </rPh>
    <rPh sb="21" eb="22">
      <t>トウ</t>
    </rPh>
    <phoneticPr fontId="6"/>
  </si>
  <si>
    <t>-</t>
    <phoneticPr fontId="6"/>
  </si>
  <si>
    <t>講師旅費等</t>
    <rPh sb="0" eb="2">
      <t>コウシ</t>
    </rPh>
    <rPh sb="2" eb="4">
      <t>リョヒ</t>
    </rPh>
    <rPh sb="4" eb="5">
      <t>トウ</t>
    </rPh>
    <phoneticPr fontId="6"/>
  </si>
  <si>
    <t>講師謝金</t>
    <rPh sb="0" eb="2">
      <t>コウシ</t>
    </rPh>
    <rPh sb="2" eb="4">
      <t>シャキン</t>
    </rPh>
    <phoneticPr fontId="6"/>
  </si>
  <si>
    <t>なお、単位未満四捨五入の関係上、合計が一致しない。</t>
    <phoneticPr fontId="6"/>
  </si>
  <si>
    <t>その他</t>
    <rPh sb="2" eb="3">
      <t>タ</t>
    </rPh>
    <phoneticPr fontId="6"/>
  </si>
  <si>
    <t>トナーカートリッジ、インクカートリッジ等</t>
    <rPh sb="19" eb="20">
      <t>トウ</t>
    </rPh>
    <phoneticPr fontId="6"/>
  </si>
  <si>
    <t>賃金、会議費、通信運搬費、印刷製本費</t>
    <rPh sb="0" eb="2">
      <t>チンギン</t>
    </rPh>
    <rPh sb="3" eb="6">
      <t>カイギヒ</t>
    </rPh>
    <rPh sb="7" eb="9">
      <t>ツウシン</t>
    </rPh>
    <rPh sb="9" eb="11">
      <t>ウンパン</t>
    </rPh>
    <rPh sb="11" eb="12">
      <t>ヒ</t>
    </rPh>
    <rPh sb="13" eb="15">
      <t>インサツ</t>
    </rPh>
    <rPh sb="15" eb="17">
      <t>セイホン</t>
    </rPh>
    <rPh sb="17" eb="18">
      <t>ヒ</t>
    </rPh>
    <phoneticPr fontId="6"/>
  </si>
  <si>
    <t>講師旅費</t>
    <rPh sb="0" eb="2">
      <t>コウシ</t>
    </rPh>
    <rPh sb="2" eb="4">
      <t>リョヒ</t>
    </rPh>
    <phoneticPr fontId="6"/>
  </si>
  <si>
    <t>消耗品費、諸謝金等</t>
    <rPh sb="0" eb="3">
      <t>ショウモウヒン</t>
    </rPh>
    <rPh sb="3" eb="4">
      <t>ヒ</t>
    </rPh>
    <rPh sb="5" eb="8">
      <t>ショシャキン</t>
    </rPh>
    <rPh sb="8" eb="9">
      <t>トウ</t>
    </rPh>
    <phoneticPr fontId="6"/>
  </si>
  <si>
    <t>-</t>
    <phoneticPr fontId="6"/>
  </si>
  <si>
    <t>-</t>
    <phoneticPr fontId="6"/>
  </si>
  <si>
    <t>0025</t>
    <phoneticPr fontId="6"/>
  </si>
  <si>
    <t>再委託費</t>
    <rPh sb="0" eb="3">
      <t>サイイタク</t>
    </rPh>
    <rPh sb="3" eb="4">
      <t>ヒ</t>
    </rPh>
    <phoneticPr fontId="6"/>
  </si>
  <si>
    <t>消耗品費、旅費等</t>
    <rPh sb="0" eb="3">
      <t>ショウモウヒン</t>
    </rPh>
    <rPh sb="3" eb="4">
      <t>ヒ</t>
    </rPh>
    <rPh sb="5" eb="7">
      <t>リョヒ</t>
    </rPh>
    <rPh sb="7" eb="8">
      <t>トウ</t>
    </rPh>
    <phoneticPr fontId="6"/>
  </si>
  <si>
    <t>まち・ひと・しごと創生総合戦略（平成26年12月閣議決定）
「日本再興戦略」改訂2015（平成27年6月閣議決定）
経済財政運営と改革の基本方針2015（平成27年6月閣議決定）
ニッポン一億総活躍プラン（平成28年6月2日閣議決定）</t>
    <rPh sb="9" eb="11">
      <t>ソウセイ</t>
    </rPh>
    <rPh sb="11" eb="13">
      <t>ソウゴウ</t>
    </rPh>
    <rPh sb="13" eb="15">
      <t>センリャク</t>
    </rPh>
    <rPh sb="94" eb="96">
      <t>イチオク</t>
    </rPh>
    <rPh sb="96" eb="97">
      <t>ソウ</t>
    </rPh>
    <rPh sb="97" eb="99">
      <t>カツヤク</t>
    </rPh>
    <rPh sb="103" eb="105">
      <t>ヘイセイ</t>
    </rPh>
    <rPh sb="107" eb="108">
      <t>ネン</t>
    </rPh>
    <rPh sb="109" eb="110">
      <t>ガツ</t>
    </rPh>
    <rPh sb="111" eb="112">
      <t>ニチ</t>
    </rPh>
    <rPh sb="112" eb="114">
      <t>カクギ</t>
    </rPh>
    <rPh sb="114" eb="116">
      <t>ケッテイ</t>
    </rPh>
    <phoneticPr fontId="6"/>
  </si>
  <si>
    <t>-</t>
    <phoneticPr fontId="6"/>
  </si>
  <si>
    <t>-</t>
    <phoneticPr fontId="6"/>
  </si>
  <si>
    <t>-</t>
    <phoneticPr fontId="6"/>
  </si>
  <si>
    <t>-</t>
    <phoneticPr fontId="6"/>
  </si>
  <si>
    <t>フォーラムの実施方法については、企画競争を行うなど支出先の適切な選定や実施内容の精選により単位当たりのコストの削減に努め、適正水準としている。</t>
    <phoneticPr fontId="6"/>
  </si>
  <si>
    <t>諸謝金や旅費など各費目・使途は事業に即し真に必要なものに限定している。</t>
    <phoneticPr fontId="6"/>
  </si>
  <si>
    <t>成果実績は成果目標に対して高水準を維持しており、成果実績は成果目標に見合ったものとなっている。</t>
    <rPh sb="0" eb="2">
      <t>セイカ</t>
    </rPh>
    <rPh sb="2" eb="4">
      <t>ジッセキ</t>
    </rPh>
    <rPh sb="5" eb="7">
      <t>セイカ</t>
    </rPh>
    <rPh sb="7" eb="9">
      <t>モクヒョウ</t>
    </rPh>
    <rPh sb="10" eb="11">
      <t>タイ</t>
    </rPh>
    <rPh sb="13" eb="16">
      <t>コウスイジュン</t>
    </rPh>
    <rPh sb="17" eb="19">
      <t>イジ</t>
    </rPh>
    <rPh sb="24" eb="26">
      <t>セイカ</t>
    </rPh>
    <rPh sb="26" eb="28">
      <t>ジッセキ</t>
    </rPh>
    <rPh sb="29" eb="31">
      <t>セイカ</t>
    </rPh>
    <rPh sb="31" eb="33">
      <t>モクヒョウ</t>
    </rPh>
    <rPh sb="34" eb="36">
      <t>ミア</t>
    </rPh>
    <phoneticPr fontId="6"/>
  </si>
  <si>
    <t>全国の先導的な取組事例等の紹介に加え、パネルディスカッションやグループ討論、アクティブシニアのネットワークづくりなどを通して、地方自治体や大学、民間団体が主体的に地域の実情や課題に応じた事業を効果的に実施している。</t>
    <rPh sb="93" eb="95">
      <t>ジギョウ</t>
    </rPh>
    <rPh sb="96" eb="99">
      <t>コウカテキ</t>
    </rPh>
    <rPh sb="100" eb="102">
      <t>ジッシ</t>
    </rPh>
    <phoneticPr fontId="6"/>
  </si>
  <si>
    <t>当該事業の成果を研修会等において全国の地方自治体等に周知している。</t>
    <rPh sb="0" eb="2">
      <t>トウガイ</t>
    </rPh>
    <rPh sb="2" eb="4">
      <t>ジギョウ</t>
    </rPh>
    <rPh sb="5" eb="7">
      <t>セイカ</t>
    </rPh>
    <rPh sb="8" eb="11">
      <t>ケンシュウカイ</t>
    </rPh>
    <rPh sb="11" eb="12">
      <t>トウ</t>
    </rPh>
    <rPh sb="16" eb="18">
      <t>ゼンコク</t>
    </rPh>
    <rPh sb="19" eb="21">
      <t>チホウ</t>
    </rPh>
    <rPh sb="21" eb="24">
      <t>ジチタイ</t>
    </rPh>
    <rPh sb="24" eb="25">
      <t>トウ</t>
    </rPh>
    <rPh sb="26" eb="28">
      <t>シュウチ</t>
    </rPh>
    <phoneticPr fontId="6"/>
  </si>
  <si>
    <t>○</t>
    <phoneticPr fontId="6"/>
  </si>
  <si>
    <t>-</t>
    <phoneticPr fontId="6"/>
  </si>
  <si>
    <t>-</t>
    <phoneticPr fontId="6"/>
  </si>
  <si>
    <t>本事業において開催するフォーラムは、高齢者自身が地域社会の担い手となり、地域の様々な課題解決を図るために高齢者が一層元気に、豊かな知識・技術・経験を十分に生かしながら、自主的かつ継続的に活躍できる環境の整備につながるものであり、本フォーラムが高齢者の主体的な地域づくりへの主体的な参画に資する生涯学習の機会となるとともに、本フォーラムの成果等を活用・周知することにより、高齢者の主体的な地域活動への参画が促進され、地域の活性化に寄与する。</t>
    <rPh sb="7" eb="9">
      <t>カイサイ</t>
    </rPh>
    <rPh sb="52" eb="55">
      <t>コウレイシャ</t>
    </rPh>
    <rPh sb="114" eb="115">
      <t>ホン</t>
    </rPh>
    <rPh sb="121" eb="123">
      <t>コウレイ</t>
    </rPh>
    <rPh sb="123" eb="124">
      <t>シャ</t>
    </rPh>
    <rPh sb="125" eb="128">
      <t>シュタイテキ</t>
    </rPh>
    <rPh sb="129" eb="131">
      <t>チイキ</t>
    </rPh>
    <rPh sb="136" eb="139">
      <t>シュタイテキ</t>
    </rPh>
    <rPh sb="140" eb="142">
      <t>サンカク</t>
    </rPh>
    <rPh sb="143" eb="144">
      <t>シ</t>
    </rPh>
    <rPh sb="146" eb="148">
      <t>ショウガイ</t>
    </rPh>
    <rPh sb="148" eb="150">
      <t>ガクシュウ</t>
    </rPh>
    <rPh sb="151" eb="153">
      <t>キカイ</t>
    </rPh>
    <rPh sb="161" eb="162">
      <t>ホン</t>
    </rPh>
    <rPh sb="168" eb="170">
      <t>セイカ</t>
    </rPh>
    <rPh sb="170" eb="171">
      <t>トウ</t>
    </rPh>
    <rPh sb="172" eb="174">
      <t>カツヨウ</t>
    </rPh>
    <rPh sb="175" eb="177">
      <t>シュウチ</t>
    </rPh>
    <rPh sb="185" eb="187">
      <t>コウレイ</t>
    </rPh>
    <rPh sb="187" eb="188">
      <t>シャ</t>
    </rPh>
    <rPh sb="189" eb="192">
      <t>シュタイテキ</t>
    </rPh>
    <rPh sb="193" eb="195">
      <t>チイキ</t>
    </rPh>
    <rPh sb="195" eb="197">
      <t>カツドウ</t>
    </rPh>
    <rPh sb="199" eb="201">
      <t>サンカク</t>
    </rPh>
    <rPh sb="202" eb="204">
      <t>ソクシン</t>
    </rPh>
    <rPh sb="207" eb="209">
      <t>チイキ</t>
    </rPh>
    <rPh sb="210" eb="213">
      <t>カッセイカ</t>
    </rPh>
    <rPh sb="214" eb="216">
      <t>キヨ</t>
    </rPh>
    <phoneticPr fontId="6"/>
  </si>
  <si>
    <t>コストの削減に努めるとともに、効果的な普及ができるような方法について継続的に検討を図る。また、成果目標値の水準は平成26年度まで行っていた類似事業における満足度を参考に設定しており、本フォーラムの満足度を高めるため、学びを通じた高齢者の主体的な地域活動への参画が促進され、地域の活性化に繋がるような内容の充実を図る。</t>
    <rPh sb="4" eb="6">
      <t>サクゲン</t>
    </rPh>
    <rPh sb="7" eb="8">
      <t>ツト</t>
    </rPh>
    <rPh sb="15" eb="18">
      <t>コウカテキ</t>
    </rPh>
    <rPh sb="19" eb="21">
      <t>フキュウ</t>
    </rPh>
    <rPh sb="28" eb="30">
      <t>ホウホウ</t>
    </rPh>
    <rPh sb="34" eb="37">
      <t>ケイゾクテキ</t>
    </rPh>
    <rPh sb="38" eb="40">
      <t>ケントウ</t>
    </rPh>
    <rPh sb="41" eb="42">
      <t>ハカ</t>
    </rPh>
    <rPh sb="47" eb="49">
      <t>セイカ</t>
    </rPh>
    <rPh sb="49" eb="51">
      <t>モクヒョウ</t>
    </rPh>
    <rPh sb="51" eb="52">
      <t>チ</t>
    </rPh>
    <rPh sb="53" eb="55">
      <t>スイジュン</t>
    </rPh>
    <rPh sb="56" eb="58">
      <t>ヘイセイ</t>
    </rPh>
    <rPh sb="60" eb="62">
      <t>ネンド</t>
    </rPh>
    <rPh sb="64" eb="65">
      <t>オコナ</t>
    </rPh>
    <rPh sb="69" eb="71">
      <t>ルイジ</t>
    </rPh>
    <rPh sb="71" eb="73">
      <t>ジギョウ</t>
    </rPh>
    <rPh sb="77" eb="80">
      <t>マンゾクド</t>
    </rPh>
    <rPh sb="81" eb="83">
      <t>サンコウ</t>
    </rPh>
    <rPh sb="84" eb="86">
      <t>セッテイ</t>
    </rPh>
    <rPh sb="91" eb="92">
      <t>ホン</t>
    </rPh>
    <rPh sb="98" eb="101">
      <t>マンゾクド</t>
    </rPh>
    <rPh sb="102" eb="103">
      <t>タカ</t>
    </rPh>
    <rPh sb="108" eb="109">
      <t>マナ</t>
    </rPh>
    <rPh sb="111" eb="112">
      <t>ツウ</t>
    </rPh>
    <rPh sb="114" eb="117">
      <t>コウレイシャ</t>
    </rPh>
    <rPh sb="118" eb="121">
      <t>シュタイテキ</t>
    </rPh>
    <rPh sb="122" eb="124">
      <t>チイキ</t>
    </rPh>
    <rPh sb="124" eb="126">
      <t>カツドウ</t>
    </rPh>
    <rPh sb="128" eb="130">
      <t>サンカク</t>
    </rPh>
    <rPh sb="131" eb="133">
      <t>ソクシン</t>
    </rPh>
    <rPh sb="136" eb="138">
      <t>チイキ</t>
    </rPh>
    <rPh sb="139" eb="142">
      <t>カッセイカ</t>
    </rPh>
    <rPh sb="143" eb="144">
      <t>ツナ</t>
    </rPh>
    <rPh sb="149" eb="151">
      <t>ナイヨウ</t>
    </rPh>
    <rPh sb="152" eb="154">
      <t>ジュウジツ</t>
    </rPh>
    <rPh sb="155" eb="156">
      <t>ハカ</t>
    </rPh>
    <phoneticPr fontId="6"/>
  </si>
  <si>
    <t>事業の中で実施するフォーラムのアンケート調査において、毎年度80％以上の満足度を得る</t>
    <rPh sb="3" eb="4">
      <t>ナカ</t>
    </rPh>
    <rPh sb="20" eb="22">
      <t>チョウサ</t>
    </rPh>
    <rPh sb="27" eb="30">
      <t>マイネンド</t>
    </rPh>
    <rPh sb="36" eb="39">
      <t>マンゾクド</t>
    </rPh>
    <rPh sb="40" eb="41">
      <t>エ</t>
    </rPh>
    <phoneticPr fontId="6"/>
  </si>
  <si>
    <t>年度</t>
    <phoneticPr fontId="6"/>
  </si>
  <si>
    <t>年度</t>
    <phoneticPr fontId="6"/>
  </si>
  <si>
    <t>％</t>
    <phoneticPr fontId="6"/>
  </si>
  <si>
    <t>％</t>
    <phoneticPr fontId="6"/>
  </si>
  <si>
    <t>％</t>
    <phoneticPr fontId="6"/>
  </si>
  <si>
    <t>年度</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</si>
  <si>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</si>
  <si>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</si>
  <si>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</si>
  <si>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</si>
  <si>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</si>
  <si>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</si>
  <si>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</si>
  <si>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</si>
  <si>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</si>
  <si>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</si>
  <si>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</si>
  <si>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</si>
  <si>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</si>
  <si>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</si>
  <si>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</si>
  <si>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</si>
  <si>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</si>
  <si>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</si>
  <si>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</si>
  <si>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</si>
  <si>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</si>
  <si>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</si>
  <si>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</si>
  <si>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</si>
  <si>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</si>
  <si>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</si>
  <si>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</si>
  <si>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</si>
  <si>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</si>
  <si>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</si>
  <si>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</si>
  <si>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</si>
  <si>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</si>
  <si>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</si>
  <si>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</si>
  <si>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</si>
  <si>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</si>
  <si>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</si>
  <si>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</si>
  <si>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</si>
  <si>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</si>
  <si>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</si>
  <si>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</si>
  <si>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</si>
  <si>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</si>
  <si>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</si>
  <si>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</si>
  <si>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業　務　概　要</t>
    <phoneticPr fontId="6"/>
  </si>
  <si>
    <t>支　出　額
（百万円）</t>
    <phoneticPr fontId="6"/>
  </si>
  <si>
    <t>K</t>
    <phoneticPr fontId="6"/>
  </si>
  <si>
    <t>支　出　先</t>
    <phoneticPr fontId="6"/>
  </si>
  <si>
    <t>支　出　先</t>
    <phoneticPr fontId="6"/>
  </si>
  <si>
    <t>L</t>
    <phoneticPr fontId="6"/>
  </si>
  <si>
    <t>支　出　先</t>
    <phoneticPr fontId="6"/>
  </si>
  <si>
    <t>支　出　額
（百万円）</t>
    <phoneticPr fontId="6"/>
  </si>
  <si>
    <t>M</t>
    <phoneticPr fontId="6"/>
  </si>
  <si>
    <t>N</t>
    <phoneticPr fontId="6"/>
  </si>
  <si>
    <t>業　務　概　要</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</si>
  <si>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</si>
  <si>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</si>
  <si>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</si>
  <si>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</si>
  <si>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</si>
  <si>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</si>
  <si>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</si>
  <si>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</si>
  <si>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</si>
  <si>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</si>
  <si>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</si>
  <si>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</si>
  <si>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</si>
  <si>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</si>
  <si>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</si>
  <si>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</si>
  <si>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</si>
  <si>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</si>
  <si>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</si>
  <si>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</si>
  <si>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</si>
  <si>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</si>
  <si>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</si>
  <si>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</si>
  <si>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</si>
  <si>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</si>
  <si>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</si>
  <si>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</si>
  <si>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</si>
  <si>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</si>
  <si>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</si>
  <si>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</si>
  <si>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支　出　先</t>
    <phoneticPr fontId="6"/>
  </si>
  <si>
    <t>u</t>
    <phoneticPr fontId="6"/>
  </si>
  <si>
    <t>業　務　概　要</t>
    <phoneticPr fontId="6"/>
  </si>
  <si>
    <t>支　出　額
（百万円）</t>
    <phoneticPr fontId="6"/>
  </si>
  <si>
    <t>v</t>
    <phoneticPr fontId="6"/>
  </si>
  <si>
    <t>-</t>
    <phoneticPr fontId="6"/>
  </si>
  <si>
    <t>外部有識者による点検対象外</t>
    <rPh sb="0" eb="5">
      <t>ガイブユウシキシャ</t>
    </rPh>
    <rPh sb="8" eb="13">
      <t>テンケンタイショウガイ</t>
    </rPh>
    <phoneticPr fontId="6"/>
  </si>
  <si>
    <t>社会教育課長
八木　和広</t>
    <rPh sb="0" eb="2">
      <t>シャカイ</t>
    </rPh>
    <rPh sb="2" eb="4">
      <t>キョウイク</t>
    </rPh>
    <rPh sb="4" eb="5">
      <t>カ</t>
    </rPh>
    <rPh sb="5" eb="6">
      <t>チョウ</t>
    </rPh>
    <rPh sb="7" eb="9">
      <t>ヤギ</t>
    </rPh>
    <rPh sb="10" eb="12">
      <t>カズヒロ</t>
    </rPh>
    <phoneticPr fontId="6"/>
  </si>
  <si>
    <t>グループ活動に参加している高齢者の割合
※約５年ごとに調査</t>
    <rPh sb="4" eb="6">
      <t>カツドウ</t>
    </rPh>
    <rPh sb="7" eb="9">
      <t>サンカ</t>
    </rPh>
    <rPh sb="13" eb="16">
      <t>コウレイシャ</t>
    </rPh>
    <rPh sb="17" eb="19">
      <t>ワリアイ</t>
    </rPh>
    <phoneticPr fontId="6"/>
  </si>
  <si>
    <t xml:space="preserve">地方公共団体担当者や高齢者の学習・社会参加に関わる団体関係者に加え、大学、企業等の関係者の参画によるフォーラムを開催し、高齢者が地域参画するための入り口となる、放課後子供教室等の地域による子供たちの学びや子育ての支援、図書館など社会教育施設における起業支援、ガイドボランティア等の先導的な取組事例を紹介する。
さらに、有識者によるパネルディスカッションや参加者によるグループ討議等を行い、高齢者の主体的な地域参画に関する成功事例及び関係者やアクティブ・シニアのネットワークづくりに関するノウハウを共有し、地域参画に意欲を持つ高齢者と活動の場を結びつける環境整備を促進する。
</t>
    <rPh sb="2" eb="4">
      <t>コウキョウ</t>
    </rPh>
    <rPh sb="4" eb="6">
      <t>ダンタイ</t>
    </rPh>
    <phoneticPr fontId="6"/>
  </si>
  <si>
    <t>-</t>
    <phoneticPr fontId="6"/>
  </si>
  <si>
    <t>-</t>
    <phoneticPr fontId="6"/>
  </si>
  <si>
    <t>１．事業評価の観点：本事業は、高齢者自身が地域社会の担い手になり、地域の様々な課題解決を図るため、豊かな知識・技術・経験をいかしながら活躍できる環境を整備するため、フォーラムの開催などを行うものであり、事業の評価にあたっては、事業成果等の検証の観点から検証を行った。
２．所見：地域の課題を解決するため、高齢者が自主的・継続的に活躍できる環境を整備する取組ができたことは評価できるが、本事業の成果の活用・普及をさらに効果的に行う必要があるため、事業の再構築を図るべきである。</t>
    <phoneticPr fontId="6"/>
  </si>
  <si>
    <t>本事業は、一定の成果を得ることができたことから、この成果の活用・普及を効果的に行うため、事業を再構築し、概算要求に▲3百万円反映した。本事業で得られた成果については、学びによる地域力活性化プログラム普及・啓発事業等において効果的に活用・普及していく。</t>
    <phoneticPr fontId="6"/>
  </si>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</sst>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132332</xdr:colOff>
      <xdr:row>742</xdr:row>
      <xdr:rowOff>161883</xdr:rowOff>
    </xdr:from>
    <xdr:to>
      <xdr:col>30</xdr:col>
      <xdr:colOff>101882</xdr:colOff>
      <xdr:row>745</xdr:row>
      <xdr:rowOff>210509</xdr:rowOff>
    </xdr:to>
    <xdr:sp macro="" textlink="">
      <xdr:nvSpPr>
        <xdr:cNvPr id="2" name="正方形/長方形 1">
          <a:extLst>
            <a:ext uri="{FF2B5EF4-FFF2-40B4-BE49-F238E27FC236}">
              <a16:creationId xmlns:a16="http://schemas.microsoft.com/office/drawing/2014/main" id="{91F9D0D8-60E2-4A0E-AF12-86376DB4038C}"/>
            </a:ext>
          </a:extLst>
        </xdr:cNvPr>
        <xdr:cNvSpPr/>
      </xdr:nvSpPr>
      <xdr:spPr>
        <a:xfrm>
          <a:off x="2956214" y="47237795"/>
          <a:ext cx="3196844" cy="1090773"/>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文部科学省</a:t>
          </a:r>
        </a:p>
        <a:p>
          <a:pPr algn="ctr"/>
          <a:r>
            <a:rPr kumimoji="1" lang="ja-JP" altLang="en-US" sz="1600"/>
            <a:t>２．２百万円</a:t>
          </a:r>
        </a:p>
      </xdr:txBody>
    </xdr:sp>
    <xdr:clientData/>
  </xdr:twoCellAnchor>
  <xdr:twoCellAnchor>
    <xdr:from>
      <xdr:col>33</xdr:col>
      <xdr:colOff>130429</xdr:colOff>
      <xdr:row>742</xdr:row>
      <xdr:rowOff>200305</xdr:rowOff>
    </xdr:from>
    <xdr:to>
      <xdr:col>49</xdr:col>
      <xdr:colOff>205268</xdr:colOff>
      <xdr:row>745</xdr:row>
      <xdr:rowOff>328305</xdr:rowOff>
    </xdr:to>
    <xdr:sp macro="" textlink="">
      <xdr:nvSpPr>
        <xdr:cNvPr id="3" name="テキスト ボックス 2">
          <a:extLst>
            <a:ext uri="{FF2B5EF4-FFF2-40B4-BE49-F238E27FC236}">
              <a16:creationId xmlns:a16="http://schemas.microsoft.com/office/drawing/2014/main" id="{B2E55D44-5FA4-4AA4-ADCE-81652B5A6328}"/>
            </a:ext>
          </a:extLst>
        </xdr:cNvPr>
        <xdr:cNvSpPr txBox="1"/>
      </xdr:nvSpPr>
      <xdr:spPr>
        <a:xfrm>
          <a:off x="6786723" y="47276217"/>
          <a:ext cx="3302133" cy="117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本省執行分</a:t>
          </a:r>
        </a:p>
        <a:p>
          <a:r>
            <a:rPr kumimoji="1" lang="ja-JP" altLang="en-US" sz="1200"/>
            <a:t>諸謝金　　　  </a:t>
          </a:r>
          <a:r>
            <a:rPr kumimoji="1" lang="en-US" altLang="ja-JP" sz="1200"/>
            <a:t>0.1</a:t>
          </a:r>
          <a:r>
            <a:rPr kumimoji="1" lang="ja-JP" altLang="en-US" sz="1200"/>
            <a:t>百万円</a:t>
          </a:r>
        </a:p>
        <a:p>
          <a:r>
            <a:rPr kumimoji="1" lang="ja-JP" altLang="en-US" sz="1200"/>
            <a:t>職員旅費　　</a:t>
          </a:r>
          <a:r>
            <a:rPr kumimoji="1" lang="en-US" altLang="ja-JP" sz="1200"/>
            <a:t>0.1</a:t>
          </a:r>
          <a:r>
            <a:rPr kumimoji="1" lang="ja-JP" altLang="en-US" sz="1200"/>
            <a:t>百万円                 を含む</a:t>
          </a:r>
        </a:p>
        <a:p>
          <a:r>
            <a:rPr kumimoji="1" lang="ja-JP" altLang="en-US" sz="1200"/>
            <a:t>委員等旅費</a:t>
          </a:r>
          <a:r>
            <a:rPr kumimoji="1" lang="ja-JP" altLang="en-US" sz="1200" baseline="0"/>
            <a:t>  </a:t>
          </a:r>
          <a:r>
            <a:rPr kumimoji="1" lang="en-US" altLang="ja-JP" sz="1200" baseline="0"/>
            <a:t>0.1</a:t>
          </a:r>
          <a:r>
            <a:rPr kumimoji="1" lang="ja-JP" altLang="en-US" sz="1200" baseline="0"/>
            <a:t>百万円</a:t>
          </a:r>
        </a:p>
        <a:p>
          <a:endParaRPr kumimoji="1" lang="ja-JP" altLang="en-US" sz="1200"/>
        </a:p>
      </xdr:txBody>
    </xdr:sp>
    <xdr:clientData/>
  </xdr:twoCellAnchor>
  <xdr:twoCellAnchor>
    <xdr:from>
      <xdr:col>13</xdr:col>
      <xdr:colOff>17404</xdr:colOff>
      <xdr:row>746</xdr:row>
      <xdr:rowOff>85377</xdr:rowOff>
    </xdr:from>
    <xdr:to>
      <xdr:col>31</xdr:col>
      <xdr:colOff>137435</xdr:colOff>
      <xdr:row>747</xdr:row>
      <xdr:rowOff>242927</xdr:rowOff>
    </xdr:to>
    <xdr:sp macro="" textlink="">
      <xdr:nvSpPr>
        <xdr:cNvPr id="4" name="大かっこ 3">
          <a:extLst>
            <a:ext uri="{FF2B5EF4-FFF2-40B4-BE49-F238E27FC236}">
              <a16:creationId xmlns:a16="http://schemas.microsoft.com/office/drawing/2014/main" id="{8A4B5354-03DD-4550-84E6-639238A8A539}"/>
            </a:ext>
          </a:extLst>
        </xdr:cNvPr>
        <xdr:cNvSpPr/>
      </xdr:nvSpPr>
      <xdr:spPr>
        <a:xfrm>
          <a:off x="2639580" y="48550818"/>
          <a:ext cx="3750737" cy="504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フォーラムの企画の方向性の検討、成果の普及</a:t>
          </a:r>
          <a:endParaRPr lang="ja-JP" altLang="ja-JP">
            <a:effectLst/>
          </a:endParaRPr>
        </a:p>
      </xdr:txBody>
    </xdr:sp>
    <xdr:clientData/>
  </xdr:twoCellAnchor>
  <xdr:twoCellAnchor>
    <xdr:from>
      <xdr:col>11</xdr:col>
      <xdr:colOff>11201</xdr:colOff>
      <xdr:row>751</xdr:row>
      <xdr:rowOff>271475</xdr:rowOff>
    </xdr:from>
    <xdr:to>
      <xdr:col>26</xdr:col>
      <xdr:colOff>11206</xdr:colOff>
      <xdr:row>752</xdr:row>
      <xdr:rowOff>271809</xdr:rowOff>
    </xdr:to>
    <xdr:sp macro="" textlink="">
      <xdr:nvSpPr>
        <xdr:cNvPr id="5" name="テキスト ボックス 4">
          <a:extLst>
            <a:ext uri="{FF2B5EF4-FFF2-40B4-BE49-F238E27FC236}">
              <a16:creationId xmlns:a16="http://schemas.microsoft.com/office/drawing/2014/main" id="{605A4806-159B-4B71-A893-8919DADFAFD6}"/>
            </a:ext>
          </a:extLst>
        </xdr:cNvPr>
        <xdr:cNvSpPr txBox="1"/>
      </xdr:nvSpPr>
      <xdr:spPr>
        <a:xfrm>
          <a:off x="2229966" y="50473828"/>
          <a:ext cx="3025593" cy="347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13</xdr:col>
      <xdr:colOff>129230</xdr:colOff>
      <xdr:row>752</xdr:row>
      <xdr:rowOff>339843</xdr:rowOff>
    </xdr:from>
    <xdr:to>
      <xdr:col>32</xdr:col>
      <xdr:colOff>108086</xdr:colOff>
      <xdr:row>756</xdr:row>
      <xdr:rowOff>2800</xdr:rowOff>
    </xdr:to>
    <xdr:sp macro="" textlink="">
      <xdr:nvSpPr>
        <xdr:cNvPr id="6" name="正方形/長方形 5">
          <a:extLst>
            <a:ext uri="{FF2B5EF4-FFF2-40B4-BE49-F238E27FC236}">
              <a16:creationId xmlns:a16="http://schemas.microsoft.com/office/drawing/2014/main" id="{7AC4EC00-17B1-45E9-AC7A-85A5EDFAFE99}"/>
            </a:ext>
          </a:extLst>
        </xdr:cNvPr>
        <xdr:cNvSpPr/>
      </xdr:nvSpPr>
      <xdr:spPr>
        <a:xfrm>
          <a:off x="2751406" y="50889578"/>
          <a:ext cx="3811268" cy="105248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　大学、地方公共団体　（２団体）</a:t>
          </a:r>
          <a:endParaRPr kumimoji="1" lang="en-US" altLang="ja-JP" sz="1200"/>
        </a:p>
        <a:p>
          <a:pPr algn="ctr"/>
          <a:r>
            <a:rPr kumimoji="1" lang="ja-JP" altLang="en-US" sz="1600"/>
            <a:t>１．９百万円</a:t>
          </a:r>
        </a:p>
      </xdr:txBody>
    </xdr:sp>
    <xdr:clientData/>
  </xdr:twoCellAnchor>
  <xdr:twoCellAnchor>
    <xdr:from>
      <xdr:col>13</xdr:col>
      <xdr:colOff>80905</xdr:colOff>
      <xdr:row>756</xdr:row>
      <xdr:rowOff>115929</xdr:rowOff>
    </xdr:from>
    <xdr:to>
      <xdr:col>32</xdr:col>
      <xdr:colOff>73162</xdr:colOff>
      <xdr:row>756</xdr:row>
      <xdr:rowOff>558894</xdr:rowOff>
    </xdr:to>
    <xdr:sp macro="" textlink="">
      <xdr:nvSpPr>
        <xdr:cNvPr id="7" name="大かっこ 6">
          <a:extLst>
            <a:ext uri="{FF2B5EF4-FFF2-40B4-BE49-F238E27FC236}">
              <a16:creationId xmlns:a16="http://schemas.microsoft.com/office/drawing/2014/main" id="{19C6845A-879A-4ACB-8730-04F17A0D54CF}"/>
            </a:ext>
          </a:extLst>
        </xdr:cNvPr>
        <xdr:cNvSpPr/>
      </xdr:nvSpPr>
      <xdr:spPr>
        <a:xfrm>
          <a:off x="2703081" y="52055194"/>
          <a:ext cx="3824669" cy="442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twoCellAnchor>
    <xdr:from>
      <xdr:col>32</xdr:col>
      <xdr:colOff>3511</xdr:colOff>
      <xdr:row>742</xdr:row>
      <xdr:rowOff>0</xdr:rowOff>
    </xdr:from>
    <xdr:to>
      <xdr:col>49</xdr:col>
      <xdr:colOff>116270</xdr:colOff>
      <xdr:row>745</xdr:row>
      <xdr:rowOff>296955</xdr:rowOff>
    </xdr:to>
    <xdr:sp macro="" textlink="">
      <xdr:nvSpPr>
        <xdr:cNvPr id="8" name="大かっこ 7">
          <a:extLst>
            <a:ext uri="{FF2B5EF4-FFF2-40B4-BE49-F238E27FC236}">
              <a16:creationId xmlns:a16="http://schemas.microsoft.com/office/drawing/2014/main" id="{AD4F9BFB-9448-4B7E-A869-FB6F3D866277}"/>
            </a:ext>
          </a:extLst>
        </xdr:cNvPr>
        <xdr:cNvSpPr/>
      </xdr:nvSpPr>
      <xdr:spPr>
        <a:xfrm>
          <a:off x="6458099" y="47075912"/>
          <a:ext cx="3541759" cy="13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748</xdr:row>
      <xdr:rowOff>0</xdr:rowOff>
    </xdr:from>
    <xdr:to>
      <xdr:col>23</xdr:col>
      <xdr:colOff>134039</xdr:colOff>
      <xdr:row>750</xdr:row>
      <xdr:rowOff>264470</xdr:rowOff>
    </xdr:to>
    <xdr:sp macro="" textlink="">
      <xdr:nvSpPr>
        <xdr:cNvPr id="9" name="下矢印 7">
          <a:extLst>
            <a:ext uri="{FF2B5EF4-FFF2-40B4-BE49-F238E27FC236}">
              <a16:creationId xmlns:a16="http://schemas.microsoft.com/office/drawing/2014/main" id="{64D22BA3-E235-446B-8BA3-938631F256B3}"/>
            </a:ext>
          </a:extLst>
        </xdr:cNvPr>
        <xdr:cNvSpPr/>
      </xdr:nvSpPr>
      <xdr:spPr>
        <a:xfrm>
          <a:off x="4034118" y="49160206"/>
          <a:ext cx="739156" cy="959235"/>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10</xdr:col>
      <xdr:colOff>201700</xdr:colOff>
      <xdr:row>758</xdr:row>
      <xdr:rowOff>641269</xdr:rowOff>
    </xdr:from>
    <xdr:to>
      <xdr:col>28</xdr:col>
      <xdr:colOff>190500</xdr:colOff>
      <xdr:row>759</xdr:row>
      <xdr:rowOff>316632</xdr:rowOff>
    </xdr:to>
    <xdr:sp macro="" textlink="">
      <xdr:nvSpPr>
        <xdr:cNvPr id="10" name="テキスト ボックス 9">
          <a:extLst>
            <a:ext uri="{FF2B5EF4-FFF2-40B4-BE49-F238E27FC236}">
              <a16:creationId xmlns:a16="http://schemas.microsoft.com/office/drawing/2014/main" id="{647B98C7-7710-4644-8D04-2A68FCBADD70}"/>
            </a:ext>
          </a:extLst>
        </xdr:cNvPr>
        <xdr:cNvSpPr txBox="1"/>
      </xdr:nvSpPr>
      <xdr:spPr>
        <a:xfrm>
          <a:off x="2218759" y="53925240"/>
          <a:ext cx="3619506" cy="347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再委託</a:t>
          </a: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13</xdr:col>
      <xdr:colOff>118023</xdr:colOff>
      <xdr:row>760</xdr:row>
      <xdr:rowOff>14872</xdr:rowOff>
    </xdr:from>
    <xdr:to>
      <xdr:col>32</xdr:col>
      <xdr:colOff>96879</xdr:colOff>
      <xdr:row>763</xdr:row>
      <xdr:rowOff>14006</xdr:rowOff>
    </xdr:to>
    <xdr:sp macro="" textlink="">
      <xdr:nvSpPr>
        <xdr:cNvPr id="11" name="正方形/長方形 10">
          <a:extLst>
            <a:ext uri="{FF2B5EF4-FFF2-40B4-BE49-F238E27FC236}">
              <a16:creationId xmlns:a16="http://schemas.microsoft.com/office/drawing/2014/main" id="{AE530167-BC69-49E0-8FE2-6CC44127AA22}"/>
            </a:ext>
          </a:extLst>
        </xdr:cNvPr>
        <xdr:cNvSpPr/>
      </xdr:nvSpPr>
      <xdr:spPr>
        <a:xfrm>
          <a:off x="2740199" y="54340990"/>
          <a:ext cx="3811268" cy="105248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Ｂ．　任意団体　（２団体）</a:t>
          </a:r>
          <a:endParaRPr kumimoji="1" lang="en-US" altLang="ja-JP" sz="1200"/>
        </a:p>
        <a:p>
          <a:pPr algn="ctr"/>
          <a:r>
            <a:rPr kumimoji="1" lang="ja-JP" altLang="en-US" sz="1600"/>
            <a:t>０．５百万円</a:t>
          </a:r>
        </a:p>
      </xdr:txBody>
    </xdr:sp>
    <xdr:clientData/>
  </xdr:twoCellAnchor>
  <xdr:twoCellAnchor>
    <xdr:from>
      <xdr:col>13</xdr:col>
      <xdr:colOff>69698</xdr:colOff>
      <xdr:row>763</xdr:row>
      <xdr:rowOff>127135</xdr:rowOff>
    </xdr:from>
    <xdr:to>
      <xdr:col>32</xdr:col>
      <xdr:colOff>61955</xdr:colOff>
      <xdr:row>764</xdr:row>
      <xdr:rowOff>256336</xdr:rowOff>
    </xdr:to>
    <xdr:sp macro="" textlink="">
      <xdr:nvSpPr>
        <xdr:cNvPr id="12" name="大かっこ 11">
          <a:extLst>
            <a:ext uri="{FF2B5EF4-FFF2-40B4-BE49-F238E27FC236}">
              <a16:creationId xmlns:a16="http://schemas.microsoft.com/office/drawing/2014/main" id="{31B2A2C7-5BBE-433F-AADE-2183B8C9B307}"/>
            </a:ext>
          </a:extLst>
        </xdr:cNvPr>
        <xdr:cNvSpPr/>
      </xdr:nvSpPr>
      <xdr:spPr>
        <a:xfrm>
          <a:off x="2691874" y="55506606"/>
          <a:ext cx="3824669" cy="442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twoCellAnchor>
    <xdr:from>
      <xdr:col>19</xdr:col>
      <xdr:colOff>190499</xdr:colOff>
      <xdr:row>757</xdr:row>
      <xdr:rowOff>0</xdr:rowOff>
    </xdr:from>
    <xdr:to>
      <xdr:col>23</xdr:col>
      <xdr:colOff>122832</xdr:colOff>
      <xdr:row>758</xdr:row>
      <xdr:rowOff>286882</xdr:rowOff>
    </xdr:to>
    <xdr:sp macro="" textlink="">
      <xdr:nvSpPr>
        <xdr:cNvPr id="13" name="下矢印 7">
          <a:extLst>
            <a:ext uri="{FF2B5EF4-FFF2-40B4-BE49-F238E27FC236}">
              <a16:creationId xmlns:a16="http://schemas.microsoft.com/office/drawing/2014/main" id="{47EFE26D-3B55-4E05-9DA5-82AC1C2A272A}"/>
            </a:ext>
          </a:extLst>
        </xdr:cNvPr>
        <xdr:cNvSpPr/>
      </xdr:nvSpPr>
      <xdr:spPr>
        <a:xfrm>
          <a:off x="4022911" y="52611618"/>
          <a:ext cx="739156" cy="959235"/>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22</v>
      </c>
      <c r="AT2" s="187"/>
      <c r="AU2" s="187"/>
      <c r="AV2" s="43" t="str">
        <f>IF(AW2="", "", "-")</f>
        <v/>
      </c>
      <c r="AW2" s="386"/>
      <c r="AX2" s="386"/>
    </row>
    <row r="3" spans="1:50" ht="21" customHeight="1" thickBot="1" x14ac:dyDescent="0.2">
      <c r="A3" s="492" t="s">
        <v>395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463</v>
      </c>
      <c r="AK3" s="494"/>
      <c r="AL3" s="494"/>
      <c r="AM3" s="494"/>
      <c r="AN3" s="494"/>
      <c r="AO3" s="494"/>
      <c r="AP3" s="494"/>
      <c r="AQ3" s="494"/>
      <c r="AR3" s="494"/>
      <c r="AS3" s="494"/>
      <c r="AT3" s="494"/>
      <c r="AU3" s="494"/>
      <c r="AV3" s="494"/>
      <c r="AW3" s="494"/>
      <c r="AX3" s="24" t="s">
        <v>65</v>
      </c>
    </row>
    <row r="4" spans="1:50" ht="24.75" customHeight="1" x14ac:dyDescent="0.15">
      <c r="A4" s="709" t="s">
        <v>26</v>
      </c>
      <c r="B4" s="710"/>
      <c r="C4" s="710"/>
      <c r="D4" s="710"/>
      <c r="E4" s="710"/>
      <c r="F4" s="710"/>
      <c r="G4" s="685" t="s">
        <v>464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26" t="s">
        <v>73</v>
      </c>
      <c r="H5" s="527"/>
      <c r="I5" s="527"/>
      <c r="J5" s="527"/>
      <c r="K5" s="527"/>
      <c r="L5" s="527"/>
      <c r="M5" s="528" t="s">
        <v>66</v>
      </c>
      <c r="N5" s="529"/>
      <c r="O5" s="529"/>
      <c r="P5" s="529"/>
      <c r="Q5" s="529"/>
      <c r="R5" s="530"/>
      <c r="S5" s="531" t="s">
        <v>77</v>
      </c>
      <c r="T5" s="527"/>
      <c r="U5" s="527"/>
      <c r="V5" s="527"/>
      <c r="W5" s="527"/>
      <c r="X5" s="532"/>
      <c r="Y5" s="701" t="s">
        <v>3</v>
      </c>
      <c r="Z5" s="702"/>
      <c r="AA5" s="702"/>
      <c r="AB5" s="702"/>
      <c r="AC5" s="702"/>
      <c r="AD5" s="703"/>
      <c r="AE5" s="704" t="s">
        <v>466</v>
      </c>
      <c r="AF5" s="704"/>
      <c r="AG5" s="704"/>
      <c r="AH5" s="704"/>
      <c r="AI5" s="704"/>
      <c r="AJ5" s="704"/>
      <c r="AK5" s="704"/>
      <c r="AL5" s="704"/>
      <c r="AM5" s="704"/>
      <c r="AN5" s="704"/>
      <c r="AO5" s="704"/>
      <c r="AP5" s="705"/>
      <c r="AQ5" s="706" t="s">
        <v>662</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87" customHeight="1" x14ac:dyDescent="0.15">
      <c r="A7" s="813" t="s">
        <v>23</v>
      </c>
      <c r="B7" s="814"/>
      <c r="C7" s="814"/>
      <c r="D7" s="814"/>
      <c r="E7" s="814"/>
      <c r="F7" s="815"/>
      <c r="G7" s="816" t="s">
        <v>469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3" t="str">
        <f>入力規則等!A26</f>
        <v>高齢社会対策</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470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30</v>
      </c>
      <c r="B10" s="727"/>
      <c r="C10" s="727"/>
      <c r="D10" s="727"/>
      <c r="E10" s="727"/>
      <c r="F10" s="727"/>
      <c r="G10" s="662" t="s">
        <v>664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396</v>
      </c>
      <c r="AL12" s="277"/>
      <c r="AM12" s="277"/>
      <c r="AN12" s="277"/>
      <c r="AO12" s="277"/>
      <c r="AP12" s="277"/>
      <c r="AQ12" s="278"/>
      <c r="AR12" s="282" t="s">
        <v>397</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472</v>
      </c>
      <c r="Q13" s="183"/>
      <c r="R13" s="183"/>
      <c r="S13" s="183"/>
      <c r="T13" s="183"/>
      <c r="U13" s="183"/>
      <c r="V13" s="184"/>
      <c r="W13" s="182">
        <v>3.5</v>
      </c>
      <c r="X13" s="183"/>
      <c r="Y13" s="183"/>
      <c r="Z13" s="183"/>
      <c r="AA13" s="183"/>
      <c r="AB13" s="183"/>
      <c r="AC13" s="184"/>
      <c r="AD13" s="182">
        <v>3.1539999999999999</v>
      </c>
      <c r="AE13" s="183"/>
      <c r="AF13" s="183"/>
      <c r="AG13" s="183"/>
      <c r="AH13" s="183"/>
      <c r="AI13" s="183"/>
      <c r="AJ13" s="184"/>
      <c r="AK13" s="182">
        <v>2.8849999999999998</v>
      </c>
      <c r="AL13" s="183"/>
      <c r="AM13" s="183"/>
      <c r="AN13" s="183"/>
      <c r="AO13" s="183"/>
      <c r="AP13" s="183"/>
      <c r="AQ13" s="184"/>
      <c r="AR13" s="179" t="s">
        <v>665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473</v>
      </c>
      <c r="Q14" s="183"/>
      <c r="R14" s="183"/>
      <c r="S14" s="183"/>
      <c r="T14" s="183"/>
      <c r="U14" s="183"/>
      <c r="V14" s="184"/>
      <c r="W14" s="182" t="s">
        <v>475</v>
      </c>
      <c r="X14" s="183"/>
      <c r="Y14" s="183"/>
      <c r="Z14" s="183"/>
      <c r="AA14" s="183"/>
      <c r="AB14" s="183"/>
      <c r="AC14" s="184"/>
      <c r="AD14" s="182" t="s">
        <v>472</v>
      </c>
      <c r="AE14" s="183"/>
      <c r="AF14" s="183"/>
      <c r="AG14" s="183"/>
      <c r="AH14" s="183"/>
      <c r="AI14" s="183"/>
      <c r="AJ14" s="184"/>
      <c r="AK14" s="182" t="s">
        <v>473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51</v>
      </c>
      <c r="J15" s="552"/>
      <c r="K15" s="552"/>
      <c r="L15" s="552"/>
      <c r="M15" s="552"/>
      <c r="N15" s="552"/>
      <c r="O15" s="553"/>
      <c r="P15" s="182" t="s">
        <v>474</v>
      </c>
      <c r="Q15" s="183"/>
      <c r="R15" s="183"/>
      <c r="S15" s="183"/>
      <c r="T15" s="183"/>
      <c r="U15" s="183"/>
      <c r="V15" s="184"/>
      <c r="W15" s="182" t="s">
        <v>472</v>
      </c>
      <c r="X15" s="183"/>
      <c r="Y15" s="183"/>
      <c r="Z15" s="183"/>
      <c r="AA15" s="183"/>
      <c r="AB15" s="183"/>
      <c r="AC15" s="184"/>
      <c r="AD15" s="182" t="s">
        <v>475</v>
      </c>
      <c r="AE15" s="183"/>
      <c r="AF15" s="183"/>
      <c r="AG15" s="183"/>
      <c r="AH15" s="183"/>
      <c r="AI15" s="183"/>
      <c r="AJ15" s="184"/>
      <c r="AK15" s="182" t="s">
        <v>475</v>
      </c>
      <c r="AL15" s="183"/>
      <c r="AM15" s="183"/>
      <c r="AN15" s="183"/>
      <c r="AO15" s="183"/>
      <c r="AP15" s="183"/>
      <c r="AQ15" s="184"/>
      <c r="AR15" s="182" t="s">
        <v>665</v>
      </c>
      <c r="AS15" s="183"/>
      <c r="AT15" s="183"/>
      <c r="AU15" s="183"/>
      <c r="AV15" s="183"/>
      <c r="AW15" s="183"/>
      <c r="AX15" s="617"/>
    </row>
    <row r="16" spans="1:50" ht="21" customHeight="1" x14ac:dyDescent="0.15">
      <c r="A16" s="102"/>
      <c r="B16" s="103"/>
      <c r="C16" s="103"/>
      <c r="D16" s="103"/>
      <c r="E16" s="103"/>
      <c r="F16" s="104"/>
      <c r="G16" s="731"/>
      <c r="H16" s="732"/>
      <c r="I16" s="551" t="s">
        <v>52</v>
      </c>
      <c r="J16" s="552"/>
      <c r="K16" s="552"/>
      <c r="L16" s="552"/>
      <c r="M16" s="552"/>
      <c r="N16" s="552"/>
      <c r="O16" s="553"/>
      <c r="P16" s="182" t="s">
        <v>475</v>
      </c>
      <c r="Q16" s="183"/>
      <c r="R16" s="183"/>
      <c r="S16" s="183"/>
      <c r="T16" s="183"/>
      <c r="U16" s="183"/>
      <c r="V16" s="184"/>
      <c r="W16" s="182" t="s">
        <v>475</v>
      </c>
      <c r="X16" s="183"/>
      <c r="Y16" s="183"/>
      <c r="Z16" s="183"/>
      <c r="AA16" s="183"/>
      <c r="AB16" s="183"/>
      <c r="AC16" s="184"/>
      <c r="AD16" s="182" t="s">
        <v>475</v>
      </c>
      <c r="AE16" s="183"/>
      <c r="AF16" s="183"/>
      <c r="AG16" s="183"/>
      <c r="AH16" s="183"/>
      <c r="AI16" s="183"/>
      <c r="AJ16" s="184"/>
      <c r="AK16" s="182" t="s">
        <v>476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50</v>
      </c>
      <c r="J17" s="618"/>
      <c r="K17" s="618"/>
      <c r="L17" s="618"/>
      <c r="M17" s="618"/>
      <c r="N17" s="618"/>
      <c r="O17" s="619"/>
      <c r="P17" s="182" t="s">
        <v>473</v>
      </c>
      <c r="Q17" s="183"/>
      <c r="R17" s="183"/>
      <c r="S17" s="183"/>
      <c r="T17" s="183"/>
      <c r="U17" s="183"/>
      <c r="V17" s="184"/>
      <c r="W17" s="182" t="s">
        <v>475</v>
      </c>
      <c r="X17" s="183"/>
      <c r="Y17" s="183"/>
      <c r="Z17" s="183"/>
      <c r="AA17" s="183"/>
      <c r="AB17" s="183"/>
      <c r="AC17" s="184"/>
      <c r="AD17" s="182" t="s">
        <v>475</v>
      </c>
      <c r="AE17" s="183"/>
      <c r="AF17" s="183"/>
      <c r="AG17" s="183"/>
      <c r="AH17" s="183"/>
      <c r="AI17" s="183"/>
      <c r="AJ17" s="184"/>
      <c r="AK17" s="182" t="s">
        <v>472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3.5</v>
      </c>
      <c r="X18" s="204"/>
      <c r="Y18" s="204"/>
      <c r="Z18" s="204"/>
      <c r="AA18" s="204"/>
      <c r="AB18" s="204"/>
      <c r="AC18" s="205"/>
      <c r="AD18" s="203">
        <f>SUM(AD13:AJ17)</f>
        <v>3.1539999999999999</v>
      </c>
      <c r="AE18" s="204"/>
      <c r="AF18" s="204"/>
      <c r="AG18" s="204"/>
      <c r="AH18" s="204"/>
      <c r="AI18" s="204"/>
      <c r="AJ18" s="205"/>
      <c r="AK18" s="203">
        <f>SUM(AK13:AQ17)</f>
        <v>2.8849999999999998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2.4</v>
      </c>
      <c r="X19" s="183"/>
      <c r="Y19" s="183"/>
      <c r="Z19" s="183"/>
      <c r="AA19" s="183"/>
      <c r="AB19" s="183"/>
      <c r="AC19" s="184"/>
      <c r="AD19" s="182">
        <v>2.1739999999999999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0.68571428571428572</v>
      </c>
      <c r="X20" s="509"/>
      <c r="Y20" s="509"/>
      <c r="Z20" s="509"/>
      <c r="AA20" s="509"/>
      <c r="AB20" s="509"/>
      <c r="AC20" s="509"/>
      <c r="AD20" s="509">
        <f t="shared" ref="AD20" si="1">IF(AD18=0, "-", SUM(AD19)/AD18)</f>
        <v>0.68928344958782495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428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0.68571428571428572</v>
      </c>
      <c r="X21" s="509"/>
      <c r="Y21" s="509"/>
      <c r="Z21" s="509"/>
      <c r="AA21" s="509"/>
      <c r="AB21" s="509"/>
      <c r="AC21" s="509"/>
      <c r="AD21" s="509">
        <f t="shared" ref="AD21" si="3">IF(AD19=0, "-", SUM(AD19)/SUM(AD13,AD14))</f>
        <v>0.68928344958782495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406</v>
      </c>
      <c r="B22" s="160"/>
      <c r="C22" s="160"/>
      <c r="D22" s="160"/>
      <c r="E22" s="160"/>
      <c r="F22" s="161"/>
      <c r="G22" s="144" t="s">
        <v>404</v>
      </c>
      <c r="H22" s="145"/>
      <c r="I22" s="145"/>
      <c r="J22" s="145"/>
      <c r="K22" s="145"/>
      <c r="L22" s="145"/>
      <c r="M22" s="145"/>
      <c r="N22" s="145"/>
      <c r="O22" s="146"/>
      <c r="P22" s="168" t="s">
        <v>403</v>
      </c>
      <c r="Q22" s="145"/>
      <c r="R22" s="145"/>
      <c r="S22" s="145"/>
      <c r="T22" s="145"/>
      <c r="U22" s="145"/>
      <c r="V22" s="146"/>
      <c r="W22" s="168" t="s">
        <v>402</v>
      </c>
      <c r="X22" s="145"/>
      <c r="Y22" s="145"/>
      <c r="Z22" s="145"/>
      <c r="AA22" s="145"/>
      <c r="AB22" s="145"/>
      <c r="AC22" s="146"/>
      <c r="AD22" s="168" t="s">
        <v>401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479</v>
      </c>
      <c r="H23" s="148"/>
      <c r="I23" s="148"/>
      <c r="J23" s="148"/>
      <c r="K23" s="148"/>
      <c r="L23" s="148"/>
      <c r="M23" s="148"/>
      <c r="N23" s="148"/>
      <c r="O23" s="149"/>
      <c r="P23" s="179">
        <v>2.4220000000000002</v>
      </c>
      <c r="Q23" s="180"/>
      <c r="R23" s="180"/>
      <c r="S23" s="180"/>
      <c r="T23" s="180"/>
      <c r="U23" s="180"/>
      <c r="V23" s="181"/>
      <c r="W23" s="179" t="s">
        <v>665</v>
      </c>
      <c r="X23" s="180"/>
      <c r="Y23" s="180"/>
      <c r="Z23" s="180"/>
      <c r="AA23" s="180"/>
      <c r="AB23" s="180"/>
      <c r="AC23" s="181"/>
      <c r="AD23" s="170" t="s">
        <v>480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478</v>
      </c>
      <c r="H24" s="151"/>
      <c r="I24" s="151"/>
      <c r="J24" s="151"/>
      <c r="K24" s="151"/>
      <c r="L24" s="151"/>
      <c r="M24" s="151"/>
      <c r="N24" s="151"/>
      <c r="O24" s="152"/>
      <c r="P24" s="182">
        <v>0.18</v>
      </c>
      <c r="Q24" s="183"/>
      <c r="R24" s="183"/>
      <c r="S24" s="183"/>
      <c r="T24" s="183"/>
      <c r="U24" s="183"/>
      <c r="V24" s="184"/>
      <c r="W24" s="182" t="s">
        <v>665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525</v>
      </c>
      <c r="H25" s="151"/>
      <c r="I25" s="151"/>
      <c r="J25" s="151"/>
      <c r="K25" s="151"/>
      <c r="L25" s="151"/>
      <c r="M25" s="151"/>
      <c r="N25" s="151"/>
      <c r="O25" s="152"/>
      <c r="P25" s="182">
        <v>0.14499999999999999</v>
      </c>
      <c r="Q25" s="183"/>
      <c r="R25" s="183"/>
      <c r="S25" s="183"/>
      <c r="T25" s="183"/>
      <c r="U25" s="183"/>
      <c r="V25" s="184"/>
      <c r="W25" s="182" t="s">
        <v>665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477</v>
      </c>
      <c r="H26" s="151"/>
      <c r="I26" s="151"/>
      <c r="J26" s="151"/>
      <c r="K26" s="151"/>
      <c r="L26" s="151"/>
      <c r="M26" s="151"/>
      <c r="N26" s="151"/>
      <c r="O26" s="152"/>
      <c r="P26" s="182">
        <v>0.13800000000000001</v>
      </c>
      <c r="Q26" s="183"/>
      <c r="R26" s="183"/>
      <c r="S26" s="183"/>
      <c r="T26" s="183"/>
      <c r="U26" s="183"/>
      <c r="V26" s="184"/>
      <c r="W26" s="182" t="s">
        <v>665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409</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405</v>
      </c>
      <c r="H29" s="157"/>
      <c r="I29" s="157"/>
      <c r="J29" s="157"/>
      <c r="K29" s="157"/>
      <c r="L29" s="157"/>
      <c r="M29" s="157"/>
      <c r="N29" s="157"/>
      <c r="O29" s="158"/>
      <c r="P29" s="206">
        <f>AK13</f>
        <v>2.8849999999999998</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422</v>
      </c>
      <c r="B30" s="560"/>
      <c r="C30" s="560"/>
      <c r="D30" s="560"/>
      <c r="E30" s="560"/>
      <c r="F30" s="561"/>
      <c r="G30" s="639" t="s">
        <v>265</v>
      </c>
      <c r="H30" s="379"/>
      <c r="I30" s="379"/>
      <c r="J30" s="379"/>
      <c r="K30" s="379"/>
      <c r="L30" s="379"/>
      <c r="M30" s="379"/>
      <c r="N30" s="379"/>
      <c r="O30" s="555"/>
      <c r="P30" s="554" t="s">
        <v>59</v>
      </c>
      <c r="Q30" s="379"/>
      <c r="R30" s="379"/>
      <c r="S30" s="379"/>
      <c r="T30" s="379"/>
      <c r="U30" s="379"/>
      <c r="V30" s="379"/>
      <c r="W30" s="379"/>
      <c r="X30" s="555"/>
      <c r="Y30" s="449"/>
      <c r="Z30" s="450"/>
      <c r="AA30" s="451"/>
      <c r="AB30" s="378" t="s">
        <v>12</v>
      </c>
      <c r="AC30" s="557"/>
      <c r="AD30" s="558"/>
      <c r="AE30" s="377" t="s">
        <v>310</v>
      </c>
      <c r="AF30" s="377"/>
      <c r="AG30" s="377"/>
      <c r="AH30" s="377"/>
      <c r="AI30" s="377" t="s">
        <v>311</v>
      </c>
      <c r="AJ30" s="377"/>
      <c r="AK30" s="377"/>
      <c r="AL30" s="377"/>
      <c r="AM30" s="377" t="s">
        <v>317</v>
      </c>
      <c r="AN30" s="377"/>
      <c r="AO30" s="377"/>
      <c r="AP30" s="378"/>
      <c r="AQ30" s="630" t="s">
        <v>308</v>
      </c>
      <c r="AR30" s="631"/>
      <c r="AS30" s="631"/>
      <c r="AT30" s="632"/>
      <c r="AU30" s="379" t="s">
        <v>253</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666</v>
      </c>
      <c r="AR31" s="198"/>
      <c r="AS31" s="132" t="s">
        <v>309</v>
      </c>
      <c r="AT31" s="133"/>
      <c r="AU31" s="265">
        <v>29</v>
      </c>
      <c r="AV31" s="265"/>
      <c r="AW31" s="368" t="s">
        <v>297</v>
      </c>
      <c r="AX31" s="369"/>
    </row>
    <row r="32" spans="1:50" ht="23.25" customHeight="1" x14ac:dyDescent="0.15">
      <c r="A32" s="536"/>
      <c r="B32" s="534"/>
      <c r="C32" s="534"/>
      <c r="D32" s="534"/>
      <c r="E32" s="534"/>
      <c r="F32" s="535"/>
      <c r="G32" s="510" t="s">
        <v>558</v>
      </c>
      <c r="H32" s="511"/>
      <c r="I32" s="511"/>
      <c r="J32" s="511"/>
      <c r="K32" s="511"/>
      <c r="L32" s="511"/>
      <c r="M32" s="511"/>
      <c r="N32" s="511"/>
      <c r="O32" s="512"/>
      <c r="P32" s="121" t="s">
        <v>481</v>
      </c>
      <c r="Q32" s="121"/>
      <c r="R32" s="121"/>
      <c r="S32" s="121"/>
      <c r="T32" s="121"/>
      <c r="U32" s="121"/>
      <c r="V32" s="121"/>
      <c r="W32" s="121"/>
      <c r="X32" s="212"/>
      <c r="Y32" s="335" t="s">
        <v>13</v>
      </c>
      <c r="Z32" s="519"/>
      <c r="AA32" s="520"/>
      <c r="AB32" s="521" t="s">
        <v>482</v>
      </c>
      <c r="AC32" s="521"/>
      <c r="AD32" s="521"/>
      <c r="AE32" s="348" t="s">
        <v>475</v>
      </c>
      <c r="AF32" s="349"/>
      <c r="AG32" s="349"/>
      <c r="AH32" s="349"/>
      <c r="AI32" s="348">
        <v>86</v>
      </c>
      <c r="AJ32" s="349"/>
      <c r="AK32" s="349"/>
      <c r="AL32" s="349"/>
      <c r="AM32" s="348">
        <v>78</v>
      </c>
      <c r="AN32" s="349"/>
      <c r="AO32" s="349"/>
      <c r="AP32" s="349"/>
      <c r="AQ32" s="189" t="s">
        <v>475</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482</v>
      </c>
      <c r="AC33" s="491"/>
      <c r="AD33" s="491"/>
      <c r="AE33" s="348" t="s">
        <v>472</v>
      </c>
      <c r="AF33" s="349"/>
      <c r="AG33" s="349"/>
      <c r="AH33" s="349"/>
      <c r="AI33" s="348">
        <v>80</v>
      </c>
      <c r="AJ33" s="349"/>
      <c r="AK33" s="349"/>
      <c r="AL33" s="349"/>
      <c r="AM33" s="348">
        <v>80</v>
      </c>
      <c r="AN33" s="349"/>
      <c r="AO33" s="349"/>
      <c r="AP33" s="349"/>
      <c r="AQ33" s="189" t="s">
        <v>666</v>
      </c>
      <c r="AR33" s="190"/>
      <c r="AS33" s="190"/>
      <c r="AT33" s="191"/>
      <c r="AU33" s="349">
        <v>80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8" t="s">
        <v>475</v>
      </c>
      <c r="AF34" s="349"/>
      <c r="AG34" s="349"/>
      <c r="AH34" s="349"/>
      <c r="AI34" s="348">
        <f>AI32/AI33*100</f>
        <v>107.5</v>
      </c>
      <c r="AJ34" s="349"/>
      <c r="AK34" s="349"/>
      <c r="AL34" s="349"/>
      <c r="AM34" s="348">
        <f>AM32/AM33*100</f>
        <v>97.5</v>
      </c>
      <c r="AN34" s="349"/>
      <c r="AO34" s="349"/>
      <c r="AP34" s="349"/>
      <c r="AQ34" s="189" t="s">
        <v>475</v>
      </c>
      <c r="AR34" s="190"/>
      <c r="AS34" s="190"/>
      <c r="AT34" s="191"/>
      <c r="AU34" s="349" t="s">
        <v>546</v>
      </c>
      <c r="AV34" s="349"/>
      <c r="AW34" s="349"/>
      <c r="AX34" s="365"/>
    </row>
    <row r="35" spans="1:50" ht="23.25" customHeight="1" x14ac:dyDescent="0.15">
      <c r="A35" s="872" t="s">
        <v>456</v>
      </c>
      <c r="B35" s="873"/>
      <c r="C35" s="873"/>
      <c r="D35" s="873"/>
      <c r="E35" s="873"/>
      <c r="F35" s="874"/>
      <c r="G35" s="878" t="s">
        <v>483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422</v>
      </c>
      <c r="B37" s="634"/>
      <c r="C37" s="634"/>
      <c r="D37" s="634"/>
      <c r="E37" s="634"/>
      <c r="F37" s="635"/>
      <c r="G37" s="744" t="s">
        <v>265</v>
      </c>
      <c r="H37" s="372"/>
      <c r="I37" s="372"/>
      <c r="J37" s="372"/>
      <c r="K37" s="372"/>
      <c r="L37" s="372"/>
      <c r="M37" s="372"/>
      <c r="N37" s="372"/>
      <c r="O37" s="621"/>
      <c r="P37" s="620" t="s">
        <v>59</v>
      </c>
      <c r="Q37" s="372"/>
      <c r="R37" s="372"/>
      <c r="S37" s="372"/>
      <c r="T37" s="372"/>
      <c r="U37" s="372"/>
      <c r="V37" s="372"/>
      <c r="W37" s="372"/>
      <c r="X37" s="621"/>
      <c r="Y37" s="622"/>
      <c r="Z37" s="623"/>
      <c r="AA37" s="624"/>
      <c r="AB37" s="371" t="s">
        <v>12</v>
      </c>
      <c r="AC37" s="625"/>
      <c r="AD37" s="626"/>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309</v>
      </c>
      <c r="AT38" s="133"/>
      <c r="AU38" s="265"/>
      <c r="AV38" s="265"/>
      <c r="AW38" s="368" t="s">
        <v>297</v>
      </c>
      <c r="AX38" s="369"/>
    </row>
    <row r="39" spans="1:50" ht="31.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1.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1.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456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422</v>
      </c>
      <c r="B44" s="634"/>
      <c r="C44" s="634"/>
      <c r="D44" s="634"/>
      <c r="E44" s="634"/>
      <c r="F44" s="635"/>
      <c r="G44" s="744" t="s">
        <v>265</v>
      </c>
      <c r="H44" s="372"/>
      <c r="I44" s="372"/>
      <c r="J44" s="372"/>
      <c r="K44" s="372"/>
      <c r="L44" s="372"/>
      <c r="M44" s="372"/>
      <c r="N44" s="372"/>
      <c r="O44" s="621"/>
      <c r="P44" s="620" t="s">
        <v>59</v>
      </c>
      <c r="Q44" s="372"/>
      <c r="R44" s="372"/>
      <c r="S44" s="372"/>
      <c r="T44" s="372"/>
      <c r="U44" s="372"/>
      <c r="V44" s="372"/>
      <c r="W44" s="372"/>
      <c r="X44" s="621"/>
      <c r="Y44" s="622"/>
      <c r="Z44" s="623"/>
      <c r="AA44" s="624"/>
      <c r="AB44" s="371" t="s">
        <v>12</v>
      </c>
      <c r="AC44" s="625"/>
      <c r="AD44" s="626"/>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452"/>
      <c r="Z51" s="453"/>
      <c r="AA51" s="454"/>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452"/>
      <c r="Z58" s="453"/>
      <c r="AA58" s="454"/>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423</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418</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309</v>
      </c>
      <c r="AT66" s="943"/>
      <c r="AU66" s="265"/>
      <c r="AV66" s="265"/>
      <c r="AW66" s="942" t="s">
        <v>421</v>
      </c>
      <c r="AX66" s="957"/>
    </row>
    <row r="67" spans="1:50" ht="23.25" hidden="1" customHeight="1" x14ac:dyDescent="0.15">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446</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54</v>
      </c>
      <c r="Z68" s="145"/>
      <c r="AA68" s="146"/>
      <c r="AB68" s="976" t="s">
        <v>446</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447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429</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445</v>
      </c>
      <c r="X70" s="981"/>
      <c r="Y70" s="973" t="s">
        <v>13</v>
      </c>
      <c r="Z70" s="973"/>
      <c r="AA70" s="974"/>
      <c r="AB70" s="975" t="s">
        <v>446</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54</v>
      </c>
      <c r="Z71" s="145"/>
      <c r="AA71" s="146"/>
      <c r="AB71" s="976" t="s">
        <v>446</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447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423</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15">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459</v>
      </c>
      <c r="B78" s="887"/>
      <c r="C78" s="887"/>
      <c r="D78" s="887"/>
      <c r="E78" s="884" t="s">
        <v>388</v>
      </c>
      <c r="F78" s="885"/>
      <c r="G78" s="49" t="s">
        <v>319</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6" t="s">
        <v>415</v>
      </c>
      <c r="AS79" s="108"/>
      <c r="AT79" s="109"/>
      <c r="AU79" s="109"/>
      <c r="AV79" s="109"/>
      <c r="AW79" s="109"/>
      <c r="AX79" s="110"/>
    </row>
    <row r="80" spans="1:50" ht="18.75" hidden="1" customHeight="1" x14ac:dyDescent="0.15">
      <c r="A80" s="488" t="s">
        <v>266</v>
      </c>
      <c r="B80" s="832" t="s">
        <v>414</v>
      </c>
      <c r="C80" s="833"/>
      <c r="D80" s="833"/>
      <c r="E80" s="833"/>
      <c r="F80" s="834"/>
      <c r="G80" s="541" t="s">
        <v>258</v>
      </c>
      <c r="H80" s="541"/>
      <c r="I80" s="541"/>
      <c r="J80" s="541"/>
      <c r="K80" s="541"/>
      <c r="L80" s="541"/>
      <c r="M80" s="541"/>
      <c r="N80" s="541"/>
      <c r="O80" s="541"/>
      <c r="P80" s="541"/>
      <c r="Q80" s="541"/>
      <c r="R80" s="541"/>
      <c r="S80" s="541"/>
      <c r="T80" s="541"/>
      <c r="U80" s="541"/>
      <c r="V80" s="541"/>
      <c r="W80" s="541"/>
      <c r="X80" s="541"/>
      <c r="Y80" s="541"/>
      <c r="Z80" s="541"/>
      <c r="AA80" s="542"/>
      <c r="AB80" s="748" t="s">
        <v>398</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264</v>
      </c>
      <c r="C85" s="522"/>
      <c r="D85" s="522"/>
      <c r="E85" s="522"/>
      <c r="F85" s="523"/>
      <c r="G85" s="540" t="s">
        <v>61</v>
      </c>
      <c r="H85" s="541"/>
      <c r="I85" s="541"/>
      <c r="J85" s="541"/>
      <c r="K85" s="541"/>
      <c r="L85" s="541"/>
      <c r="M85" s="541"/>
      <c r="N85" s="541"/>
      <c r="O85" s="542"/>
      <c r="P85" s="748" t="s">
        <v>63</v>
      </c>
      <c r="Q85" s="541"/>
      <c r="R85" s="541"/>
      <c r="S85" s="541"/>
      <c r="T85" s="541"/>
      <c r="U85" s="541"/>
      <c r="V85" s="541"/>
      <c r="W85" s="541"/>
      <c r="X85" s="542"/>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62</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54</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264</v>
      </c>
      <c r="C90" s="522"/>
      <c r="D90" s="522"/>
      <c r="E90" s="522"/>
      <c r="F90" s="523"/>
      <c r="G90" s="540" t="s">
        <v>61</v>
      </c>
      <c r="H90" s="541"/>
      <c r="I90" s="541"/>
      <c r="J90" s="541"/>
      <c r="K90" s="541"/>
      <c r="L90" s="541"/>
      <c r="M90" s="541"/>
      <c r="N90" s="541"/>
      <c r="O90" s="542"/>
      <c r="P90" s="748" t="s">
        <v>63</v>
      </c>
      <c r="Q90" s="541"/>
      <c r="R90" s="541"/>
      <c r="S90" s="541"/>
      <c r="T90" s="541"/>
      <c r="U90" s="541"/>
      <c r="V90" s="541"/>
      <c r="W90" s="541"/>
      <c r="X90" s="542"/>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62</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54</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264</v>
      </c>
      <c r="C95" s="522"/>
      <c r="D95" s="522"/>
      <c r="E95" s="522"/>
      <c r="F95" s="523"/>
      <c r="G95" s="540" t="s">
        <v>61</v>
      </c>
      <c r="H95" s="541"/>
      <c r="I95" s="541"/>
      <c r="J95" s="541"/>
      <c r="K95" s="541"/>
      <c r="L95" s="541"/>
      <c r="M95" s="541"/>
      <c r="N95" s="541"/>
      <c r="O95" s="542"/>
      <c r="P95" s="748" t="s">
        <v>63</v>
      </c>
      <c r="Q95" s="541"/>
      <c r="R95" s="541"/>
      <c r="S95" s="541"/>
      <c r="T95" s="541"/>
      <c r="U95" s="541"/>
      <c r="V95" s="541"/>
      <c r="W95" s="541"/>
      <c r="X95" s="542"/>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310</v>
      </c>
      <c r="AF100" s="845"/>
      <c r="AG100" s="845"/>
      <c r="AH100" s="846"/>
      <c r="AI100" s="844" t="s">
        <v>311</v>
      </c>
      <c r="AJ100" s="845"/>
      <c r="AK100" s="845"/>
      <c r="AL100" s="846"/>
      <c r="AM100" s="844" t="s">
        <v>317</v>
      </c>
      <c r="AN100" s="845"/>
      <c r="AO100" s="845"/>
      <c r="AP100" s="846"/>
      <c r="AQ100" s="905" t="s">
        <v>425</v>
      </c>
      <c r="AR100" s="906"/>
      <c r="AS100" s="906"/>
      <c r="AT100" s="907"/>
      <c r="AU100" s="905" t="s">
        <v>426</v>
      </c>
      <c r="AV100" s="906"/>
      <c r="AW100" s="906"/>
      <c r="AX100" s="908"/>
    </row>
    <row r="101" spans="1:60" ht="23.25" customHeight="1" x14ac:dyDescent="0.15">
      <c r="A101" s="470"/>
      <c r="B101" s="471"/>
      <c r="C101" s="471"/>
      <c r="D101" s="471"/>
      <c r="E101" s="471"/>
      <c r="F101" s="472"/>
      <c r="G101" s="121" t="s">
        <v>484</v>
      </c>
      <c r="H101" s="121"/>
      <c r="I101" s="121"/>
      <c r="J101" s="121"/>
      <c r="K101" s="121"/>
      <c r="L101" s="121"/>
      <c r="M101" s="121"/>
      <c r="N101" s="121"/>
      <c r="O101" s="121"/>
      <c r="P101" s="121"/>
      <c r="Q101" s="121"/>
      <c r="R101" s="121"/>
      <c r="S101" s="121"/>
      <c r="T101" s="121"/>
      <c r="U101" s="121"/>
      <c r="V101" s="121"/>
      <c r="W101" s="121"/>
      <c r="X101" s="212"/>
      <c r="Y101" s="811" t="s">
        <v>55</v>
      </c>
      <c r="Z101" s="702"/>
      <c r="AA101" s="703"/>
      <c r="AB101" s="521" t="s">
        <v>485</v>
      </c>
      <c r="AC101" s="521"/>
      <c r="AD101" s="521"/>
      <c r="AE101" s="348" t="s">
        <v>487</v>
      </c>
      <c r="AF101" s="349"/>
      <c r="AG101" s="349"/>
      <c r="AH101" s="350"/>
      <c r="AI101" s="348">
        <v>4</v>
      </c>
      <c r="AJ101" s="349"/>
      <c r="AK101" s="349"/>
      <c r="AL101" s="350"/>
      <c r="AM101" s="348">
        <v>4</v>
      </c>
      <c r="AN101" s="349"/>
      <c r="AO101" s="349"/>
      <c r="AP101" s="350"/>
      <c r="AQ101" s="348"/>
      <c r="AR101" s="349"/>
      <c r="AS101" s="349"/>
      <c r="AT101" s="350"/>
      <c r="AU101" s="348" t="s">
        <v>488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21" t="s">
        <v>486</v>
      </c>
      <c r="AC102" s="521"/>
      <c r="AD102" s="521"/>
      <c r="AE102" s="325" t="s">
        <v>473</v>
      </c>
      <c r="AF102" s="325"/>
      <c r="AG102" s="325"/>
      <c r="AH102" s="325"/>
      <c r="AI102" s="325">
        <v>2</v>
      </c>
      <c r="AJ102" s="325"/>
      <c r="AK102" s="325"/>
      <c r="AL102" s="325"/>
      <c r="AM102" s="325">
        <v>2</v>
      </c>
      <c r="AN102" s="325"/>
      <c r="AO102" s="325"/>
      <c r="AP102" s="325"/>
      <c r="AQ102" s="869">
        <v>2</v>
      </c>
      <c r="AR102" s="870"/>
      <c r="AS102" s="870"/>
      <c r="AT102" s="871"/>
      <c r="AU102" s="869" t="s">
        <v>475</v>
      </c>
      <c r="AV102" s="870"/>
      <c r="AW102" s="870"/>
      <c r="AX102" s="871"/>
    </row>
    <row r="103" spans="1:60" ht="31.5" hidden="1" customHeight="1" x14ac:dyDescent="0.15">
      <c r="A103" s="467" t="s">
        <v>424</v>
      </c>
      <c r="B103" s="468"/>
      <c r="C103" s="468"/>
      <c r="D103" s="468"/>
      <c r="E103" s="468"/>
      <c r="F103" s="469"/>
      <c r="G103" s="717" t="s">
        <v>60</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5" t="s">
        <v>425</v>
      </c>
      <c r="AR103" s="356"/>
      <c r="AS103" s="356"/>
      <c r="AT103" s="868"/>
      <c r="AU103" s="355" t="s">
        <v>426</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424</v>
      </c>
      <c r="B106" s="468"/>
      <c r="C106" s="468"/>
      <c r="D106" s="468"/>
      <c r="E106" s="468"/>
      <c r="F106" s="469"/>
      <c r="G106" s="717" t="s">
        <v>60</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5" t="s">
        <v>425</v>
      </c>
      <c r="AR106" s="356"/>
      <c r="AS106" s="356"/>
      <c r="AT106" s="868"/>
      <c r="AU106" s="355" t="s">
        <v>426</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424</v>
      </c>
      <c r="B109" s="468"/>
      <c r="C109" s="468"/>
      <c r="D109" s="468"/>
      <c r="E109" s="468"/>
      <c r="F109" s="469"/>
      <c r="G109" s="717" t="s">
        <v>60</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5" t="s">
        <v>425</v>
      </c>
      <c r="AR109" s="356"/>
      <c r="AS109" s="356"/>
      <c r="AT109" s="868"/>
      <c r="AU109" s="355" t="s">
        <v>426</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424</v>
      </c>
      <c r="B112" s="468"/>
      <c r="C112" s="468"/>
      <c r="D112" s="468"/>
      <c r="E112" s="468"/>
      <c r="F112" s="469"/>
      <c r="G112" s="717" t="s">
        <v>60</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2" t="s">
        <v>425</v>
      </c>
      <c r="AR112" s="353"/>
      <c r="AS112" s="353"/>
      <c r="AT112" s="354"/>
      <c r="AU112" s="355" t="s">
        <v>426</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310</v>
      </c>
      <c r="AF115" s="277"/>
      <c r="AG115" s="277"/>
      <c r="AH115" s="278"/>
      <c r="AI115" s="282" t="s">
        <v>311</v>
      </c>
      <c r="AJ115" s="277"/>
      <c r="AK115" s="277"/>
      <c r="AL115" s="278"/>
      <c r="AM115" s="282" t="s">
        <v>317</v>
      </c>
      <c r="AN115" s="277"/>
      <c r="AO115" s="277"/>
      <c r="AP115" s="278"/>
      <c r="AQ115" s="332" t="s">
        <v>399</v>
      </c>
      <c r="AR115" s="333"/>
      <c r="AS115" s="333"/>
      <c r="AT115" s="333"/>
      <c r="AU115" s="333"/>
      <c r="AV115" s="333"/>
      <c r="AW115" s="333"/>
      <c r="AX115" s="334"/>
    </row>
    <row r="116" spans="1:50" ht="23.25" customHeight="1" x14ac:dyDescent="0.15">
      <c r="A116" s="271"/>
      <c r="B116" s="272"/>
      <c r="C116" s="272"/>
      <c r="D116" s="272"/>
      <c r="E116" s="272"/>
      <c r="F116" s="273"/>
      <c r="G116" s="301" t="s">
        <v>489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490</v>
      </c>
      <c r="AC116" s="280"/>
      <c r="AD116" s="281"/>
      <c r="AE116" s="325" t="s">
        <v>475</v>
      </c>
      <c r="AF116" s="325"/>
      <c r="AG116" s="325"/>
      <c r="AH116" s="325"/>
      <c r="AI116" s="325">
        <v>538.5</v>
      </c>
      <c r="AJ116" s="325"/>
      <c r="AK116" s="325"/>
      <c r="AL116" s="325"/>
      <c r="AM116" s="325">
        <v>477.2</v>
      </c>
      <c r="AN116" s="325"/>
      <c r="AO116" s="325"/>
      <c r="AP116" s="325"/>
      <c r="AQ116" s="348">
        <v>1221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491</v>
      </c>
      <c r="AC117" s="339"/>
      <c r="AD117" s="340"/>
      <c r="AE117" s="285" t="s">
        <v>475</v>
      </c>
      <c r="AF117" s="285"/>
      <c r="AG117" s="285"/>
      <c r="AH117" s="285"/>
      <c r="AI117" s="285" t="s">
        <v>492</v>
      </c>
      <c r="AJ117" s="285"/>
      <c r="AK117" s="285"/>
      <c r="AL117" s="285"/>
      <c r="AM117" s="285" t="s">
        <v>494</v>
      </c>
      <c r="AN117" s="285"/>
      <c r="AO117" s="285"/>
      <c r="AP117" s="285"/>
      <c r="AQ117" s="285" t="s">
        <v>493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310</v>
      </c>
      <c r="AF118" s="277"/>
      <c r="AG118" s="277"/>
      <c r="AH118" s="278"/>
      <c r="AI118" s="282" t="s">
        <v>311</v>
      </c>
      <c r="AJ118" s="277"/>
      <c r="AK118" s="277"/>
      <c r="AL118" s="278"/>
      <c r="AM118" s="282" t="s">
        <v>317</v>
      </c>
      <c r="AN118" s="277"/>
      <c r="AO118" s="277"/>
      <c r="AP118" s="278"/>
      <c r="AQ118" s="332" t="s">
        <v>399</v>
      </c>
      <c r="AR118" s="333"/>
      <c r="AS118" s="333"/>
      <c r="AT118" s="333"/>
      <c r="AU118" s="333"/>
      <c r="AV118" s="333"/>
      <c r="AW118" s="333"/>
      <c r="AX118" s="334"/>
    </row>
    <row r="119" spans="1:50" ht="23.25" hidden="1" customHeight="1" x14ac:dyDescent="0.15">
      <c r="A119" s="271"/>
      <c r="B119" s="272"/>
      <c r="C119" s="272"/>
      <c r="D119" s="272"/>
      <c r="E119" s="272"/>
      <c r="F119" s="273"/>
      <c r="G119" s="301" t="s">
        <v>434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310</v>
      </c>
      <c r="AF121" s="277"/>
      <c r="AG121" s="277"/>
      <c r="AH121" s="278"/>
      <c r="AI121" s="282" t="s">
        <v>311</v>
      </c>
      <c r="AJ121" s="277"/>
      <c r="AK121" s="277"/>
      <c r="AL121" s="278"/>
      <c r="AM121" s="282" t="s">
        <v>317</v>
      </c>
      <c r="AN121" s="277"/>
      <c r="AO121" s="277"/>
      <c r="AP121" s="278"/>
      <c r="AQ121" s="332" t="s">
        <v>399</v>
      </c>
      <c r="AR121" s="333"/>
      <c r="AS121" s="333"/>
      <c r="AT121" s="333"/>
      <c r="AU121" s="333"/>
      <c r="AV121" s="333"/>
      <c r="AW121" s="333"/>
      <c r="AX121" s="334"/>
    </row>
    <row r="122" spans="1:50" ht="23.25" hidden="1" customHeight="1" x14ac:dyDescent="0.15">
      <c r="A122" s="271"/>
      <c r="B122" s="272"/>
      <c r="C122" s="272"/>
      <c r="D122" s="272"/>
      <c r="E122" s="272"/>
      <c r="F122" s="273"/>
      <c r="G122" s="301" t="s">
        <v>435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310</v>
      </c>
      <c r="AF124" s="277"/>
      <c r="AG124" s="277"/>
      <c r="AH124" s="278"/>
      <c r="AI124" s="282" t="s">
        <v>311</v>
      </c>
      <c r="AJ124" s="277"/>
      <c r="AK124" s="277"/>
      <c r="AL124" s="278"/>
      <c r="AM124" s="282" t="s">
        <v>317</v>
      </c>
      <c r="AN124" s="277"/>
      <c r="AO124" s="277"/>
      <c r="AP124" s="278"/>
      <c r="AQ124" s="332" t="s">
        <v>399</v>
      </c>
      <c r="AR124" s="333"/>
      <c r="AS124" s="333"/>
      <c r="AT124" s="333"/>
      <c r="AU124" s="333"/>
      <c r="AV124" s="333"/>
      <c r="AW124" s="333"/>
      <c r="AX124" s="334"/>
    </row>
    <row r="125" spans="1:50" ht="23.25" hidden="1" customHeight="1" x14ac:dyDescent="0.15">
      <c r="A125" s="271"/>
      <c r="B125" s="272"/>
      <c r="C125" s="272"/>
      <c r="D125" s="272"/>
      <c r="E125" s="272"/>
      <c r="F125" s="273"/>
      <c r="G125" s="301" t="s">
        <v>435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399</v>
      </c>
      <c r="AR127" s="333"/>
      <c r="AS127" s="333"/>
      <c r="AT127" s="333"/>
      <c r="AU127" s="333"/>
      <c r="AV127" s="333"/>
      <c r="AW127" s="333"/>
      <c r="AX127" s="334"/>
    </row>
    <row r="128" spans="1:50" ht="23.25" hidden="1" customHeight="1" x14ac:dyDescent="0.15">
      <c r="A128" s="271"/>
      <c r="B128" s="272"/>
      <c r="C128" s="272"/>
      <c r="D128" s="272"/>
      <c r="E128" s="272"/>
      <c r="F128" s="273"/>
      <c r="G128" s="301" t="s">
        <v>435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323</v>
      </c>
      <c r="B130" s="999"/>
      <c r="C130" s="998" t="s">
        <v>320</v>
      </c>
      <c r="D130" s="999"/>
      <c r="E130" s="287" t="s">
        <v>353</v>
      </c>
      <c r="F130" s="288"/>
      <c r="G130" s="289" t="s">
        <v>495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352</v>
      </c>
      <c r="F131" s="223"/>
      <c r="G131" s="216" t="s">
        <v>496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309</v>
      </c>
      <c r="AT133" s="133"/>
      <c r="AU133" s="198" t="s">
        <v>545</v>
      </c>
      <c r="AV133" s="198"/>
      <c r="AW133" s="132" t="s">
        <v>297</v>
      </c>
      <c r="AX133" s="210"/>
    </row>
    <row r="134" spans="1:50" ht="39.75" customHeight="1" x14ac:dyDescent="0.15">
      <c r="A134" s="1002"/>
      <c r="B134" s="236"/>
      <c r="C134" s="235"/>
      <c r="D134" s="236"/>
      <c r="E134" s="235"/>
      <c r="F134" s="297"/>
      <c r="G134" s="211" t="s">
        <v>663</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497</v>
      </c>
      <c r="AC134" s="188"/>
      <c r="AD134" s="188"/>
      <c r="AE134" s="266" t="s">
        <v>472</v>
      </c>
      <c r="AF134" s="190"/>
      <c r="AG134" s="190"/>
      <c r="AH134" s="190"/>
      <c r="AI134" s="266" t="s">
        <v>554</v>
      </c>
      <c r="AJ134" s="190"/>
      <c r="AK134" s="190"/>
      <c r="AL134" s="190"/>
      <c r="AM134" s="266" t="s">
        <v>554</v>
      </c>
      <c r="AN134" s="190"/>
      <c r="AO134" s="190"/>
      <c r="AP134" s="190"/>
      <c r="AQ134" s="266" t="s">
        <v>475</v>
      </c>
      <c r="AR134" s="190"/>
      <c r="AS134" s="190"/>
      <c r="AT134" s="190"/>
      <c r="AU134" s="266" t="s">
        <v>544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498</v>
      </c>
      <c r="AC135" s="202"/>
      <c r="AD135" s="202"/>
      <c r="AE135" s="266" t="s">
        <v>475</v>
      </c>
      <c r="AF135" s="190"/>
      <c r="AG135" s="190"/>
      <c r="AH135" s="190"/>
      <c r="AI135" s="266" t="s">
        <v>554</v>
      </c>
      <c r="AJ135" s="190"/>
      <c r="AK135" s="190"/>
      <c r="AL135" s="190"/>
      <c r="AM135" s="266" t="s">
        <v>555</v>
      </c>
      <c r="AN135" s="190"/>
      <c r="AO135" s="190"/>
      <c r="AP135" s="190"/>
      <c r="AQ135" s="266">
        <v>62</v>
      </c>
      <c r="AR135" s="190"/>
      <c r="AS135" s="190"/>
      <c r="AT135" s="190"/>
      <c r="AU135" s="266" t="s">
        <v>547</v>
      </c>
      <c r="AV135" s="190"/>
      <c r="AW135" s="190"/>
      <c r="AX135" s="192"/>
    </row>
    <row r="136" spans="1:50" ht="18.75" hidden="1" customHeight="1" x14ac:dyDescent="0.15">
      <c r="A136" s="1002"/>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335</v>
      </c>
      <c r="H152" s="129"/>
      <c r="I152" s="129"/>
      <c r="J152" s="129"/>
      <c r="K152" s="129"/>
      <c r="L152" s="129"/>
      <c r="M152" s="129"/>
      <c r="N152" s="129"/>
      <c r="O152" s="129"/>
      <c r="P152" s="130"/>
      <c r="Q152" s="137" t="s">
        <v>407</v>
      </c>
      <c r="R152" s="129"/>
      <c r="S152" s="129"/>
      <c r="T152" s="129"/>
      <c r="U152" s="129"/>
      <c r="V152" s="129"/>
      <c r="W152" s="129"/>
      <c r="X152" s="129"/>
      <c r="Y152" s="129"/>
      <c r="Z152" s="129"/>
      <c r="AA152" s="129"/>
      <c r="AB152" s="256" t="s">
        <v>408</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335</v>
      </c>
      <c r="H159" s="129"/>
      <c r="I159" s="129"/>
      <c r="J159" s="129"/>
      <c r="K159" s="129"/>
      <c r="L159" s="129"/>
      <c r="M159" s="129"/>
      <c r="N159" s="129"/>
      <c r="O159" s="129"/>
      <c r="P159" s="130"/>
      <c r="Q159" s="137" t="s">
        <v>407</v>
      </c>
      <c r="R159" s="129"/>
      <c r="S159" s="129"/>
      <c r="T159" s="129"/>
      <c r="U159" s="129"/>
      <c r="V159" s="129"/>
      <c r="W159" s="129"/>
      <c r="X159" s="129"/>
      <c r="Y159" s="129"/>
      <c r="Z159" s="129"/>
      <c r="AA159" s="129"/>
      <c r="AB159" s="256" t="s">
        <v>408</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335</v>
      </c>
      <c r="H166" s="129"/>
      <c r="I166" s="129"/>
      <c r="J166" s="129"/>
      <c r="K166" s="129"/>
      <c r="L166" s="129"/>
      <c r="M166" s="129"/>
      <c r="N166" s="129"/>
      <c r="O166" s="129"/>
      <c r="P166" s="130"/>
      <c r="Q166" s="137" t="s">
        <v>407</v>
      </c>
      <c r="R166" s="129"/>
      <c r="S166" s="129"/>
      <c r="T166" s="129"/>
      <c r="U166" s="129"/>
      <c r="V166" s="129"/>
      <c r="W166" s="129"/>
      <c r="X166" s="129"/>
      <c r="Y166" s="129"/>
      <c r="Z166" s="129"/>
      <c r="AA166" s="129"/>
      <c r="AB166" s="256" t="s">
        <v>408</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335</v>
      </c>
      <c r="H173" s="129"/>
      <c r="I173" s="129"/>
      <c r="J173" s="129"/>
      <c r="K173" s="129"/>
      <c r="L173" s="129"/>
      <c r="M173" s="129"/>
      <c r="N173" s="129"/>
      <c r="O173" s="129"/>
      <c r="P173" s="130"/>
      <c r="Q173" s="137" t="s">
        <v>407</v>
      </c>
      <c r="R173" s="129"/>
      <c r="S173" s="129"/>
      <c r="T173" s="129"/>
      <c r="U173" s="129"/>
      <c r="V173" s="129"/>
      <c r="W173" s="129"/>
      <c r="X173" s="129"/>
      <c r="Y173" s="129"/>
      <c r="Z173" s="129"/>
      <c r="AA173" s="129"/>
      <c r="AB173" s="256" t="s">
        <v>408</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335</v>
      </c>
      <c r="H180" s="129"/>
      <c r="I180" s="129"/>
      <c r="J180" s="129"/>
      <c r="K180" s="129"/>
      <c r="L180" s="129"/>
      <c r="M180" s="129"/>
      <c r="N180" s="129"/>
      <c r="O180" s="129"/>
      <c r="P180" s="130"/>
      <c r="Q180" s="137" t="s">
        <v>407</v>
      </c>
      <c r="R180" s="129"/>
      <c r="S180" s="129"/>
      <c r="T180" s="129"/>
      <c r="U180" s="129"/>
      <c r="V180" s="129"/>
      <c r="W180" s="129"/>
      <c r="X180" s="129"/>
      <c r="Y180" s="129"/>
      <c r="Z180" s="129"/>
      <c r="AA180" s="129"/>
      <c r="AB180" s="256" t="s">
        <v>408</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8.25" customHeight="1" x14ac:dyDescent="0.15">
      <c r="A188" s="1002"/>
      <c r="B188" s="236"/>
      <c r="C188" s="235"/>
      <c r="D188" s="236"/>
      <c r="E188" s="120" t="s">
        <v>556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8.2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335</v>
      </c>
      <c r="H212" s="129"/>
      <c r="I212" s="129"/>
      <c r="J212" s="129"/>
      <c r="K212" s="129"/>
      <c r="L212" s="129"/>
      <c r="M212" s="129"/>
      <c r="N212" s="129"/>
      <c r="O212" s="129"/>
      <c r="P212" s="130"/>
      <c r="Q212" s="137" t="s">
        <v>407</v>
      </c>
      <c r="R212" s="129"/>
      <c r="S212" s="129"/>
      <c r="T212" s="129"/>
      <c r="U212" s="129"/>
      <c r="V212" s="129"/>
      <c r="W212" s="129"/>
      <c r="X212" s="129"/>
      <c r="Y212" s="129"/>
      <c r="Z212" s="129"/>
      <c r="AA212" s="129"/>
      <c r="AB212" s="256" t="s">
        <v>408</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335</v>
      </c>
      <c r="H219" s="129"/>
      <c r="I219" s="129"/>
      <c r="J219" s="129"/>
      <c r="K219" s="129"/>
      <c r="L219" s="129"/>
      <c r="M219" s="129"/>
      <c r="N219" s="129"/>
      <c r="O219" s="129"/>
      <c r="P219" s="130"/>
      <c r="Q219" s="137" t="s">
        <v>407</v>
      </c>
      <c r="R219" s="129"/>
      <c r="S219" s="129"/>
      <c r="T219" s="129"/>
      <c r="U219" s="129"/>
      <c r="V219" s="129"/>
      <c r="W219" s="129"/>
      <c r="X219" s="129"/>
      <c r="Y219" s="129"/>
      <c r="Z219" s="129"/>
      <c r="AA219" s="129"/>
      <c r="AB219" s="256" t="s">
        <v>408</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335</v>
      </c>
      <c r="H226" s="129"/>
      <c r="I226" s="129"/>
      <c r="J226" s="129"/>
      <c r="K226" s="129"/>
      <c r="L226" s="129"/>
      <c r="M226" s="129"/>
      <c r="N226" s="129"/>
      <c r="O226" s="129"/>
      <c r="P226" s="130"/>
      <c r="Q226" s="137" t="s">
        <v>407</v>
      </c>
      <c r="R226" s="129"/>
      <c r="S226" s="129"/>
      <c r="T226" s="129"/>
      <c r="U226" s="129"/>
      <c r="V226" s="129"/>
      <c r="W226" s="129"/>
      <c r="X226" s="129"/>
      <c r="Y226" s="129"/>
      <c r="Z226" s="129"/>
      <c r="AA226" s="129"/>
      <c r="AB226" s="256" t="s">
        <v>408</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335</v>
      </c>
      <c r="H233" s="129"/>
      <c r="I233" s="129"/>
      <c r="J233" s="129"/>
      <c r="K233" s="129"/>
      <c r="L233" s="129"/>
      <c r="M233" s="129"/>
      <c r="N233" s="129"/>
      <c r="O233" s="129"/>
      <c r="P233" s="130"/>
      <c r="Q233" s="137" t="s">
        <v>407</v>
      </c>
      <c r="R233" s="129"/>
      <c r="S233" s="129"/>
      <c r="T233" s="129"/>
      <c r="U233" s="129"/>
      <c r="V233" s="129"/>
      <c r="W233" s="129"/>
      <c r="X233" s="129"/>
      <c r="Y233" s="129"/>
      <c r="Z233" s="129"/>
      <c r="AA233" s="129"/>
      <c r="AB233" s="256" t="s">
        <v>408</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335</v>
      </c>
      <c r="H240" s="129"/>
      <c r="I240" s="129"/>
      <c r="J240" s="129"/>
      <c r="K240" s="129"/>
      <c r="L240" s="129"/>
      <c r="M240" s="129"/>
      <c r="N240" s="129"/>
      <c r="O240" s="129"/>
      <c r="P240" s="130"/>
      <c r="Q240" s="137" t="s">
        <v>407</v>
      </c>
      <c r="R240" s="129"/>
      <c r="S240" s="129"/>
      <c r="T240" s="129"/>
      <c r="U240" s="129"/>
      <c r="V240" s="129"/>
      <c r="W240" s="129"/>
      <c r="X240" s="129"/>
      <c r="Y240" s="129"/>
      <c r="Z240" s="129"/>
      <c r="AA240" s="129"/>
      <c r="AB240" s="256" t="s">
        <v>408</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335</v>
      </c>
      <c r="H272" s="129"/>
      <c r="I272" s="129"/>
      <c r="J272" s="129"/>
      <c r="K272" s="129"/>
      <c r="L272" s="129"/>
      <c r="M272" s="129"/>
      <c r="N272" s="129"/>
      <c r="O272" s="129"/>
      <c r="P272" s="130"/>
      <c r="Q272" s="137" t="s">
        <v>407</v>
      </c>
      <c r="R272" s="129"/>
      <c r="S272" s="129"/>
      <c r="T272" s="129"/>
      <c r="U272" s="129"/>
      <c r="V272" s="129"/>
      <c r="W272" s="129"/>
      <c r="X272" s="129"/>
      <c r="Y272" s="129"/>
      <c r="Z272" s="129"/>
      <c r="AA272" s="129"/>
      <c r="AB272" s="256" t="s">
        <v>408</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335</v>
      </c>
      <c r="H279" s="129"/>
      <c r="I279" s="129"/>
      <c r="J279" s="129"/>
      <c r="K279" s="129"/>
      <c r="L279" s="129"/>
      <c r="M279" s="129"/>
      <c r="N279" s="129"/>
      <c r="O279" s="129"/>
      <c r="P279" s="130"/>
      <c r="Q279" s="137" t="s">
        <v>407</v>
      </c>
      <c r="R279" s="129"/>
      <c r="S279" s="129"/>
      <c r="T279" s="129"/>
      <c r="U279" s="129"/>
      <c r="V279" s="129"/>
      <c r="W279" s="129"/>
      <c r="X279" s="129"/>
      <c r="Y279" s="129"/>
      <c r="Z279" s="129"/>
      <c r="AA279" s="129"/>
      <c r="AB279" s="256" t="s">
        <v>408</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335</v>
      </c>
      <c r="H286" s="129"/>
      <c r="I286" s="129"/>
      <c r="J286" s="129"/>
      <c r="K286" s="129"/>
      <c r="L286" s="129"/>
      <c r="M286" s="129"/>
      <c r="N286" s="129"/>
      <c r="O286" s="129"/>
      <c r="P286" s="130"/>
      <c r="Q286" s="137" t="s">
        <v>407</v>
      </c>
      <c r="R286" s="129"/>
      <c r="S286" s="129"/>
      <c r="T286" s="129"/>
      <c r="U286" s="129"/>
      <c r="V286" s="129"/>
      <c r="W286" s="129"/>
      <c r="X286" s="129"/>
      <c r="Y286" s="129"/>
      <c r="Z286" s="129"/>
      <c r="AA286" s="129"/>
      <c r="AB286" s="256" t="s">
        <v>408</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335</v>
      </c>
      <c r="H293" s="129"/>
      <c r="I293" s="129"/>
      <c r="J293" s="129"/>
      <c r="K293" s="129"/>
      <c r="L293" s="129"/>
      <c r="M293" s="129"/>
      <c r="N293" s="129"/>
      <c r="O293" s="129"/>
      <c r="P293" s="130"/>
      <c r="Q293" s="137" t="s">
        <v>407</v>
      </c>
      <c r="R293" s="129"/>
      <c r="S293" s="129"/>
      <c r="T293" s="129"/>
      <c r="U293" s="129"/>
      <c r="V293" s="129"/>
      <c r="W293" s="129"/>
      <c r="X293" s="129"/>
      <c r="Y293" s="129"/>
      <c r="Z293" s="129"/>
      <c r="AA293" s="129"/>
      <c r="AB293" s="256" t="s">
        <v>408</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335</v>
      </c>
      <c r="H300" s="129"/>
      <c r="I300" s="129"/>
      <c r="J300" s="129"/>
      <c r="K300" s="129"/>
      <c r="L300" s="129"/>
      <c r="M300" s="129"/>
      <c r="N300" s="129"/>
      <c r="O300" s="129"/>
      <c r="P300" s="130"/>
      <c r="Q300" s="137" t="s">
        <v>407</v>
      </c>
      <c r="R300" s="129"/>
      <c r="S300" s="129"/>
      <c r="T300" s="129"/>
      <c r="U300" s="129"/>
      <c r="V300" s="129"/>
      <c r="W300" s="129"/>
      <c r="X300" s="129"/>
      <c r="Y300" s="129"/>
      <c r="Z300" s="129"/>
      <c r="AA300" s="129"/>
      <c r="AB300" s="256" t="s">
        <v>408</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335</v>
      </c>
      <c r="H332" s="129"/>
      <c r="I332" s="129"/>
      <c r="J332" s="129"/>
      <c r="K332" s="129"/>
      <c r="L332" s="129"/>
      <c r="M332" s="129"/>
      <c r="N332" s="129"/>
      <c r="O332" s="129"/>
      <c r="P332" s="130"/>
      <c r="Q332" s="137" t="s">
        <v>407</v>
      </c>
      <c r="R332" s="129"/>
      <c r="S332" s="129"/>
      <c r="T332" s="129"/>
      <c r="U332" s="129"/>
      <c r="V332" s="129"/>
      <c r="W332" s="129"/>
      <c r="X332" s="129"/>
      <c r="Y332" s="129"/>
      <c r="Z332" s="129"/>
      <c r="AA332" s="129"/>
      <c r="AB332" s="256" t="s">
        <v>408</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335</v>
      </c>
      <c r="H339" s="129"/>
      <c r="I339" s="129"/>
      <c r="J339" s="129"/>
      <c r="K339" s="129"/>
      <c r="L339" s="129"/>
      <c r="M339" s="129"/>
      <c r="N339" s="129"/>
      <c r="O339" s="129"/>
      <c r="P339" s="130"/>
      <c r="Q339" s="137" t="s">
        <v>407</v>
      </c>
      <c r="R339" s="129"/>
      <c r="S339" s="129"/>
      <c r="T339" s="129"/>
      <c r="U339" s="129"/>
      <c r="V339" s="129"/>
      <c r="W339" s="129"/>
      <c r="X339" s="129"/>
      <c r="Y339" s="129"/>
      <c r="Z339" s="129"/>
      <c r="AA339" s="129"/>
      <c r="AB339" s="256" t="s">
        <v>408</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335</v>
      </c>
      <c r="H346" s="129"/>
      <c r="I346" s="129"/>
      <c r="J346" s="129"/>
      <c r="K346" s="129"/>
      <c r="L346" s="129"/>
      <c r="M346" s="129"/>
      <c r="N346" s="129"/>
      <c r="O346" s="129"/>
      <c r="P346" s="130"/>
      <c r="Q346" s="137" t="s">
        <v>407</v>
      </c>
      <c r="R346" s="129"/>
      <c r="S346" s="129"/>
      <c r="T346" s="129"/>
      <c r="U346" s="129"/>
      <c r="V346" s="129"/>
      <c r="W346" s="129"/>
      <c r="X346" s="129"/>
      <c r="Y346" s="129"/>
      <c r="Z346" s="129"/>
      <c r="AA346" s="129"/>
      <c r="AB346" s="256" t="s">
        <v>408</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335</v>
      </c>
      <c r="H353" s="129"/>
      <c r="I353" s="129"/>
      <c r="J353" s="129"/>
      <c r="K353" s="129"/>
      <c r="L353" s="129"/>
      <c r="M353" s="129"/>
      <c r="N353" s="129"/>
      <c r="O353" s="129"/>
      <c r="P353" s="130"/>
      <c r="Q353" s="137" t="s">
        <v>407</v>
      </c>
      <c r="R353" s="129"/>
      <c r="S353" s="129"/>
      <c r="T353" s="129"/>
      <c r="U353" s="129"/>
      <c r="V353" s="129"/>
      <c r="W353" s="129"/>
      <c r="X353" s="129"/>
      <c r="Y353" s="129"/>
      <c r="Z353" s="129"/>
      <c r="AA353" s="129"/>
      <c r="AB353" s="256" t="s">
        <v>408</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335</v>
      </c>
      <c r="H360" s="129"/>
      <c r="I360" s="129"/>
      <c r="J360" s="129"/>
      <c r="K360" s="129"/>
      <c r="L360" s="129"/>
      <c r="M360" s="129"/>
      <c r="N360" s="129"/>
      <c r="O360" s="129"/>
      <c r="P360" s="130"/>
      <c r="Q360" s="137" t="s">
        <v>407</v>
      </c>
      <c r="R360" s="129"/>
      <c r="S360" s="129"/>
      <c r="T360" s="129"/>
      <c r="U360" s="129"/>
      <c r="V360" s="129"/>
      <c r="W360" s="129"/>
      <c r="X360" s="129"/>
      <c r="Y360" s="129"/>
      <c r="Z360" s="129"/>
      <c r="AA360" s="129"/>
      <c r="AB360" s="256" t="s">
        <v>408</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335</v>
      </c>
      <c r="H392" s="129"/>
      <c r="I392" s="129"/>
      <c r="J392" s="129"/>
      <c r="K392" s="129"/>
      <c r="L392" s="129"/>
      <c r="M392" s="129"/>
      <c r="N392" s="129"/>
      <c r="O392" s="129"/>
      <c r="P392" s="130"/>
      <c r="Q392" s="137" t="s">
        <v>407</v>
      </c>
      <c r="R392" s="129"/>
      <c r="S392" s="129"/>
      <c r="T392" s="129"/>
      <c r="U392" s="129"/>
      <c r="V392" s="129"/>
      <c r="W392" s="129"/>
      <c r="X392" s="129"/>
      <c r="Y392" s="129"/>
      <c r="Z392" s="129"/>
      <c r="AA392" s="129"/>
      <c r="AB392" s="256" t="s">
        <v>408</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335</v>
      </c>
      <c r="H399" s="129"/>
      <c r="I399" s="129"/>
      <c r="J399" s="129"/>
      <c r="K399" s="129"/>
      <c r="L399" s="129"/>
      <c r="M399" s="129"/>
      <c r="N399" s="129"/>
      <c r="O399" s="129"/>
      <c r="P399" s="130"/>
      <c r="Q399" s="137" t="s">
        <v>407</v>
      </c>
      <c r="R399" s="129"/>
      <c r="S399" s="129"/>
      <c r="T399" s="129"/>
      <c r="U399" s="129"/>
      <c r="V399" s="129"/>
      <c r="W399" s="129"/>
      <c r="X399" s="129"/>
      <c r="Y399" s="129"/>
      <c r="Z399" s="129"/>
      <c r="AA399" s="129"/>
      <c r="AB399" s="256" t="s">
        <v>408</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335</v>
      </c>
      <c r="H406" s="129"/>
      <c r="I406" s="129"/>
      <c r="J406" s="129"/>
      <c r="K406" s="129"/>
      <c r="L406" s="129"/>
      <c r="M406" s="129"/>
      <c r="N406" s="129"/>
      <c r="O406" s="129"/>
      <c r="P406" s="130"/>
      <c r="Q406" s="137" t="s">
        <v>407</v>
      </c>
      <c r="R406" s="129"/>
      <c r="S406" s="129"/>
      <c r="T406" s="129"/>
      <c r="U406" s="129"/>
      <c r="V406" s="129"/>
      <c r="W406" s="129"/>
      <c r="X406" s="129"/>
      <c r="Y406" s="129"/>
      <c r="Z406" s="129"/>
      <c r="AA406" s="129"/>
      <c r="AB406" s="256" t="s">
        <v>408</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335</v>
      </c>
      <c r="H413" s="129"/>
      <c r="I413" s="129"/>
      <c r="J413" s="129"/>
      <c r="K413" s="129"/>
      <c r="L413" s="129"/>
      <c r="M413" s="129"/>
      <c r="N413" s="129"/>
      <c r="O413" s="129"/>
      <c r="P413" s="130"/>
      <c r="Q413" s="137" t="s">
        <v>407</v>
      </c>
      <c r="R413" s="129"/>
      <c r="S413" s="129"/>
      <c r="T413" s="129"/>
      <c r="U413" s="129"/>
      <c r="V413" s="129"/>
      <c r="W413" s="129"/>
      <c r="X413" s="129"/>
      <c r="Y413" s="129"/>
      <c r="Z413" s="129"/>
      <c r="AA413" s="129"/>
      <c r="AB413" s="256" t="s">
        <v>408</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335</v>
      </c>
      <c r="H420" s="129"/>
      <c r="I420" s="129"/>
      <c r="J420" s="129"/>
      <c r="K420" s="129"/>
      <c r="L420" s="129"/>
      <c r="M420" s="129"/>
      <c r="N420" s="129"/>
      <c r="O420" s="129"/>
      <c r="P420" s="130"/>
      <c r="Q420" s="137" t="s">
        <v>407</v>
      </c>
      <c r="R420" s="129"/>
      <c r="S420" s="129"/>
      <c r="T420" s="129"/>
      <c r="U420" s="129"/>
      <c r="V420" s="129"/>
      <c r="W420" s="129"/>
      <c r="X420" s="129"/>
      <c r="Y420" s="129"/>
      <c r="Z420" s="129"/>
      <c r="AA420" s="129"/>
      <c r="AB420" s="256" t="s">
        <v>408</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322</v>
      </c>
      <c r="D430" s="234"/>
      <c r="E430" s="222" t="s">
        <v>342</v>
      </c>
      <c r="F430" s="223"/>
      <c r="G430" s="224" t="s">
        <v>338</v>
      </c>
      <c r="H430" s="118"/>
      <c r="I430" s="118"/>
      <c r="J430" s="225" t="s">
        <v>471</v>
      </c>
      <c r="K430" s="226"/>
      <c r="L430" s="226"/>
      <c r="M430" s="226"/>
      <c r="N430" s="226"/>
      <c r="O430" s="226"/>
      <c r="P430" s="226"/>
      <c r="Q430" s="226"/>
      <c r="R430" s="226"/>
      <c r="S430" s="226"/>
      <c r="T430" s="227"/>
      <c r="U430" s="228" t="s">
        <v>660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396</v>
      </c>
      <c r="AN431" s="142"/>
      <c r="AO431" s="142"/>
      <c r="AP431" s="137"/>
      <c r="AQ431" s="137" t="s">
        <v>308</v>
      </c>
      <c r="AR431" s="129"/>
      <c r="AS431" s="129"/>
      <c r="AT431" s="130"/>
      <c r="AU431" s="196" t="s">
        <v>253</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475</v>
      </c>
      <c r="AF432" s="198"/>
      <c r="AG432" s="132" t="s">
        <v>309</v>
      </c>
      <c r="AH432" s="133"/>
      <c r="AI432" s="143"/>
      <c r="AJ432" s="143"/>
      <c r="AK432" s="143"/>
      <c r="AL432" s="138"/>
      <c r="AM432" s="143"/>
      <c r="AN432" s="143"/>
      <c r="AO432" s="143"/>
      <c r="AP432" s="138"/>
      <c r="AQ432" s="209" t="s">
        <v>475</v>
      </c>
      <c r="AR432" s="198"/>
      <c r="AS432" s="132" t="s">
        <v>309</v>
      </c>
      <c r="AT432" s="133"/>
      <c r="AU432" s="198" t="s">
        <v>487</v>
      </c>
      <c r="AV432" s="198"/>
      <c r="AW432" s="132" t="s">
        <v>297</v>
      </c>
      <c r="AX432" s="210"/>
    </row>
    <row r="433" spans="1:50" ht="23.25" customHeight="1" x14ac:dyDescent="0.15">
      <c r="A433" s="1002"/>
      <c r="B433" s="236"/>
      <c r="C433" s="235"/>
      <c r="D433" s="236"/>
      <c r="E433" s="126"/>
      <c r="F433" s="127"/>
      <c r="G433" s="211" t="s">
        <v>499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475</v>
      </c>
      <c r="AC433" s="202"/>
      <c r="AD433" s="202"/>
      <c r="AE433" s="189" t="s">
        <v>487</v>
      </c>
      <c r="AF433" s="190"/>
      <c r="AG433" s="190"/>
      <c r="AH433" s="190"/>
      <c r="AI433" s="189" t="s">
        <v>472</v>
      </c>
      <c r="AJ433" s="190"/>
      <c r="AK433" s="190"/>
      <c r="AL433" s="190"/>
      <c r="AM433" s="189" t="s">
        <v>475</v>
      </c>
      <c r="AN433" s="190"/>
      <c r="AO433" s="190"/>
      <c r="AP433" s="191"/>
      <c r="AQ433" s="189" t="s">
        <v>475</v>
      </c>
      <c r="AR433" s="190"/>
      <c r="AS433" s="190"/>
      <c r="AT433" s="191"/>
      <c r="AU433" s="190" t="s">
        <v>475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487</v>
      </c>
      <c r="AC434" s="188"/>
      <c r="AD434" s="188"/>
      <c r="AE434" s="189" t="s">
        <v>500</v>
      </c>
      <c r="AF434" s="190"/>
      <c r="AG434" s="190"/>
      <c r="AH434" s="191"/>
      <c r="AI434" s="189" t="s">
        <v>475</v>
      </c>
      <c r="AJ434" s="190"/>
      <c r="AK434" s="190"/>
      <c r="AL434" s="190"/>
      <c r="AM434" s="189" t="s">
        <v>475</v>
      </c>
      <c r="AN434" s="190"/>
      <c r="AO434" s="190"/>
      <c r="AP434" s="191"/>
      <c r="AQ434" s="189" t="s">
        <v>487</v>
      </c>
      <c r="AR434" s="190"/>
      <c r="AS434" s="190"/>
      <c r="AT434" s="191"/>
      <c r="AU434" s="190" t="s">
        <v>475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475</v>
      </c>
      <c r="AF435" s="190"/>
      <c r="AG435" s="190"/>
      <c r="AH435" s="191"/>
      <c r="AI435" s="189" t="s">
        <v>475</v>
      </c>
      <c r="AJ435" s="190"/>
      <c r="AK435" s="190"/>
      <c r="AL435" s="190"/>
      <c r="AM435" s="189" t="s">
        <v>475</v>
      </c>
      <c r="AN435" s="190"/>
      <c r="AO435" s="190"/>
      <c r="AP435" s="191"/>
      <c r="AQ435" s="189" t="s">
        <v>475</v>
      </c>
      <c r="AR435" s="190"/>
      <c r="AS435" s="190"/>
      <c r="AT435" s="191"/>
      <c r="AU435" s="190" t="s">
        <v>475</v>
      </c>
      <c r="AV435" s="190"/>
      <c r="AW435" s="190"/>
      <c r="AX435" s="192"/>
    </row>
    <row r="436" spans="1:50" ht="18.75" hidden="1" customHeight="1" x14ac:dyDescent="0.15">
      <c r="A436" s="1002"/>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396</v>
      </c>
      <c r="AN436" s="142"/>
      <c r="AO436" s="142"/>
      <c r="AP436" s="137"/>
      <c r="AQ436" s="137" t="s">
        <v>308</v>
      </c>
      <c r="AR436" s="129"/>
      <c r="AS436" s="129"/>
      <c r="AT436" s="130"/>
      <c r="AU436" s="196" t="s">
        <v>253</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396</v>
      </c>
      <c r="AN441" s="142"/>
      <c r="AO441" s="142"/>
      <c r="AP441" s="137"/>
      <c r="AQ441" s="137" t="s">
        <v>308</v>
      </c>
      <c r="AR441" s="129"/>
      <c r="AS441" s="129"/>
      <c r="AT441" s="130"/>
      <c r="AU441" s="196" t="s">
        <v>253</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396</v>
      </c>
      <c r="AN446" s="142"/>
      <c r="AO446" s="142"/>
      <c r="AP446" s="137"/>
      <c r="AQ446" s="137" t="s">
        <v>308</v>
      </c>
      <c r="AR446" s="129"/>
      <c r="AS446" s="129"/>
      <c r="AT446" s="130"/>
      <c r="AU446" s="196" t="s">
        <v>253</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396</v>
      </c>
      <c r="AN451" s="142"/>
      <c r="AO451" s="142"/>
      <c r="AP451" s="137"/>
      <c r="AQ451" s="137" t="s">
        <v>308</v>
      </c>
      <c r="AR451" s="129"/>
      <c r="AS451" s="129"/>
      <c r="AT451" s="130"/>
      <c r="AU451" s="196" t="s">
        <v>253</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396</v>
      </c>
      <c r="AN456" s="142"/>
      <c r="AO456" s="142"/>
      <c r="AP456" s="137"/>
      <c r="AQ456" s="137" t="s">
        <v>308</v>
      </c>
      <c r="AR456" s="129"/>
      <c r="AS456" s="129"/>
      <c r="AT456" s="130"/>
      <c r="AU456" s="196" t="s">
        <v>253</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487</v>
      </c>
      <c r="AF457" s="198"/>
      <c r="AG457" s="132" t="s">
        <v>309</v>
      </c>
      <c r="AH457" s="133"/>
      <c r="AI457" s="143"/>
      <c r="AJ457" s="143"/>
      <c r="AK457" s="143"/>
      <c r="AL457" s="138"/>
      <c r="AM457" s="143"/>
      <c r="AN457" s="143"/>
      <c r="AO457" s="143"/>
      <c r="AP457" s="138"/>
      <c r="AQ457" s="209" t="s">
        <v>475</v>
      </c>
      <c r="AR457" s="198"/>
      <c r="AS457" s="132" t="s">
        <v>309</v>
      </c>
      <c r="AT457" s="133"/>
      <c r="AU457" s="198" t="s">
        <v>499</v>
      </c>
      <c r="AV457" s="198"/>
      <c r="AW457" s="132" t="s">
        <v>297</v>
      </c>
      <c r="AX457" s="210"/>
    </row>
    <row r="458" spans="1:50" ht="23.25" customHeight="1" x14ac:dyDescent="0.15">
      <c r="A458" s="1002"/>
      <c r="B458" s="236"/>
      <c r="C458" s="235"/>
      <c r="D458" s="236"/>
      <c r="E458" s="126"/>
      <c r="F458" s="127"/>
      <c r="G458" s="211" t="s">
        <v>487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475</v>
      </c>
      <c r="AC458" s="202"/>
      <c r="AD458" s="202"/>
      <c r="AE458" s="189" t="s">
        <v>501</v>
      </c>
      <c r="AF458" s="190"/>
      <c r="AG458" s="190"/>
      <c r="AH458" s="190"/>
      <c r="AI458" s="189" t="s">
        <v>475</v>
      </c>
      <c r="AJ458" s="190"/>
      <c r="AK458" s="190"/>
      <c r="AL458" s="190"/>
      <c r="AM458" s="189" t="s">
        <v>472</v>
      </c>
      <c r="AN458" s="190"/>
      <c r="AO458" s="190"/>
      <c r="AP458" s="191"/>
      <c r="AQ458" s="189" t="s">
        <v>502</v>
      </c>
      <c r="AR458" s="190"/>
      <c r="AS458" s="190"/>
      <c r="AT458" s="191"/>
      <c r="AU458" s="190" t="s">
        <v>475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475</v>
      </c>
      <c r="AC459" s="188"/>
      <c r="AD459" s="188"/>
      <c r="AE459" s="189" t="s">
        <v>475</v>
      </c>
      <c r="AF459" s="190"/>
      <c r="AG459" s="190"/>
      <c r="AH459" s="191"/>
      <c r="AI459" s="189" t="s">
        <v>487</v>
      </c>
      <c r="AJ459" s="190"/>
      <c r="AK459" s="190"/>
      <c r="AL459" s="190"/>
      <c r="AM459" s="189" t="s">
        <v>472</v>
      </c>
      <c r="AN459" s="190"/>
      <c r="AO459" s="190"/>
      <c r="AP459" s="191"/>
      <c r="AQ459" s="189" t="s">
        <v>475</v>
      </c>
      <c r="AR459" s="190"/>
      <c r="AS459" s="190"/>
      <c r="AT459" s="191"/>
      <c r="AU459" s="190" t="s">
        <v>475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487</v>
      </c>
      <c r="AF460" s="190"/>
      <c r="AG460" s="190"/>
      <c r="AH460" s="191"/>
      <c r="AI460" s="189" t="s">
        <v>503</v>
      </c>
      <c r="AJ460" s="190"/>
      <c r="AK460" s="190"/>
      <c r="AL460" s="190"/>
      <c r="AM460" s="189" t="s">
        <v>504</v>
      </c>
      <c r="AN460" s="190"/>
      <c r="AO460" s="190"/>
      <c r="AP460" s="191"/>
      <c r="AQ460" s="189" t="s">
        <v>475</v>
      </c>
      <c r="AR460" s="190"/>
      <c r="AS460" s="190"/>
      <c r="AT460" s="191"/>
      <c r="AU460" s="190" t="s">
        <v>475</v>
      </c>
      <c r="AV460" s="190"/>
      <c r="AW460" s="190"/>
      <c r="AX460" s="192"/>
    </row>
    <row r="461" spans="1:50" ht="18.75" hidden="1" customHeight="1" x14ac:dyDescent="0.15">
      <c r="A461" s="1002"/>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396</v>
      </c>
      <c r="AN461" s="142"/>
      <c r="AO461" s="142"/>
      <c r="AP461" s="137"/>
      <c r="AQ461" s="137" t="s">
        <v>308</v>
      </c>
      <c r="AR461" s="129"/>
      <c r="AS461" s="129"/>
      <c r="AT461" s="130"/>
      <c r="AU461" s="196" t="s">
        <v>253</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396</v>
      </c>
      <c r="AN466" s="142"/>
      <c r="AO466" s="142"/>
      <c r="AP466" s="137"/>
      <c r="AQ466" s="137" t="s">
        <v>308</v>
      </c>
      <c r="AR466" s="129"/>
      <c r="AS466" s="129"/>
      <c r="AT466" s="130"/>
      <c r="AU466" s="196" t="s">
        <v>253</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396</v>
      </c>
      <c r="AN471" s="142"/>
      <c r="AO471" s="142"/>
      <c r="AP471" s="137"/>
      <c r="AQ471" s="137" t="s">
        <v>308</v>
      </c>
      <c r="AR471" s="129"/>
      <c r="AS471" s="129"/>
      <c r="AT471" s="130"/>
      <c r="AU471" s="196" t="s">
        <v>253</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396</v>
      </c>
      <c r="AN476" s="142"/>
      <c r="AO476" s="142"/>
      <c r="AP476" s="137"/>
      <c r="AQ476" s="137" t="s">
        <v>308</v>
      </c>
      <c r="AR476" s="129"/>
      <c r="AS476" s="129"/>
      <c r="AT476" s="130"/>
      <c r="AU476" s="196" t="s">
        <v>253</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396</v>
      </c>
      <c r="AN485" s="142"/>
      <c r="AO485" s="142"/>
      <c r="AP485" s="137"/>
      <c r="AQ485" s="137" t="s">
        <v>308</v>
      </c>
      <c r="AR485" s="129"/>
      <c r="AS485" s="129"/>
      <c r="AT485" s="130"/>
      <c r="AU485" s="196" t="s">
        <v>253</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396</v>
      </c>
      <c r="AN490" s="142"/>
      <c r="AO490" s="142"/>
      <c r="AP490" s="137"/>
      <c r="AQ490" s="137" t="s">
        <v>308</v>
      </c>
      <c r="AR490" s="129"/>
      <c r="AS490" s="129"/>
      <c r="AT490" s="130"/>
      <c r="AU490" s="196" t="s">
        <v>253</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396</v>
      </c>
      <c r="AN495" s="142"/>
      <c r="AO495" s="142"/>
      <c r="AP495" s="137"/>
      <c r="AQ495" s="137" t="s">
        <v>308</v>
      </c>
      <c r="AR495" s="129"/>
      <c r="AS495" s="129"/>
      <c r="AT495" s="130"/>
      <c r="AU495" s="196" t="s">
        <v>253</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396</v>
      </c>
      <c r="AN500" s="142"/>
      <c r="AO500" s="142"/>
      <c r="AP500" s="137"/>
      <c r="AQ500" s="137" t="s">
        <v>308</v>
      </c>
      <c r="AR500" s="129"/>
      <c r="AS500" s="129"/>
      <c r="AT500" s="130"/>
      <c r="AU500" s="196" t="s">
        <v>253</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396</v>
      </c>
      <c r="AN505" s="142"/>
      <c r="AO505" s="142"/>
      <c r="AP505" s="137"/>
      <c r="AQ505" s="137" t="s">
        <v>308</v>
      </c>
      <c r="AR505" s="129"/>
      <c r="AS505" s="129"/>
      <c r="AT505" s="130"/>
      <c r="AU505" s="196" t="s">
        <v>253</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396</v>
      </c>
      <c r="AN510" s="142"/>
      <c r="AO510" s="142"/>
      <c r="AP510" s="137"/>
      <c r="AQ510" s="137" t="s">
        <v>308</v>
      </c>
      <c r="AR510" s="129"/>
      <c r="AS510" s="129"/>
      <c r="AT510" s="130"/>
      <c r="AU510" s="196" t="s">
        <v>253</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396</v>
      </c>
      <c r="AN515" s="142"/>
      <c r="AO515" s="142"/>
      <c r="AP515" s="137"/>
      <c r="AQ515" s="137" t="s">
        <v>308</v>
      </c>
      <c r="AR515" s="129"/>
      <c r="AS515" s="129"/>
      <c r="AT515" s="130"/>
      <c r="AU515" s="196" t="s">
        <v>253</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396</v>
      </c>
      <c r="AN520" s="142"/>
      <c r="AO520" s="142"/>
      <c r="AP520" s="137"/>
      <c r="AQ520" s="137" t="s">
        <v>308</v>
      </c>
      <c r="AR520" s="129"/>
      <c r="AS520" s="129"/>
      <c r="AT520" s="130"/>
      <c r="AU520" s="196" t="s">
        <v>253</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396</v>
      </c>
      <c r="AN525" s="142"/>
      <c r="AO525" s="142"/>
      <c r="AP525" s="137"/>
      <c r="AQ525" s="137" t="s">
        <v>308</v>
      </c>
      <c r="AR525" s="129"/>
      <c r="AS525" s="129"/>
      <c r="AT525" s="130"/>
      <c r="AU525" s="196" t="s">
        <v>253</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396</v>
      </c>
      <c r="AN530" s="142"/>
      <c r="AO530" s="142"/>
      <c r="AP530" s="137"/>
      <c r="AQ530" s="137" t="s">
        <v>308</v>
      </c>
      <c r="AR530" s="129"/>
      <c r="AS530" s="129"/>
      <c r="AT530" s="130"/>
      <c r="AU530" s="196" t="s">
        <v>253</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396</v>
      </c>
      <c r="AN539" s="142"/>
      <c r="AO539" s="142"/>
      <c r="AP539" s="137"/>
      <c r="AQ539" s="137" t="s">
        <v>308</v>
      </c>
      <c r="AR539" s="129"/>
      <c r="AS539" s="129"/>
      <c r="AT539" s="130"/>
      <c r="AU539" s="196" t="s">
        <v>253</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396</v>
      </c>
      <c r="AN544" s="142"/>
      <c r="AO544" s="142"/>
      <c r="AP544" s="137"/>
      <c r="AQ544" s="137" t="s">
        <v>308</v>
      </c>
      <c r="AR544" s="129"/>
      <c r="AS544" s="129"/>
      <c r="AT544" s="130"/>
      <c r="AU544" s="196" t="s">
        <v>253</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396</v>
      </c>
      <c r="AN549" s="142"/>
      <c r="AO549" s="142"/>
      <c r="AP549" s="137"/>
      <c r="AQ549" s="137" t="s">
        <v>308</v>
      </c>
      <c r="AR549" s="129"/>
      <c r="AS549" s="129"/>
      <c r="AT549" s="130"/>
      <c r="AU549" s="196" t="s">
        <v>253</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396</v>
      </c>
      <c r="AN554" s="142"/>
      <c r="AO554" s="142"/>
      <c r="AP554" s="137"/>
      <c r="AQ554" s="137" t="s">
        <v>308</v>
      </c>
      <c r="AR554" s="129"/>
      <c r="AS554" s="129"/>
      <c r="AT554" s="130"/>
      <c r="AU554" s="196" t="s">
        <v>253</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396</v>
      </c>
      <c r="AN559" s="142"/>
      <c r="AO559" s="142"/>
      <c r="AP559" s="137"/>
      <c r="AQ559" s="137" t="s">
        <v>308</v>
      </c>
      <c r="AR559" s="129"/>
      <c r="AS559" s="129"/>
      <c r="AT559" s="130"/>
      <c r="AU559" s="196" t="s">
        <v>253</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396</v>
      </c>
      <c r="AN564" s="142"/>
      <c r="AO564" s="142"/>
      <c r="AP564" s="137"/>
      <c r="AQ564" s="137" t="s">
        <v>308</v>
      </c>
      <c r="AR564" s="129"/>
      <c r="AS564" s="129"/>
      <c r="AT564" s="130"/>
      <c r="AU564" s="196" t="s">
        <v>253</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396</v>
      </c>
      <c r="AN569" s="142"/>
      <c r="AO569" s="142"/>
      <c r="AP569" s="137"/>
      <c r="AQ569" s="137" t="s">
        <v>308</v>
      </c>
      <c r="AR569" s="129"/>
      <c r="AS569" s="129"/>
      <c r="AT569" s="130"/>
      <c r="AU569" s="196" t="s">
        <v>253</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396</v>
      </c>
      <c r="AN574" s="142"/>
      <c r="AO574" s="142"/>
      <c r="AP574" s="137"/>
      <c r="AQ574" s="137" t="s">
        <v>308</v>
      </c>
      <c r="AR574" s="129"/>
      <c r="AS574" s="129"/>
      <c r="AT574" s="130"/>
      <c r="AU574" s="196" t="s">
        <v>253</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396</v>
      </c>
      <c r="AN579" s="142"/>
      <c r="AO579" s="142"/>
      <c r="AP579" s="137"/>
      <c r="AQ579" s="137" t="s">
        <v>308</v>
      </c>
      <c r="AR579" s="129"/>
      <c r="AS579" s="129"/>
      <c r="AT579" s="130"/>
      <c r="AU579" s="196" t="s">
        <v>253</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396</v>
      </c>
      <c r="AN584" s="142"/>
      <c r="AO584" s="142"/>
      <c r="AP584" s="137"/>
      <c r="AQ584" s="137" t="s">
        <v>308</v>
      </c>
      <c r="AR584" s="129"/>
      <c r="AS584" s="129"/>
      <c r="AT584" s="130"/>
      <c r="AU584" s="196" t="s">
        <v>253</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396</v>
      </c>
      <c r="AN593" s="142"/>
      <c r="AO593" s="142"/>
      <c r="AP593" s="137"/>
      <c r="AQ593" s="137" t="s">
        <v>308</v>
      </c>
      <c r="AR593" s="129"/>
      <c r="AS593" s="129"/>
      <c r="AT593" s="130"/>
      <c r="AU593" s="196" t="s">
        <v>253</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396</v>
      </c>
      <c r="AN598" s="142"/>
      <c r="AO598" s="142"/>
      <c r="AP598" s="137"/>
      <c r="AQ598" s="137" t="s">
        <v>308</v>
      </c>
      <c r="AR598" s="129"/>
      <c r="AS598" s="129"/>
      <c r="AT598" s="130"/>
      <c r="AU598" s="196" t="s">
        <v>253</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396</v>
      </c>
      <c r="AN603" s="142"/>
      <c r="AO603" s="142"/>
      <c r="AP603" s="137"/>
      <c r="AQ603" s="137" t="s">
        <v>308</v>
      </c>
      <c r="AR603" s="129"/>
      <c r="AS603" s="129"/>
      <c r="AT603" s="130"/>
      <c r="AU603" s="196" t="s">
        <v>253</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396</v>
      </c>
      <c r="AN608" s="142"/>
      <c r="AO608" s="142"/>
      <c r="AP608" s="137"/>
      <c r="AQ608" s="137" t="s">
        <v>308</v>
      </c>
      <c r="AR608" s="129"/>
      <c r="AS608" s="129"/>
      <c r="AT608" s="130"/>
      <c r="AU608" s="196" t="s">
        <v>253</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396</v>
      </c>
      <c r="AN613" s="142"/>
      <c r="AO613" s="142"/>
      <c r="AP613" s="137"/>
      <c r="AQ613" s="137" t="s">
        <v>308</v>
      </c>
      <c r="AR613" s="129"/>
      <c r="AS613" s="129"/>
      <c r="AT613" s="130"/>
      <c r="AU613" s="196" t="s">
        <v>253</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396</v>
      </c>
      <c r="AN618" s="142"/>
      <c r="AO618" s="142"/>
      <c r="AP618" s="137"/>
      <c r="AQ618" s="137" t="s">
        <v>308</v>
      </c>
      <c r="AR618" s="129"/>
      <c r="AS618" s="129"/>
      <c r="AT618" s="130"/>
      <c r="AU618" s="196" t="s">
        <v>253</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396</v>
      </c>
      <c r="AN623" s="142"/>
      <c r="AO623" s="142"/>
      <c r="AP623" s="137"/>
      <c r="AQ623" s="137" t="s">
        <v>308</v>
      </c>
      <c r="AR623" s="129"/>
      <c r="AS623" s="129"/>
      <c r="AT623" s="130"/>
      <c r="AU623" s="196" t="s">
        <v>253</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396</v>
      </c>
      <c r="AN628" s="142"/>
      <c r="AO628" s="142"/>
      <c r="AP628" s="137"/>
      <c r="AQ628" s="137" t="s">
        <v>308</v>
      </c>
      <c r="AR628" s="129"/>
      <c r="AS628" s="129"/>
      <c r="AT628" s="130"/>
      <c r="AU628" s="196" t="s">
        <v>253</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396</v>
      </c>
      <c r="AN633" s="142"/>
      <c r="AO633" s="142"/>
      <c r="AP633" s="137"/>
      <c r="AQ633" s="137" t="s">
        <v>308</v>
      </c>
      <c r="AR633" s="129"/>
      <c r="AS633" s="129"/>
      <c r="AT633" s="130"/>
      <c r="AU633" s="196" t="s">
        <v>253</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396</v>
      </c>
      <c r="AN638" s="142"/>
      <c r="AO638" s="142"/>
      <c r="AP638" s="137"/>
      <c r="AQ638" s="137" t="s">
        <v>308</v>
      </c>
      <c r="AR638" s="129"/>
      <c r="AS638" s="129"/>
      <c r="AT638" s="130"/>
      <c r="AU638" s="196" t="s">
        <v>253</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396</v>
      </c>
      <c r="AN647" s="142"/>
      <c r="AO647" s="142"/>
      <c r="AP647" s="137"/>
      <c r="AQ647" s="137" t="s">
        <v>308</v>
      </c>
      <c r="AR647" s="129"/>
      <c r="AS647" s="129"/>
      <c r="AT647" s="130"/>
      <c r="AU647" s="196" t="s">
        <v>253</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396</v>
      </c>
      <c r="AN652" s="142"/>
      <c r="AO652" s="142"/>
      <c r="AP652" s="137"/>
      <c r="AQ652" s="137" t="s">
        <v>308</v>
      </c>
      <c r="AR652" s="129"/>
      <c r="AS652" s="129"/>
      <c r="AT652" s="130"/>
      <c r="AU652" s="196" t="s">
        <v>253</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396</v>
      </c>
      <c r="AN657" s="142"/>
      <c r="AO657" s="142"/>
      <c r="AP657" s="137"/>
      <c r="AQ657" s="137" t="s">
        <v>308</v>
      </c>
      <c r="AR657" s="129"/>
      <c r="AS657" s="129"/>
      <c r="AT657" s="130"/>
      <c r="AU657" s="196" t="s">
        <v>253</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396</v>
      </c>
      <c r="AN662" s="142"/>
      <c r="AO662" s="142"/>
      <c r="AP662" s="137"/>
      <c r="AQ662" s="137" t="s">
        <v>308</v>
      </c>
      <c r="AR662" s="129"/>
      <c r="AS662" s="129"/>
      <c r="AT662" s="130"/>
      <c r="AU662" s="196" t="s">
        <v>253</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396</v>
      </c>
      <c r="AN667" s="142"/>
      <c r="AO667" s="142"/>
      <c r="AP667" s="137"/>
      <c r="AQ667" s="137" t="s">
        <v>308</v>
      </c>
      <c r="AR667" s="129"/>
      <c r="AS667" s="129"/>
      <c r="AT667" s="130"/>
      <c r="AU667" s="196" t="s">
        <v>253</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396</v>
      </c>
      <c r="AN672" s="142"/>
      <c r="AO672" s="142"/>
      <c r="AP672" s="137"/>
      <c r="AQ672" s="137" t="s">
        <v>308</v>
      </c>
      <c r="AR672" s="129"/>
      <c r="AS672" s="129"/>
      <c r="AT672" s="130"/>
      <c r="AU672" s="196" t="s">
        <v>253</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396</v>
      </c>
      <c r="AN677" s="142"/>
      <c r="AO677" s="142"/>
      <c r="AP677" s="137"/>
      <c r="AQ677" s="137" t="s">
        <v>308</v>
      </c>
      <c r="AR677" s="129"/>
      <c r="AS677" s="129"/>
      <c r="AT677" s="130"/>
      <c r="AU677" s="196" t="s">
        <v>253</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396</v>
      </c>
      <c r="AN682" s="142"/>
      <c r="AO682" s="142"/>
      <c r="AP682" s="137"/>
      <c r="AQ682" s="137" t="s">
        <v>308</v>
      </c>
      <c r="AR682" s="129"/>
      <c r="AS682" s="129"/>
      <c r="AT682" s="130"/>
      <c r="AU682" s="196" t="s">
        <v>253</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396</v>
      </c>
      <c r="AN687" s="142"/>
      <c r="AO687" s="142"/>
      <c r="AP687" s="137"/>
      <c r="AQ687" s="137" t="s">
        <v>308</v>
      </c>
      <c r="AR687" s="129"/>
      <c r="AS687" s="129"/>
      <c r="AT687" s="130"/>
      <c r="AU687" s="196" t="s">
        <v>253</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396</v>
      </c>
      <c r="AN692" s="142"/>
      <c r="AO692" s="142"/>
      <c r="AP692" s="137"/>
      <c r="AQ692" s="137" t="s">
        <v>308</v>
      </c>
      <c r="AR692" s="129"/>
      <c r="AS692" s="129"/>
      <c r="AT692" s="130"/>
      <c r="AU692" s="196" t="s">
        <v>253</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2"/>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2"/>
      <c r="B698" s="236"/>
      <c r="C698" s="235"/>
      <c r="D698" s="236"/>
      <c r="E698" s="120" t="s">
        <v>475</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85.5" customHeight="1" x14ac:dyDescent="0.15">
      <c r="A702" s="498" t="s">
        <v>259</v>
      </c>
      <c r="B702" s="49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467</v>
      </c>
      <c r="AE702" s="866"/>
      <c r="AF702" s="866"/>
      <c r="AG702" s="855" t="s">
        <v>505</v>
      </c>
      <c r="AH702" s="856"/>
      <c r="AI702" s="856"/>
      <c r="AJ702" s="856"/>
      <c r="AK702" s="856"/>
      <c r="AL702" s="856"/>
      <c r="AM702" s="856"/>
      <c r="AN702" s="856"/>
      <c r="AO702" s="856"/>
      <c r="AP702" s="856"/>
      <c r="AQ702" s="856"/>
      <c r="AR702" s="856"/>
      <c r="AS702" s="856"/>
      <c r="AT702" s="856"/>
      <c r="AU702" s="856"/>
      <c r="AV702" s="856"/>
      <c r="AW702" s="856"/>
      <c r="AX702" s="857"/>
    </row>
    <row r="703" spans="1:50" ht="114" customHeight="1" x14ac:dyDescent="0.15">
      <c r="A703" s="500"/>
      <c r="B703" s="501"/>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467</v>
      </c>
      <c r="AE703" s="115"/>
      <c r="AF703" s="115"/>
      <c r="AG703" s="656" t="s">
        <v>506</v>
      </c>
      <c r="AH703" s="657"/>
      <c r="AI703" s="657"/>
      <c r="AJ703" s="657"/>
      <c r="AK703" s="657"/>
      <c r="AL703" s="657"/>
      <c r="AM703" s="657"/>
      <c r="AN703" s="657"/>
      <c r="AO703" s="657"/>
      <c r="AP703" s="657"/>
      <c r="AQ703" s="657"/>
      <c r="AR703" s="657"/>
      <c r="AS703" s="657"/>
      <c r="AT703" s="657"/>
      <c r="AU703" s="657"/>
      <c r="AV703" s="657"/>
      <c r="AW703" s="657"/>
      <c r="AX703" s="658"/>
    </row>
    <row r="704" spans="1:50" ht="87" customHeight="1" x14ac:dyDescent="0.15">
      <c r="A704" s="502"/>
      <c r="B704" s="503"/>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467</v>
      </c>
      <c r="AE704" s="568"/>
      <c r="AF704" s="568"/>
      <c r="AG704" s="422" t="s">
        <v>507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39</v>
      </c>
      <c r="B705" s="762"/>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467</v>
      </c>
      <c r="AE705" s="720"/>
      <c r="AF705" s="720"/>
      <c r="AG705" s="120" t="s">
        <v>509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457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508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508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75" customHeight="1" x14ac:dyDescent="0.15">
      <c r="A708" s="647"/>
      <c r="B708" s="648"/>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467</v>
      </c>
      <c r="AE708" s="671"/>
      <c r="AF708" s="671"/>
      <c r="AG708" s="495" t="s">
        <v>511</v>
      </c>
      <c r="AH708" s="496"/>
      <c r="AI708" s="496"/>
      <c r="AJ708" s="496"/>
      <c r="AK708" s="496"/>
      <c r="AL708" s="496"/>
      <c r="AM708" s="496"/>
      <c r="AN708" s="496"/>
      <c r="AO708" s="496"/>
      <c r="AP708" s="496"/>
      <c r="AQ708" s="496"/>
      <c r="AR708" s="496"/>
      <c r="AS708" s="496"/>
      <c r="AT708" s="496"/>
      <c r="AU708" s="496"/>
      <c r="AV708" s="496"/>
      <c r="AW708" s="496"/>
      <c r="AX708" s="497"/>
    </row>
    <row r="709" spans="1:50" ht="54" customHeight="1" x14ac:dyDescent="0.15">
      <c r="A709" s="647"/>
      <c r="B709" s="648"/>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467</v>
      </c>
      <c r="AE709" s="115"/>
      <c r="AF709" s="115"/>
      <c r="AG709" s="656" t="s">
        <v>548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510</v>
      </c>
      <c r="AE710" s="115"/>
      <c r="AF710" s="115"/>
      <c r="AG710" s="656" t="s">
        <v>487</v>
      </c>
      <c r="AH710" s="657"/>
      <c r="AI710" s="657"/>
      <c r="AJ710" s="657"/>
      <c r="AK710" s="657"/>
      <c r="AL710" s="657"/>
      <c r="AM710" s="657"/>
      <c r="AN710" s="657"/>
      <c r="AO710" s="657"/>
      <c r="AP710" s="657"/>
      <c r="AQ710" s="657"/>
      <c r="AR710" s="657"/>
      <c r="AS710" s="657"/>
      <c r="AT710" s="657"/>
      <c r="AU710" s="657"/>
      <c r="AV710" s="657"/>
      <c r="AW710" s="657"/>
      <c r="AX710" s="658"/>
    </row>
    <row r="711" spans="1:50" ht="31.5" customHeight="1" x14ac:dyDescent="0.15">
      <c r="A711" s="647"/>
      <c r="B711" s="648"/>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467</v>
      </c>
      <c r="AE711" s="115"/>
      <c r="AF711" s="115"/>
      <c r="AG711" s="656" t="s">
        <v>512</v>
      </c>
      <c r="AH711" s="657"/>
      <c r="AI711" s="657"/>
      <c r="AJ711" s="657"/>
      <c r="AK711" s="657"/>
      <c r="AL711" s="657"/>
      <c r="AM711" s="657"/>
      <c r="AN711" s="657"/>
      <c r="AO711" s="657"/>
      <c r="AP711" s="657"/>
      <c r="AQ711" s="657"/>
      <c r="AR711" s="657"/>
      <c r="AS711" s="657"/>
      <c r="AT711" s="657"/>
      <c r="AU711" s="657"/>
      <c r="AV711" s="657"/>
      <c r="AW711" s="657"/>
      <c r="AX711" s="658"/>
    </row>
    <row r="712" spans="1:50" ht="31.5" customHeight="1" x14ac:dyDescent="0.15">
      <c r="A712" s="647"/>
      <c r="B712" s="648"/>
      <c r="C712" s="574" t="s">
        <v>419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467</v>
      </c>
      <c r="AE712" s="568"/>
      <c r="AF712" s="568"/>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510</v>
      </c>
      <c r="AE713" s="115"/>
      <c r="AF713" s="116"/>
      <c r="AG713" s="656" t="s">
        <v>475</v>
      </c>
      <c r="AH713" s="657"/>
      <c r="AI713" s="657"/>
      <c r="AJ713" s="657"/>
      <c r="AK713" s="657"/>
      <c r="AL713" s="657"/>
      <c r="AM713" s="657"/>
      <c r="AN713" s="657"/>
      <c r="AO713" s="657"/>
      <c r="AP713" s="657"/>
      <c r="AQ713" s="657"/>
      <c r="AR713" s="657"/>
      <c r="AS713" s="657"/>
      <c r="AT713" s="657"/>
      <c r="AU713" s="657"/>
      <c r="AV713" s="657"/>
      <c r="AW713" s="657"/>
      <c r="AX713" s="658"/>
    </row>
    <row r="714" spans="1:50" ht="41.25" customHeight="1" x14ac:dyDescent="0.15">
      <c r="A714" s="649"/>
      <c r="B714" s="650"/>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467</v>
      </c>
      <c r="AE714" s="578"/>
      <c r="AF714" s="579"/>
      <c r="AG714" s="682" t="s">
        <v>549</v>
      </c>
      <c r="AH714" s="683"/>
      <c r="AI714" s="683"/>
      <c r="AJ714" s="683"/>
      <c r="AK714" s="683"/>
      <c r="AL714" s="683"/>
      <c r="AM714" s="683"/>
      <c r="AN714" s="683"/>
      <c r="AO714" s="683"/>
      <c r="AP714" s="683"/>
      <c r="AQ714" s="683"/>
      <c r="AR714" s="683"/>
      <c r="AS714" s="683"/>
      <c r="AT714" s="683"/>
      <c r="AU714" s="683"/>
      <c r="AV714" s="683"/>
      <c r="AW714" s="683"/>
      <c r="AX714" s="684"/>
    </row>
    <row r="715" spans="1:50" ht="41.25" customHeight="1" x14ac:dyDescent="0.15">
      <c r="A715" s="608" t="s">
        <v>40</v>
      </c>
      <c r="B715" s="646"/>
      <c r="C715" s="651" t="s">
        <v>385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467</v>
      </c>
      <c r="AE715" s="671"/>
      <c r="AF715" s="672"/>
      <c r="AG715" s="495" t="s">
        <v>550</v>
      </c>
      <c r="AH715" s="496"/>
      <c r="AI715" s="496"/>
      <c r="AJ715" s="496"/>
      <c r="AK715" s="496"/>
      <c r="AL715" s="496"/>
      <c r="AM715" s="496"/>
      <c r="AN715" s="496"/>
      <c r="AO715" s="496"/>
      <c r="AP715" s="496"/>
      <c r="AQ715" s="496"/>
      <c r="AR715" s="496"/>
      <c r="AS715" s="496"/>
      <c r="AT715" s="496"/>
      <c r="AU715" s="496"/>
      <c r="AV715" s="496"/>
      <c r="AW715" s="496"/>
      <c r="AX715" s="497"/>
    </row>
    <row r="716" spans="1:50" ht="79.5" customHeight="1" x14ac:dyDescent="0.15">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467</v>
      </c>
      <c r="AE716" s="752"/>
      <c r="AF716" s="752"/>
      <c r="AG716" s="656" t="s">
        <v>551</v>
      </c>
      <c r="AH716" s="657"/>
      <c r="AI716" s="657"/>
      <c r="AJ716" s="657"/>
      <c r="AK716" s="657"/>
      <c r="AL716" s="657"/>
      <c r="AM716" s="657"/>
      <c r="AN716" s="657"/>
      <c r="AO716" s="657"/>
      <c r="AP716" s="657"/>
      <c r="AQ716" s="657"/>
      <c r="AR716" s="657"/>
      <c r="AS716" s="657"/>
      <c r="AT716" s="657"/>
      <c r="AU716" s="657"/>
      <c r="AV716" s="657"/>
      <c r="AW716" s="657"/>
      <c r="AX716" s="658"/>
    </row>
    <row r="717" spans="1:50" ht="39" customHeight="1" x14ac:dyDescent="0.15">
      <c r="A717" s="647"/>
      <c r="B717" s="648"/>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510</v>
      </c>
      <c r="AE717" s="115"/>
      <c r="AF717" s="115"/>
      <c r="AG717" s="656" t="s">
        <v>514</v>
      </c>
      <c r="AH717" s="657"/>
      <c r="AI717" s="657"/>
      <c r="AJ717" s="657"/>
      <c r="AK717" s="657"/>
      <c r="AL717" s="657"/>
      <c r="AM717" s="657"/>
      <c r="AN717" s="657"/>
      <c r="AO717" s="657"/>
      <c r="AP717" s="657"/>
      <c r="AQ717" s="657"/>
      <c r="AR717" s="657"/>
      <c r="AS717" s="657"/>
      <c r="AT717" s="657"/>
      <c r="AU717" s="657"/>
      <c r="AV717" s="657"/>
      <c r="AW717" s="657"/>
      <c r="AX717" s="658"/>
    </row>
    <row r="718" spans="1:50" ht="39" customHeight="1" x14ac:dyDescent="0.15">
      <c r="A718" s="649"/>
      <c r="B718" s="650"/>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510</v>
      </c>
      <c r="AE718" s="115"/>
      <c r="AF718" s="115"/>
      <c r="AG718" s="123" t="s">
        <v>552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510</v>
      </c>
      <c r="AE719" s="671"/>
      <c r="AF719" s="671"/>
      <c r="AG719" s="120" t="s">
        <v>499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48</v>
      </c>
      <c r="B726" s="609"/>
      <c r="C726" s="427" t="s">
        <v>53</v>
      </c>
      <c r="D726" s="563"/>
      <c r="E726" s="563"/>
      <c r="F726" s="564"/>
      <c r="G726" s="794" t="s">
        <v>515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57</v>
      </c>
      <c r="D727" s="790"/>
      <c r="E727" s="790"/>
      <c r="F727" s="791"/>
      <c r="G727" s="792" t="s">
        <v>557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661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86.25" customHeight="1" thickBot="1" x14ac:dyDescent="0.2">
      <c r="A731" s="605" t="s">
        <v>256</v>
      </c>
      <c r="B731" s="606"/>
      <c r="C731" s="606"/>
      <c r="D731" s="606"/>
      <c r="E731" s="607"/>
      <c r="F731" s="673" t="s">
        <v>667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669</v>
      </c>
      <c r="B733" s="739"/>
      <c r="C733" s="739"/>
      <c r="D733" s="739"/>
      <c r="E733" s="740"/>
      <c r="F733" s="759" t="s">
        <v>668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357</v>
      </c>
      <c r="B737" s="613"/>
      <c r="C737" s="613"/>
      <c r="D737" s="613"/>
      <c r="E737" s="613"/>
      <c r="F737" s="613"/>
      <c r="G737" s="923" t="s">
        <v>487</v>
      </c>
      <c r="H737" s="924"/>
      <c r="I737" s="924"/>
      <c r="J737" s="924"/>
      <c r="K737" s="924"/>
      <c r="L737" s="924"/>
      <c r="M737" s="924"/>
      <c r="N737" s="924"/>
      <c r="O737" s="924"/>
      <c r="P737" s="925"/>
      <c r="Q737" s="613" t="s">
        <v>312</v>
      </c>
      <c r="R737" s="613"/>
      <c r="S737" s="613"/>
      <c r="T737" s="613"/>
      <c r="U737" s="613"/>
      <c r="V737" s="613"/>
      <c r="W737" s="923" t="s">
        <v>517</v>
      </c>
      <c r="X737" s="924"/>
      <c r="Y737" s="924"/>
      <c r="Z737" s="924"/>
      <c r="AA737" s="924"/>
      <c r="AB737" s="924"/>
      <c r="AC737" s="924"/>
      <c r="AD737" s="924"/>
      <c r="AE737" s="924"/>
      <c r="AF737" s="925"/>
      <c r="AG737" s="613" t="s">
        <v>313</v>
      </c>
      <c r="AH737" s="613"/>
      <c r="AI737" s="613"/>
      <c r="AJ737" s="613"/>
      <c r="AK737" s="613"/>
      <c r="AL737" s="613"/>
      <c r="AM737" s="923" t="s">
        <v>518</v>
      </c>
      <c r="AN737" s="924"/>
      <c r="AO737" s="924"/>
      <c r="AP737" s="924"/>
      <c r="AQ737" s="924"/>
      <c r="AR737" s="924"/>
      <c r="AS737" s="924"/>
      <c r="AT737" s="924"/>
      <c r="AU737" s="924"/>
      <c r="AV737" s="925"/>
      <c r="AW737" s="50"/>
      <c r="AX737" s="51"/>
    </row>
    <row r="738" spans="1:50" ht="24.75" customHeight="1" x14ac:dyDescent="0.15">
      <c r="A738" s="900" t="s">
        <v>314</v>
      </c>
      <c r="B738" s="901"/>
      <c r="C738" s="901"/>
      <c r="D738" s="901"/>
      <c r="E738" s="901"/>
      <c r="F738" s="901"/>
      <c r="G738" s="923" t="s">
        <v>473</v>
      </c>
      <c r="H738" s="924"/>
      <c r="I738" s="924"/>
      <c r="J738" s="924"/>
      <c r="K738" s="924"/>
      <c r="L738" s="924"/>
      <c r="M738" s="924"/>
      <c r="N738" s="924"/>
      <c r="O738" s="924"/>
      <c r="P738" s="924"/>
      <c r="Q738" s="613" t="s">
        <v>315</v>
      </c>
      <c r="R738" s="613"/>
      <c r="S738" s="613"/>
      <c r="T738" s="613"/>
      <c r="U738" s="613"/>
      <c r="V738" s="613"/>
      <c r="W738" s="923" t="s">
        <v>475</v>
      </c>
      <c r="X738" s="924"/>
      <c r="Y738" s="924"/>
      <c r="Z738" s="924"/>
      <c r="AA738" s="924"/>
      <c r="AB738" s="924"/>
      <c r="AC738" s="924"/>
      <c r="AD738" s="924"/>
      <c r="AE738" s="924"/>
      <c r="AF738" s="925"/>
      <c r="AG738" s="901" t="s">
        <v>316</v>
      </c>
      <c r="AH738" s="901"/>
      <c r="AI738" s="901"/>
      <c r="AJ738" s="901"/>
      <c r="AK738" s="901"/>
      <c r="AL738" s="901"/>
      <c r="AM738" s="923" t="s">
        <v>516</v>
      </c>
      <c r="AN738" s="924"/>
      <c r="AO738" s="924"/>
      <c r="AP738" s="924"/>
      <c r="AQ738" s="924"/>
      <c r="AR738" s="924"/>
      <c r="AS738" s="924"/>
      <c r="AT738" s="924"/>
      <c r="AU738" s="924"/>
      <c r="AV738" s="925"/>
      <c r="AW738" s="73"/>
      <c r="AX738" s="74"/>
    </row>
    <row r="739" spans="1:50" ht="24.75" customHeight="1" thickBot="1" x14ac:dyDescent="0.2">
      <c r="A739" s="736" t="s">
        <v>413</v>
      </c>
      <c r="B739" s="737"/>
      <c r="C739" s="737"/>
      <c r="D739" s="737"/>
      <c r="E739" s="737"/>
      <c r="F739" s="737"/>
      <c r="G739" s="926" t="s">
        <v>540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3" t="s">
        <v>460</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t="s">
        <v>532</v>
      </c>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thickBot="1" x14ac:dyDescent="0.2">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462</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541</v>
      </c>
      <c r="H781" s="435"/>
      <c r="I781" s="435"/>
      <c r="J781" s="435"/>
      <c r="K781" s="436"/>
      <c r="L781" s="437" t="s">
        <v>542</v>
      </c>
      <c r="M781" s="438"/>
      <c r="N781" s="438"/>
      <c r="O781" s="438"/>
      <c r="P781" s="438"/>
      <c r="Q781" s="438"/>
      <c r="R781" s="438"/>
      <c r="S781" s="438"/>
      <c r="T781" s="438"/>
      <c r="U781" s="438"/>
      <c r="V781" s="438"/>
      <c r="W781" s="438"/>
      <c r="X781" s="439"/>
      <c r="Y781" s="464">
        <v>0.502</v>
      </c>
      <c r="Z781" s="465"/>
      <c r="AA781" s="465"/>
      <c r="AB781" s="562"/>
      <c r="AC781" s="434" t="s">
        <v>524</v>
      </c>
      <c r="AD781" s="435"/>
      <c r="AE781" s="435"/>
      <c r="AF781" s="435"/>
      <c r="AG781" s="436"/>
      <c r="AH781" s="437" t="s">
        <v>536</v>
      </c>
      <c r="AI781" s="438"/>
      <c r="AJ781" s="438"/>
      <c r="AK781" s="438"/>
      <c r="AL781" s="438"/>
      <c r="AM781" s="438"/>
      <c r="AN781" s="438"/>
      <c r="AO781" s="438"/>
      <c r="AP781" s="438"/>
      <c r="AQ781" s="438"/>
      <c r="AR781" s="438"/>
      <c r="AS781" s="438"/>
      <c r="AT781" s="439"/>
      <c r="AU781" s="464">
        <v>0.17799999999999999</v>
      </c>
      <c r="AV781" s="465"/>
      <c r="AW781" s="465"/>
      <c r="AX781" s="466"/>
    </row>
    <row r="782" spans="1:50" ht="24.75" customHeight="1" x14ac:dyDescent="0.15">
      <c r="A782" s="569"/>
      <c r="B782" s="756"/>
      <c r="C782" s="756"/>
      <c r="D782" s="756"/>
      <c r="E782" s="756"/>
      <c r="F782" s="757"/>
      <c r="G782" s="345" t="s">
        <v>524</v>
      </c>
      <c r="H782" s="346"/>
      <c r="I782" s="346"/>
      <c r="J782" s="346"/>
      <c r="K782" s="347"/>
      <c r="L782" s="390" t="s">
        <v>530</v>
      </c>
      <c r="M782" s="391"/>
      <c r="N782" s="391"/>
      <c r="O782" s="391"/>
      <c r="P782" s="391"/>
      <c r="Q782" s="391"/>
      <c r="R782" s="391"/>
      <c r="S782" s="391"/>
      <c r="T782" s="391"/>
      <c r="U782" s="391"/>
      <c r="V782" s="391"/>
      <c r="W782" s="391"/>
      <c r="X782" s="392"/>
      <c r="Y782" s="387">
        <v>0.41599999999999998</v>
      </c>
      <c r="Z782" s="388"/>
      <c r="AA782" s="388"/>
      <c r="AB782" s="394"/>
      <c r="AC782" s="345" t="s">
        <v>533</v>
      </c>
      <c r="AD782" s="346"/>
      <c r="AE782" s="346"/>
      <c r="AF782" s="346"/>
      <c r="AG782" s="347"/>
      <c r="AH782" s="390" t="s">
        <v>537</v>
      </c>
      <c r="AI782" s="391"/>
      <c r="AJ782" s="391"/>
      <c r="AK782" s="391"/>
      <c r="AL782" s="391"/>
      <c r="AM782" s="391"/>
      <c r="AN782" s="391"/>
      <c r="AO782" s="391"/>
      <c r="AP782" s="391"/>
      <c r="AQ782" s="391"/>
      <c r="AR782" s="391"/>
      <c r="AS782" s="391"/>
      <c r="AT782" s="392"/>
      <c r="AU782" s="387">
        <v>0.108</v>
      </c>
      <c r="AV782" s="388"/>
      <c r="AW782" s="388"/>
      <c r="AX782" s="389"/>
    </row>
    <row r="783" spans="1:50" ht="24.75" customHeight="1" x14ac:dyDescent="0.15">
      <c r="A783" s="569"/>
      <c r="B783" s="756"/>
      <c r="C783" s="756"/>
      <c r="D783" s="756"/>
      <c r="E783" s="756"/>
      <c r="F783" s="757"/>
      <c r="G783" s="345" t="s">
        <v>525</v>
      </c>
      <c r="H783" s="346"/>
      <c r="I783" s="346"/>
      <c r="J783" s="346"/>
      <c r="K783" s="347"/>
      <c r="L783" s="390" t="s">
        <v>531</v>
      </c>
      <c r="M783" s="391"/>
      <c r="N783" s="391"/>
      <c r="O783" s="391"/>
      <c r="P783" s="391"/>
      <c r="Q783" s="391"/>
      <c r="R783" s="391"/>
      <c r="S783" s="391"/>
      <c r="T783" s="391"/>
      <c r="U783" s="391"/>
      <c r="V783" s="391"/>
      <c r="W783" s="391"/>
      <c r="X783" s="392"/>
      <c r="Y783" s="387">
        <v>0.156</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t="s">
        <v>526</v>
      </c>
      <c r="H784" s="346"/>
      <c r="I784" s="346"/>
      <c r="J784" s="346"/>
      <c r="K784" s="347"/>
      <c r="L784" s="390" t="s">
        <v>534</v>
      </c>
      <c r="M784" s="391"/>
      <c r="N784" s="391"/>
      <c r="O784" s="391"/>
      <c r="P784" s="391"/>
      <c r="Q784" s="391"/>
      <c r="R784" s="391"/>
      <c r="S784" s="391"/>
      <c r="T784" s="391"/>
      <c r="U784" s="391"/>
      <c r="V784" s="391"/>
      <c r="W784" s="391"/>
      <c r="X784" s="392"/>
      <c r="Y784" s="387">
        <v>0.113</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t="s">
        <v>196</v>
      </c>
      <c r="H785" s="346"/>
      <c r="I785" s="346"/>
      <c r="J785" s="346"/>
      <c r="K785" s="347"/>
      <c r="L785" s="390" t="s">
        <v>535</v>
      </c>
      <c r="M785" s="391"/>
      <c r="N785" s="391"/>
      <c r="O785" s="391"/>
      <c r="P785" s="391"/>
      <c r="Q785" s="391"/>
      <c r="R785" s="391"/>
      <c r="S785" s="391"/>
      <c r="T785" s="391"/>
      <c r="U785" s="391"/>
      <c r="V785" s="391"/>
      <c r="W785" s="391"/>
      <c r="X785" s="392"/>
      <c r="Y785" s="387">
        <v>0.14099999999999999</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1.3279999999999998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0.28599999999999998</v>
      </c>
      <c r="AV791" s="401"/>
      <c r="AW791" s="401"/>
      <c r="AX791" s="403"/>
    </row>
    <row r="792" spans="1:50" ht="24.75" hidden="1" customHeight="1" x14ac:dyDescent="0.15">
      <c r="A792" s="569"/>
      <c r="B792" s="756"/>
      <c r="C792" s="756"/>
      <c r="D792" s="756"/>
      <c r="E792" s="756"/>
      <c r="F792" s="757"/>
      <c r="G792" s="419" t="s">
        <v>380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381</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417</v>
      </c>
      <c r="AM831" s="920"/>
      <c r="AN831" s="92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410</v>
      </c>
      <c r="AD836" s="251"/>
      <c r="AE836" s="251"/>
      <c r="AF836" s="251"/>
      <c r="AG836" s="251"/>
      <c r="AH836" s="341" t="s">
        <v>444</v>
      </c>
      <c r="AI836" s="343"/>
      <c r="AJ836" s="343"/>
      <c r="AK836" s="343"/>
      <c r="AL836" s="343" t="s">
        <v>22</v>
      </c>
      <c r="AM836" s="343"/>
      <c r="AN836" s="343"/>
      <c r="AO836" s="417"/>
      <c r="AP836" s="418" t="s">
        <v>359</v>
      </c>
      <c r="AQ836" s="418"/>
      <c r="AR836" s="418"/>
      <c r="AS836" s="418"/>
      <c r="AT836" s="418"/>
      <c r="AU836" s="418"/>
      <c r="AV836" s="418"/>
      <c r="AW836" s="418"/>
      <c r="AX836" s="418"/>
    </row>
    <row r="837" spans="1:50" ht="40.5" customHeight="1" x14ac:dyDescent="0.15">
      <c r="A837" s="393">
        <v>1</v>
      </c>
      <c r="B837" s="393">
        <v>1</v>
      </c>
      <c r="C837" s="414" t="s">
        <v>527</v>
      </c>
      <c r="D837" s="404"/>
      <c r="E837" s="404"/>
      <c r="F837" s="404"/>
      <c r="G837" s="404"/>
      <c r="H837" s="404"/>
      <c r="I837" s="404"/>
      <c r="J837" s="405">
        <v>5010005007398</v>
      </c>
      <c r="K837" s="406"/>
      <c r="L837" s="406"/>
      <c r="M837" s="406"/>
      <c r="N837" s="406"/>
      <c r="O837" s="406"/>
      <c r="P837" s="308" t="s">
        <v>528</v>
      </c>
      <c r="Q837" s="308"/>
      <c r="R837" s="308"/>
      <c r="S837" s="308"/>
      <c r="T837" s="308"/>
      <c r="U837" s="308"/>
      <c r="V837" s="308"/>
      <c r="W837" s="308"/>
      <c r="X837" s="308"/>
      <c r="Y837" s="316">
        <v>1.33</v>
      </c>
      <c r="Z837" s="317"/>
      <c r="AA837" s="317"/>
      <c r="AB837" s="318"/>
      <c r="AC837" s="407" t="s">
        <v>452</v>
      </c>
      <c r="AD837" s="413"/>
      <c r="AE837" s="413"/>
      <c r="AF837" s="413"/>
      <c r="AG837" s="413"/>
      <c r="AH837" s="408">
        <v>3</v>
      </c>
      <c r="AI837" s="409"/>
      <c r="AJ837" s="409"/>
      <c r="AK837" s="409"/>
      <c r="AL837" s="313">
        <v>100</v>
      </c>
      <c r="AM837" s="314"/>
      <c r="AN837" s="314"/>
      <c r="AO837" s="315"/>
      <c r="AP837" s="309" t="s">
        <v>475</v>
      </c>
      <c r="AQ837" s="309"/>
      <c r="AR837" s="309"/>
      <c r="AS837" s="309"/>
      <c r="AT837" s="309"/>
      <c r="AU837" s="309"/>
      <c r="AV837" s="309"/>
      <c r="AW837" s="309"/>
      <c r="AX837" s="309"/>
    </row>
    <row r="838" spans="1:50" ht="40.5" customHeight="1" x14ac:dyDescent="0.15">
      <c r="A838" s="393">
        <v>2</v>
      </c>
      <c r="B838" s="393">
        <v>1</v>
      </c>
      <c r="C838" s="414" t="s">
        <v>521</v>
      </c>
      <c r="D838" s="404"/>
      <c r="E838" s="404"/>
      <c r="F838" s="404"/>
      <c r="G838" s="404"/>
      <c r="H838" s="404"/>
      <c r="I838" s="404"/>
      <c r="J838" s="405">
        <v>1000020322091</v>
      </c>
      <c r="K838" s="406"/>
      <c r="L838" s="406"/>
      <c r="M838" s="406"/>
      <c r="N838" s="406"/>
      <c r="O838" s="406"/>
      <c r="P838" s="308" t="s">
        <v>528</v>
      </c>
      <c r="Q838" s="308"/>
      <c r="R838" s="308"/>
      <c r="S838" s="308"/>
      <c r="T838" s="308"/>
      <c r="U838" s="308"/>
      <c r="V838" s="308"/>
      <c r="W838" s="308"/>
      <c r="X838" s="308"/>
      <c r="Y838" s="316">
        <v>0.56999999999999995</v>
      </c>
      <c r="Z838" s="317"/>
      <c r="AA838" s="317"/>
      <c r="AB838" s="318"/>
      <c r="AC838" s="407" t="s">
        <v>452</v>
      </c>
      <c r="AD838" s="407"/>
      <c r="AE838" s="407"/>
      <c r="AF838" s="407"/>
      <c r="AG838" s="407"/>
      <c r="AH838" s="408">
        <v>3</v>
      </c>
      <c r="AI838" s="409"/>
      <c r="AJ838" s="409"/>
      <c r="AK838" s="409"/>
      <c r="AL838" s="313">
        <v>100</v>
      </c>
      <c r="AM838" s="314"/>
      <c r="AN838" s="314"/>
      <c r="AO838" s="315"/>
      <c r="AP838" s="309" t="s">
        <v>475</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410</v>
      </c>
      <c r="AD869" s="251"/>
      <c r="AE869" s="251"/>
      <c r="AF869" s="251"/>
      <c r="AG869" s="251"/>
      <c r="AH869" s="341" t="s">
        <v>444</v>
      </c>
      <c r="AI869" s="343"/>
      <c r="AJ869" s="343"/>
      <c r="AK869" s="343"/>
      <c r="AL869" s="343" t="s">
        <v>22</v>
      </c>
      <c r="AM869" s="343"/>
      <c r="AN869" s="343"/>
      <c r="AO869" s="417"/>
      <c r="AP869" s="418" t="s">
        <v>359</v>
      </c>
      <c r="AQ869" s="418"/>
      <c r="AR869" s="418"/>
      <c r="AS869" s="418"/>
      <c r="AT869" s="418"/>
      <c r="AU869" s="418"/>
      <c r="AV869" s="418"/>
      <c r="AW869" s="418"/>
      <c r="AX869" s="418"/>
    </row>
    <row r="870" spans="1:50" ht="44.25" customHeight="1" x14ac:dyDescent="0.15">
      <c r="A870" s="393">
        <v>1</v>
      </c>
      <c r="B870" s="393">
        <v>1</v>
      </c>
      <c r="C870" s="414" t="s">
        <v>522</v>
      </c>
      <c r="D870" s="404"/>
      <c r="E870" s="404"/>
      <c r="F870" s="404"/>
      <c r="G870" s="404"/>
      <c r="H870" s="404"/>
      <c r="I870" s="404"/>
      <c r="J870" s="405" t="s">
        <v>499</v>
      </c>
      <c r="K870" s="406"/>
      <c r="L870" s="406"/>
      <c r="M870" s="406"/>
      <c r="N870" s="406"/>
      <c r="O870" s="406"/>
      <c r="P870" s="308" t="s">
        <v>528</v>
      </c>
      <c r="Q870" s="308"/>
      <c r="R870" s="308"/>
      <c r="S870" s="308"/>
      <c r="T870" s="308"/>
      <c r="U870" s="308"/>
      <c r="V870" s="308"/>
      <c r="W870" s="308"/>
      <c r="X870" s="308"/>
      <c r="Y870" s="316">
        <v>0.28000000000000003</v>
      </c>
      <c r="Z870" s="317"/>
      <c r="AA870" s="317"/>
      <c r="AB870" s="318"/>
      <c r="AC870" s="407" t="s">
        <v>454</v>
      </c>
      <c r="AD870" s="413"/>
      <c r="AE870" s="413"/>
      <c r="AF870" s="413"/>
      <c r="AG870" s="413"/>
      <c r="AH870" s="408" t="s">
        <v>538</v>
      </c>
      <c r="AI870" s="409"/>
      <c r="AJ870" s="409"/>
      <c r="AK870" s="409"/>
      <c r="AL870" s="313" t="s">
        <v>539</v>
      </c>
      <c r="AM870" s="314"/>
      <c r="AN870" s="314"/>
      <c r="AO870" s="315"/>
      <c r="AP870" s="309" t="s">
        <v>473</v>
      </c>
      <c r="AQ870" s="309"/>
      <c r="AR870" s="309"/>
      <c r="AS870" s="309"/>
      <c r="AT870" s="309"/>
      <c r="AU870" s="309"/>
      <c r="AV870" s="309"/>
      <c r="AW870" s="309"/>
      <c r="AX870" s="309"/>
    </row>
    <row r="871" spans="1:50" ht="43.5" customHeight="1" x14ac:dyDescent="0.15">
      <c r="A871" s="393">
        <v>2</v>
      </c>
      <c r="B871" s="393">
        <v>1</v>
      </c>
      <c r="C871" s="414" t="s">
        <v>523</v>
      </c>
      <c r="D871" s="404"/>
      <c r="E871" s="404"/>
      <c r="F871" s="404"/>
      <c r="G871" s="404"/>
      <c r="H871" s="404"/>
      <c r="I871" s="404"/>
      <c r="J871" s="405" t="s">
        <v>475</v>
      </c>
      <c r="K871" s="406"/>
      <c r="L871" s="406"/>
      <c r="M871" s="406"/>
      <c r="N871" s="406"/>
      <c r="O871" s="406"/>
      <c r="P871" s="308" t="s">
        <v>528</v>
      </c>
      <c r="Q871" s="308"/>
      <c r="R871" s="308"/>
      <c r="S871" s="308"/>
      <c r="T871" s="308"/>
      <c r="U871" s="308"/>
      <c r="V871" s="308"/>
      <c r="W871" s="308"/>
      <c r="X871" s="308"/>
      <c r="Y871" s="316">
        <v>0.21</v>
      </c>
      <c r="Z871" s="317"/>
      <c r="AA871" s="317"/>
      <c r="AB871" s="318"/>
      <c r="AC871" s="407" t="s">
        <v>454</v>
      </c>
      <c r="AD871" s="407"/>
      <c r="AE871" s="407"/>
      <c r="AF871" s="407"/>
      <c r="AG871" s="407"/>
      <c r="AH871" s="408" t="s">
        <v>538</v>
      </c>
      <c r="AI871" s="409"/>
      <c r="AJ871" s="409"/>
      <c r="AK871" s="409"/>
      <c r="AL871" s="313">
        <v>100</v>
      </c>
      <c r="AM871" s="314"/>
      <c r="AN871" s="314"/>
      <c r="AO871" s="315"/>
      <c r="AP871" s="309" t="s">
        <v>487</v>
      </c>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410</v>
      </c>
      <c r="AD902" s="251"/>
      <c r="AE902" s="251"/>
      <c r="AF902" s="251"/>
      <c r="AG902" s="251"/>
      <c r="AH902" s="341" t="s">
        <v>444</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410</v>
      </c>
      <c r="AD935" s="251"/>
      <c r="AE935" s="251"/>
      <c r="AF935" s="251"/>
      <c r="AG935" s="251"/>
      <c r="AH935" s="341" t="s">
        <v>444</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410</v>
      </c>
      <c r="AD968" s="251"/>
      <c r="AE968" s="251"/>
      <c r="AF968" s="251"/>
      <c r="AG968" s="251"/>
      <c r="AH968" s="341" t="s">
        <v>444</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410</v>
      </c>
      <c r="AD1001" s="251"/>
      <c r="AE1001" s="251"/>
      <c r="AF1001" s="251"/>
      <c r="AG1001" s="251"/>
      <c r="AH1001" s="341" t="s">
        <v>444</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410</v>
      </c>
      <c r="AD1034" s="251"/>
      <c r="AE1034" s="251"/>
      <c r="AF1034" s="251"/>
      <c r="AG1034" s="251"/>
      <c r="AH1034" s="341" t="s">
        <v>444</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410</v>
      </c>
      <c r="AD1067" s="251"/>
      <c r="AE1067" s="251"/>
      <c r="AF1067" s="251"/>
      <c r="AG1067" s="251"/>
      <c r="AH1067" s="341" t="s">
        <v>444</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3"/>
      <c r="B1101" s="393"/>
      <c r="C1101" s="251" t="s">
        <v>351</v>
      </c>
      <c r="D1101" s="861"/>
      <c r="E1101" s="251" t="s">
        <v>350</v>
      </c>
      <c r="F1101" s="861"/>
      <c r="G1101" s="861"/>
      <c r="H1101" s="861"/>
      <c r="I1101" s="861"/>
      <c r="J1101" s="251" t="s">
        <v>358</v>
      </c>
      <c r="K1101" s="251"/>
      <c r="L1101" s="251"/>
      <c r="M1101" s="251"/>
      <c r="N1101" s="251"/>
      <c r="O1101" s="251"/>
      <c r="P1101" s="341" t="s">
        <v>28</v>
      </c>
      <c r="Q1101" s="341"/>
      <c r="R1101" s="341"/>
      <c r="S1101" s="341"/>
      <c r="T1101" s="341"/>
      <c r="U1101" s="341"/>
      <c r="V1101" s="341"/>
      <c r="W1101" s="341"/>
      <c r="X1101" s="341"/>
      <c r="Y1101" s="251" t="s">
        <v>360</v>
      </c>
      <c r="Z1101" s="861"/>
      <c r="AA1101" s="861"/>
      <c r="AB1101" s="861"/>
      <c r="AC1101" s="251" t="s">
        <v>331</v>
      </c>
      <c r="AD1101" s="251"/>
      <c r="AE1101" s="251"/>
      <c r="AF1101" s="251"/>
      <c r="AG1101" s="251"/>
      <c r="AH1101" s="341" t="s">
        <v>345</v>
      </c>
      <c r="AI1101" s="342"/>
      <c r="AJ1101" s="342"/>
      <c r="AK1101" s="342"/>
      <c r="AL1101" s="342" t="s">
        <v>22</v>
      </c>
      <c r="AM1101" s="342"/>
      <c r="AN1101" s="342"/>
      <c r="AO1101" s="864"/>
      <c r="AP1101" s="418" t="s">
        <v>391</v>
      </c>
      <c r="AQ1101" s="418"/>
      <c r="AR1101" s="418"/>
      <c r="AS1101" s="418"/>
      <c r="AT1101" s="418"/>
      <c r="AU1101" s="418"/>
      <c r="AV1101" s="418"/>
      <c r="AW1101" s="418"/>
      <c r="AX1101" s="418"/>
    </row>
    <row r="1102" spans="1:50" ht="30" customHeight="1" x14ac:dyDescent="0.15">
      <c r="A1102" s="393">
        <v>1</v>
      </c>
      <c r="B1102" s="393">
        <v>1</v>
      </c>
      <c r="C1102" s="863"/>
      <c r="D1102" s="863"/>
      <c r="E1102" s="249" t="s">
        <v>529</v>
      </c>
      <c r="F1102" s="862"/>
      <c r="G1102" s="862"/>
      <c r="H1102" s="862"/>
      <c r="I1102" s="862"/>
      <c r="J1102" s="405" t="s">
        <v>475</v>
      </c>
      <c r="K1102" s="406"/>
      <c r="L1102" s="406"/>
      <c r="M1102" s="406"/>
      <c r="N1102" s="406"/>
      <c r="O1102" s="406"/>
      <c r="P1102" s="415" t="s">
        <v>487</v>
      </c>
      <c r="Q1102" s="308"/>
      <c r="R1102" s="308"/>
      <c r="S1102" s="308"/>
      <c r="T1102" s="308"/>
      <c r="U1102" s="308"/>
      <c r="V1102" s="308"/>
      <c r="W1102" s="308"/>
      <c r="X1102" s="308"/>
      <c r="Y1102" s="316" t="s">
        <v>475</v>
      </c>
      <c r="Z1102" s="317"/>
      <c r="AA1102" s="317"/>
      <c r="AB1102" s="318"/>
      <c r="AC1102" s="310"/>
      <c r="AD1102" s="310"/>
      <c r="AE1102" s="310"/>
      <c r="AF1102" s="310"/>
      <c r="AG1102" s="310"/>
      <c r="AH1102" s="311" t="s">
        <v>475</v>
      </c>
      <c r="AI1102" s="312"/>
      <c r="AJ1102" s="312"/>
      <c r="AK1102" s="312"/>
      <c r="AL1102" s="313" t="s">
        <v>475</v>
      </c>
      <c r="AM1102" s="314"/>
      <c r="AN1102" s="314"/>
      <c r="AO1102" s="315"/>
      <c r="AP1102" s="309" t="s">
        <v>475</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0">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699" max="16383" man="1"/>
    <brk id="727" max="16383" man="1"/>
    <brk id="739"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t="s">
        <v>553</v>
      </c>
      <c r="C9" s="13" t="str">
        <f t="shared" si="0"/>
        <v>高齢社会対策</v>
      </c>
      <c r="D9" s="13" t="str">
        <f t="shared" si="8"/>
        <v>高齢社会対策</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高齢社会対策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高齢社会対策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3" t="s">
        <v>422</v>
      </c>
      <c r="B2" s="534"/>
      <c r="C2" s="534"/>
      <c r="D2" s="534"/>
      <c r="E2" s="534"/>
      <c r="F2" s="535"/>
      <c r="G2" s="540" t="s">
        <v>265</v>
      </c>
      <c r="H2" s="541"/>
      <c r="I2" s="541"/>
      <c r="J2" s="541"/>
      <c r="K2" s="541"/>
      <c r="L2" s="541"/>
      <c r="M2" s="541"/>
      <c r="N2" s="541"/>
      <c r="O2" s="542"/>
      <c r="P2" s="748" t="s">
        <v>59</v>
      </c>
      <c r="Q2" s="541"/>
      <c r="R2" s="541"/>
      <c r="S2" s="541"/>
      <c r="T2" s="541"/>
      <c r="U2" s="541"/>
      <c r="V2" s="541"/>
      <c r="W2" s="541"/>
      <c r="X2" s="542"/>
      <c r="Y2" s="1007"/>
      <c r="Z2" s="398"/>
      <c r="AA2" s="399"/>
      <c r="AB2" s="1011" t="s">
        <v>12</v>
      </c>
      <c r="AC2" s="1012"/>
      <c r="AD2" s="1013"/>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08"/>
      <c r="Z3" s="1009"/>
      <c r="AA3" s="1010"/>
      <c r="AB3" s="1014"/>
      <c r="AC3" s="1015"/>
      <c r="AD3" s="1016"/>
      <c r="AE3" s="367"/>
      <c r="AF3" s="367"/>
      <c r="AG3" s="367"/>
      <c r="AH3" s="367"/>
      <c r="AI3" s="367"/>
      <c r="AJ3" s="367"/>
      <c r="AK3" s="367"/>
      <c r="AL3" s="367"/>
      <c r="AM3" s="367"/>
      <c r="AN3" s="367"/>
      <c r="AO3" s="367"/>
      <c r="AP3" s="329"/>
      <c r="AQ3" s="264"/>
      <c r="AR3" s="265"/>
      <c r="AS3" s="132" t="s">
        <v>309</v>
      </c>
      <c r="AT3" s="133"/>
      <c r="AU3" s="265"/>
      <c r="AV3" s="265"/>
      <c r="AW3" s="368" t="s">
        <v>559</v>
      </c>
      <c r="AX3" s="369"/>
    </row>
    <row r="4" spans="1:50" ht="22.5" customHeight="1" x14ac:dyDescent="0.15">
      <c r="A4" s="536"/>
      <c r="B4" s="534"/>
      <c r="C4" s="534"/>
      <c r="D4" s="534"/>
      <c r="E4" s="534"/>
      <c r="F4" s="535"/>
      <c r="G4" s="510"/>
      <c r="H4" s="1017"/>
      <c r="I4" s="1017"/>
      <c r="J4" s="1017"/>
      <c r="K4" s="1017"/>
      <c r="L4" s="1017"/>
      <c r="M4" s="1017"/>
      <c r="N4" s="1017"/>
      <c r="O4" s="1018"/>
      <c r="P4" s="121"/>
      <c r="Q4" s="1025"/>
      <c r="R4" s="1025"/>
      <c r="S4" s="1025"/>
      <c r="T4" s="1025"/>
      <c r="U4" s="1025"/>
      <c r="V4" s="1025"/>
      <c r="W4" s="1025"/>
      <c r="X4" s="1026"/>
      <c r="Y4" s="1031" t="s">
        <v>13</v>
      </c>
      <c r="Z4" s="1032"/>
      <c r="AA4" s="1033"/>
      <c r="AB4" s="521"/>
      <c r="AC4" s="1034"/>
      <c r="AD4" s="103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19"/>
      <c r="H5" s="1020"/>
      <c r="I5" s="1020"/>
      <c r="J5" s="1020"/>
      <c r="K5" s="1020"/>
      <c r="L5" s="1020"/>
      <c r="M5" s="1020"/>
      <c r="N5" s="1020"/>
      <c r="O5" s="1021"/>
      <c r="P5" s="1027"/>
      <c r="Q5" s="1027"/>
      <c r="R5" s="1027"/>
      <c r="S5" s="1027"/>
      <c r="T5" s="1027"/>
      <c r="U5" s="1027"/>
      <c r="V5" s="1027"/>
      <c r="W5" s="1027"/>
      <c r="X5" s="1028"/>
      <c r="Y5" s="282" t="s">
        <v>54</v>
      </c>
      <c r="Z5" s="1035"/>
      <c r="AA5" s="1036"/>
      <c r="AB5" s="491"/>
      <c r="AC5" s="1037"/>
      <c r="AD5" s="103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2"/>
      <c r="H6" s="1023"/>
      <c r="I6" s="1023"/>
      <c r="J6" s="1023"/>
      <c r="K6" s="1023"/>
      <c r="L6" s="1023"/>
      <c r="M6" s="1023"/>
      <c r="N6" s="1023"/>
      <c r="O6" s="1024"/>
      <c r="P6" s="1029"/>
      <c r="Q6" s="1029"/>
      <c r="R6" s="1029"/>
      <c r="S6" s="1029"/>
      <c r="T6" s="1029"/>
      <c r="U6" s="1029"/>
      <c r="V6" s="1029"/>
      <c r="W6" s="1029"/>
      <c r="X6" s="1030"/>
      <c r="Y6" s="1038" t="s">
        <v>14</v>
      </c>
      <c r="Z6" s="1035"/>
      <c r="AA6" s="1036"/>
      <c r="AB6" s="445" t="s">
        <v>298</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456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422</v>
      </c>
      <c r="B9" s="534"/>
      <c r="C9" s="534"/>
      <c r="D9" s="534"/>
      <c r="E9" s="534"/>
      <c r="F9" s="535"/>
      <c r="G9" s="540" t="s">
        <v>265</v>
      </c>
      <c r="H9" s="541"/>
      <c r="I9" s="541"/>
      <c r="J9" s="541"/>
      <c r="K9" s="541"/>
      <c r="L9" s="541"/>
      <c r="M9" s="541"/>
      <c r="N9" s="541"/>
      <c r="O9" s="542"/>
      <c r="P9" s="748" t="s">
        <v>59</v>
      </c>
      <c r="Q9" s="541"/>
      <c r="R9" s="541"/>
      <c r="S9" s="541"/>
      <c r="T9" s="541"/>
      <c r="U9" s="541"/>
      <c r="V9" s="541"/>
      <c r="W9" s="541"/>
      <c r="X9" s="542"/>
      <c r="Y9" s="1007"/>
      <c r="Z9" s="398"/>
      <c r="AA9" s="399"/>
      <c r="AB9" s="1011" t="s">
        <v>12</v>
      </c>
      <c r="AC9" s="1012"/>
      <c r="AD9" s="1013"/>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08"/>
      <c r="Z10" s="1009"/>
      <c r="AA10" s="1010"/>
      <c r="AB10" s="1014"/>
      <c r="AC10" s="1015"/>
      <c r="AD10" s="1016"/>
      <c r="AE10" s="367"/>
      <c r="AF10" s="367"/>
      <c r="AG10" s="367"/>
      <c r="AH10" s="367"/>
      <c r="AI10" s="367"/>
      <c r="AJ10" s="367"/>
      <c r="AK10" s="367"/>
      <c r="AL10" s="367"/>
      <c r="AM10" s="367"/>
      <c r="AN10" s="367"/>
      <c r="AO10" s="367"/>
      <c r="AP10" s="329"/>
      <c r="AQ10" s="264"/>
      <c r="AR10" s="265"/>
      <c r="AS10" s="132" t="s">
        <v>309</v>
      </c>
      <c r="AT10" s="133"/>
      <c r="AU10" s="265"/>
      <c r="AV10" s="265"/>
      <c r="AW10" s="368" t="s">
        <v>560</v>
      </c>
      <c r="AX10" s="369"/>
    </row>
    <row r="11" spans="1:50" ht="22.5" customHeight="1" x14ac:dyDescent="0.15">
      <c r="A11" s="536"/>
      <c r="B11" s="534"/>
      <c r="C11" s="534"/>
      <c r="D11" s="534"/>
      <c r="E11" s="534"/>
      <c r="F11" s="535"/>
      <c r="G11" s="510"/>
      <c r="H11" s="1017"/>
      <c r="I11" s="1017"/>
      <c r="J11" s="1017"/>
      <c r="K11" s="1017"/>
      <c r="L11" s="1017"/>
      <c r="M11" s="1017"/>
      <c r="N11" s="1017"/>
      <c r="O11" s="1018"/>
      <c r="P11" s="121"/>
      <c r="Q11" s="1025"/>
      <c r="R11" s="1025"/>
      <c r="S11" s="1025"/>
      <c r="T11" s="1025"/>
      <c r="U11" s="1025"/>
      <c r="V11" s="1025"/>
      <c r="W11" s="1025"/>
      <c r="X11" s="1026"/>
      <c r="Y11" s="1031" t="s">
        <v>13</v>
      </c>
      <c r="Z11" s="1032"/>
      <c r="AA11" s="1033"/>
      <c r="AB11" s="521"/>
      <c r="AC11" s="1034"/>
      <c r="AD11" s="103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19"/>
      <c r="H12" s="1020"/>
      <c r="I12" s="1020"/>
      <c r="J12" s="1020"/>
      <c r="K12" s="1020"/>
      <c r="L12" s="1020"/>
      <c r="M12" s="1020"/>
      <c r="N12" s="1020"/>
      <c r="O12" s="1021"/>
      <c r="P12" s="1027"/>
      <c r="Q12" s="1027"/>
      <c r="R12" s="1027"/>
      <c r="S12" s="1027"/>
      <c r="T12" s="1027"/>
      <c r="U12" s="1027"/>
      <c r="V12" s="1027"/>
      <c r="W12" s="1027"/>
      <c r="X12" s="1028"/>
      <c r="Y12" s="282" t="s">
        <v>54</v>
      </c>
      <c r="Z12" s="1035"/>
      <c r="AA12" s="1036"/>
      <c r="AB12" s="491"/>
      <c r="AC12" s="1037"/>
      <c r="AD12" s="103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2"/>
      <c r="H13" s="1023"/>
      <c r="I13" s="1023"/>
      <c r="J13" s="1023"/>
      <c r="K13" s="1023"/>
      <c r="L13" s="1023"/>
      <c r="M13" s="1023"/>
      <c r="N13" s="1023"/>
      <c r="O13" s="1024"/>
      <c r="P13" s="1029"/>
      <c r="Q13" s="1029"/>
      <c r="R13" s="1029"/>
      <c r="S13" s="1029"/>
      <c r="T13" s="1029"/>
      <c r="U13" s="1029"/>
      <c r="V13" s="1029"/>
      <c r="W13" s="1029"/>
      <c r="X13" s="1030"/>
      <c r="Y13" s="1038" t="s">
        <v>14</v>
      </c>
      <c r="Z13" s="1035"/>
      <c r="AA13" s="1036"/>
      <c r="AB13" s="445" t="s">
        <v>561</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456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422</v>
      </c>
      <c r="B16" s="534"/>
      <c r="C16" s="534"/>
      <c r="D16" s="534"/>
      <c r="E16" s="534"/>
      <c r="F16" s="535"/>
      <c r="G16" s="540" t="s">
        <v>265</v>
      </c>
      <c r="H16" s="541"/>
      <c r="I16" s="541"/>
      <c r="J16" s="541"/>
      <c r="K16" s="541"/>
      <c r="L16" s="541"/>
      <c r="M16" s="541"/>
      <c r="N16" s="541"/>
      <c r="O16" s="542"/>
      <c r="P16" s="748" t="s">
        <v>59</v>
      </c>
      <c r="Q16" s="541"/>
      <c r="R16" s="541"/>
      <c r="S16" s="541"/>
      <c r="T16" s="541"/>
      <c r="U16" s="541"/>
      <c r="V16" s="541"/>
      <c r="W16" s="541"/>
      <c r="X16" s="542"/>
      <c r="Y16" s="1007"/>
      <c r="Z16" s="398"/>
      <c r="AA16" s="399"/>
      <c r="AB16" s="1011" t="s">
        <v>12</v>
      </c>
      <c r="AC16" s="1012"/>
      <c r="AD16" s="1013"/>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08"/>
      <c r="Z17" s="1009"/>
      <c r="AA17" s="1010"/>
      <c r="AB17" s="1014"/>
      <c r="AC17" s="1015"/>
      <c r="AD17" s="1016"/>
      <c r="AE17" s="367"/>
      <c r="AF17" s="367"/>
      <c r="AG17" s="367"/>
      <c r="AH17" s="367"/>
      <c r="AI17" s="367"/>
      <c r="AJ17" s="367"/>
      <c r="AK17" s="367"/>
      <c r="AL17" s="367"/>
      <c r="AM17" s="367"/>
      <c r="AN17" s="367"/>
      <c r="AO17" s="367"/>
      <c r="AP17" s="329"/>
      <c r="AQ17" s="264"/>
      <c r="AR17" s="265"/>
      <c r="AS17" s="132" t="s">
        <v>309</v>
      </c>
      <c r="AT17" s="133"/>
      <c r="AU17" s="265"/>
      <c r="AV17" s="265"/>
      <c r="AW17" s="368" t="s">
        <v>559</v>
      </c>
      <c r="AX17" s="369"/>
    </row>
    <row r="18" spans="1:50" ht="22.5" customHeight="1" x14ac:dyDescent="0.15">
      <c r="A18" s="536"/>
      <c r="B18" s="534"/>
      <c r="C18" s="534"/>
      <c r="D18" s="534"/>
      <c r="E18" s="534"/>
      <c r="F18" s="535"/>
      <c r="G18" s="510"/>
      <c r="H18" s="1017"/>
      <c r="I18" s="1017"/>
      <c r="J18" s="1017"/>
      <c r="K18" s="1017"/>
      <c r="L18" s="1017"/>
      <c r="M18" s="1017"/>
      <c r="N18" s="1017"/>
      <c r="O18" s="1018"/>
      <c r="P18" s="121"/>
      <c r="Q18" s="1025"/>
      <c r="R18" s="1025"/>
      <c r="S18" s="1025"/>
      <c r="T18" s="1025"/>
      <c r="U18" s="1025"/>
      <c r="V18" s="1025"/>
      <c r="W18" s="1025"/>
      <c r="X18" s="1026"/>
      <c r="Y18" s="1031" t="s">
        <v>13</v>
      </c>
      <c r="Z18" s="1032"/>
      <c r="AA18" s="1033"/>
      <c r="AB18" s="521"/>
      <c r="AC18" s="1034"/>
      <c r="AD18" s="103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19"/>
      <c r="H19" s="1020"/>
      <c r="I19" s="1020"/>
      <c r="J19" s="1020"/>
      <c r="K19" s="1020"/>
      <c r="L19" s="1020"/>
      <c r="M19" s="1020"/>
      <c r="N19" s="1020"/>
      <c r="O19" s="1021"/>
      <c r="P19" s="1027"/>
      <c r="Q19" s="1027"/>
      <c r="R19" s="1027"/>
      <c r="S19" s="1027"/>
      <c r="T19" s="1027"/>
      <c r="U19" s="1027"/>
      <c r="V19" s="1027"/>
      <c r="W19" s="1027"/>
      <c r="X19" s="1028"/>
      <c r="Y19" s="282" t="s">
        <v>54</v>
      </c>
      <c r="Z19" s="1035"/>
      <c r="AA19" s="1036"/>
      <c r="AB19" s="491"/>
      <c r="AC19" s="1037"/>
      <c r="AD19" s="103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2"/>
      <c r="H20" s="1023"/>
      <c r="I20" s="1023"/>
      <c r="J20" s="1023"/>
      <c r="K20" s="1023"/>
      <c r="L20" s="1023"/>
      <c r="M20" s="1023"/>
      <c r="N20" s="1023"/>
      <c r="O20" s="1024"/>
      <c r="P20" s="1029"/>
      <c r="Q20" s="1029"/>
      <c r="R20" s="1029"/>
      <c r="S20" s="1029"/>
      <c r="T20" s="1029"/>
      <c r="U20" s="1029"/>
      <c r="V20" s="1029"/>
      <c r="W20" s="1029"/>
      <c r="X20" s="1030"/>
      <c r="Y20" s="1038" t="s">
        <v>14</v>
      </c>
      <c r="Z20" s="1035"/>
      <c r="AA20" s="1036"/>
      <c r="AB20" s="445" t="s">
        <v>562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456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422</v>
      </c>
      <c r="B23" s="534"/>
      <c r="C23" s="534"/>
      <c r="D23" s="534"/>
      <c r="E23" s="534"/>
      <c r="F23" s="535"/>
      <c r="G23" s="540" t="s">
        <v>265</v>
      </c>
      <c r="H23" s="541"/>
      <c r="I23" s="541"/>
      <c r="J23" s="541"/>
      <c r="K23" s="541"/>
      <c r="L23" s="541"/>
      <c r="M23" s="541"/>
      <c r="N23" s="541"/>
      <c r="O23" s="542"/>
      <c r="P23" s="748" t="s">
        <v>59</v>
      </c>
      <c r="Q23" s="541"/>
      <c r="R23" s="541"/>
      <c r="S23" s="541"/>
      <c r="T23" s="541"/>
      <c r="U23" s="541"/>
      <c r="V23" s="541"/>
      <c r="W23" s="541"/>
      <c r="X23" s="542"/>
      <c r="Y23" s="1007"/>
      <c r="Z23" s="398"/>
      <c r="AA23" s="399"/>
      <c r="AB23" s="1011" t="s">
        <v>12</v>
      </c>
      <c r="AC23" s="1012"/>
      <c r="AD23" s="1013"/>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08"/>
      <c r="Z24" s="1009"/>
      <c r="AA24" s="1010"/>
      <c r="AB24" s="1014"/>
      <c r="AC24" s="1015"/>
      <c r="AD24" s="1016"/>
      <c r="AE24" s="367"/>
      <c r="AF24" s="367"/>
      <c r="AG24" s="367"/>
      <c r="AH24" s="367"/>
      <c r="AI24" s="367"/>
      <c r="AJ24" s="367"/>
      <c r="AK24" s="367"/>
      <c r="AL24" s="367"/>
      <c r="AM24" s="367"/>
      <c r="AN24" s="367"/>
      <c r="AO24" s="367"/>
      <c r="AP24" s="329"/>
      <c r="AQ24" s="264"/>
      <c r="AR24" s="265"/>
      <c r="AS24" s="132" t="s">
        <v>309</v>
      </c>
      <c r="AT24" s="133"/>
      <c r="AU24" s="265"/>
      <c r="AV24" s="265"/>
      <c r="AW24" s="368" t="s">
        <v>559</v>
      </c>
      <c r="AX24" s="369"/>
    </row>
    <row r="25" spans="1:50" ht="22.5" customHeight="1" x14ac:dyDescent="0.15">
      <c r="A25" s="536"/>
      <c r="B25" s="534"/>
      <c r="C25" s="534"/>
      <c r="D25" s="534"/>
      <c r="E25" s="534"/>
      <c r="F25" s="535"/>
      <c r="G25" s="510"/>
      <c r="H25" s="1017"/>
      <c r="I25" s="1017"/>
      <c r="J25" s="1017"/>
      <c r="K25" s="1017"/>
      <c r="L25" s="1017"/>
      <c r="M25" s="1017"/>
      <c r="N25" s="1017"/>
      <c r="O25" s="1018"/>
      <c r="P25" s="121"/>
      <c r="Q25" s="1025"/>
      <c r="R25" s="1025"/>
      <c r="S25" s="1025"/>
      <c r="T25" s="1025"/>
      <c r="U25" s="1025"/>
      <c r="V25" s="1025"/>
      <c r="W25" s="1025"/>
      <c r="X25" s="1026"/>
      <c r="Y25" s="1031" t="s">
        <v>13</v>
      </c>
      <c r="Z25" s="1032"/>
      <c r="AA25" s="1033"/>
      <c r="AB25" s="521"/>
      <c r="AC25" s="1034"/>
      <c r="AD25" s="103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19"/>
      <c r="H26" s="1020"/>
      <c r="I26" s="1020"/>
      <c r="J26" s="1020"/>
      <c r="K26" s="1020"/>
      <c r="L26" s="1020"/>
      <c r="M26" s="1020"/>
      <c r="N26" s="1020"/>
      <c r="O26" s="1021"/>
      <c r="P26" s="1027"/>
      <c r="Q26" s="1027"/>
      <c r="R26" s="1027"/>
      <c r="S26" s="1027"/>
      <c r="T26" s="1027"/>
      <c r="U26" s="1027"/>
      <c r="V26" s="1027"/>
      <c r="W26" s="1027"/>
      <c r="X26" s="1028"/>
      <c r="Y26" s="282" t="s">
        <v>54</v>
      </c>
      <c r="Z26" s="1035"/>
      <c r="AA26" s="1036"/>
      <c r="AB26" s="491"/>
      <c r="AC26" s="1037"/>
      <c r="AD26" s="103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2"/>
      <c r="H27" s="1023"/>
      <c r="I27" s="1023"/>
      <c r="J27" s="1023"/>
      <c r="K27" s="1023"/>
      <c r="L27" s="1023"/>
      <c r="M27" s="1023"/>
      <c r="N27" s="1023"/>
      <c r="O27" s="1024"/>
      <c r="P27" s="1029"/>
      <c r="Q27" s="1029"/>
      <c r="R27" s="1029"/>
      <c r="S27" s="1029"/>
      <c r="T27" s="1029"/>
      <c r="U27" s="1029"/>
      <c r="V27" s="1029"/>
      <c r="W27" s="1029"/>
      <c r="X27" s="1030"/>
      <c r="Y27" s="1038" t="s">
        <v>14</v>
      </c>
      <c r="Z27" s="1035"/>
      <c r="AA27" s="1036"/>
      <c r="AB27" s="445" t="s">
        <v>562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456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422</v>
      </c>
      <c r="B30" s="534"/>
      <c r="C30" s="534"/>
      <c r="D30" s="534"/>
      <c r="E30" s="534"/>
      <c r="F30" s="535"/>
      <c r="G30" s="540" t="s">
        <v>265</v>
      </c>
      <c r="H30" s="541"/>
      <c r="I30" s="541"/>
      <c r="J30" s="541"/>
      <c r="K30" s="541"/>
      <c r="L30" s="541"/>
      <c r="M30" s="541"/>
      <c r="N30" s="541"/>
      <c r="O30" s="542"/>
      <c r="P30" s="748" t="s">
        <v>59</v>
      </c>
      <c r="Q30" s="541"/>
      <c r="R30" s="541"/>
      <c r="S30" s="541"/>
      <c r="T30" s="541"/>
      <c r="U30" s="541"/>
      <c r="V30" s="541"/>
      <c r="W30" s="541"/>
      <c r="X30" s="542"/>
      <c r="Y30" s="1007"/>
      <c r="Z30" s="398"/>
      <c r="AA30" s="399"/>
      <c r="AB30" s="1011" t="s">
        <v>12</v>
      </c>
      <c r="AC30" s="1012"/>
      <c r="AD30" s="1013"/>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08"/>
      <c r="Z31" s="1009"/>
      <c r="AA31" s="1010"/>
      <c r="AB31" s="1014"/>
      <c r="AC31" s="1015"/>
      <c r="AD31" s="1016"/>
      <c r="AE31" s="367"/>
      <c r="AF31" s="367"/>
      <c r="AG31" s="367"/>
      <c r="AH31" s="367"/>
      <c r="AI31" s="367"/>
      <c r="AJ31" s="367"/>
      <c r="AK31" s="367"/>
      <c r="AL31" s="367"/>
      <c r="AM31" s="367"/>
      <c r="AN31" s="367"/>
      <c r="AO31" s="367"/>
      <c r="AP31" s="329"/>
      <c r="AQ31" s="264"/>
      <c r="AR31" s="265"/>
      <c r="AS31" s="132" t="s">
        <v>309</v>
      </c>
      <c r="AT31" s="133"/>
      <c r="AU31" s="265"/>
      <c r="AV31" s="265"/>
      <c r="AW31" s="368" t="s">
        <v>559</v>
      </c>
      <c r="AX31" s="369"/>
    </row>
    <row r="32" spans="1:50" ht="22.5" customHeight="1" x14ac:dyDescent="0.15">
      <c r="A32" s="536"/>
      <c r="B32" s="534"/>
      <c r="C32" s="534"/>
      <c r="D32" s="534"/>
      <c r="E32" s="534"/>
      <c r="F32" s="535"/>
      <c r="G32" s="510"/>
      <c r="H32" s="1017"/>
      <c r="I32" s="1017"/>
      <c r="J32" s="1017"/>
      <c r="K32" s="1017"/>
      <c r="L32" s="1017"/>
      <c r="M32" s="1017"/>
      <c r="N32" s="1017"/>
      <c r="O32" s="1018"/>
      <c r="P32" s="121"/>
      <c r="Q32" s="1025"/>
      <c r="R32" s="1025"/>
      <c r="S32" s="1025"/>
      <c r="T32" s="1025"/>
      <c r="U32" s="1025"/>
      <c r="V32" s="1025"/>
      <c r="W32" s="1025"/>
      <c r="X32" s="1026"/>
      <c r="Y32" s="1031" t="s">
        <v>13</v>
      </c>
      <c r="Z32" s="1032"/>
      <c r="AA32" s="1033"/>
      <c r="AB32" s="521"/>
      <c r="AC32" s="1034"/>
      <c r="AD32" s="103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19"/>
      <c r="H33" s="1020"/>
      <c r="I33" s="1020"/>
      <c r="J33" s="1020"/>
      <c r="K33" s="1020"/>
      <c r="L33" s="1020"/>
      <c r="M33" s="1020"/>
      <c r="N33" s="1020"/>
      <c r="O33" s="1021"/>
      <c r="P33" s="1027"/>
      <c r="Q33" s="1027"/>
      <c r="R33" s="1027"/>
      <c r="S33" s="1027"/>
      <c r="T33" s="1027"/>
      <c r="U33" s="1027"/>
      <c r="V33" s="1027"/>
      <c r="W33" s="1027"/>
      <c r="X33" s="1028"/>
      <c r="Y33" s="282" t="s">
        <v>54</v>
      </c>
      <c r="Z33" s="1035"/>
      <c r="AA33" s="1036"/>
      <c r="AB33" s="491"/>
      <c r="AC33" s="1037"/>
      <c r="AD33" s="103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2"/>
      <c r="H34" s="1023"/>
      <c r="I34" s="1023"/>
      <c r="J34" s="1023"/>
      <c r="K34" s="1023"/>
      <c r="L34" s="1023"/>
      <c r="M34" s="1023"/>
      <c r="N34" s="1023"/>
      <c r="O34" s="1024"/>
      <c r="P34" s="1029"/>
      <c r="Q34" s="1029"/>
      <c r="R34" s="1029"/>
      <c r="S34" s="1029"/>
      <c r="T34" s="1029"/>
      <c r="U34" s="1029"/>
      <c r="V34" s="1029"/>
      <c r="W34" s="1029"/>
      <c r="X34" s="1030"/>
      <c r="Y34" s="1038" t="s">
        <v>14</v>
      </c>
      <c r="Z34" s="1035"/>
      <c r="AA34" s="1036"/>
      <c r="AB34" s="445" t="s">
        <v>561</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456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422</v>
      </c>
      <c r="B37" s="534"/>
      <c r="C37" s="534"/>
      <c r="D37" s="534"/>
      <c r="E37" s="534"/>
      <c r="F37" s="535"/>
      <c r="G37" s="540" t="s">
        <v>265</v>
      </c>
      <c r="H37" s="541"/>
      <c r="I37" s="541"/>
      <c r="J37" s="541"/>
      <c r="K37" s="541"/>
      <c r="L37" s="541"/>
      <c r="M37" s="541"/>
      <c r="N37" s="541"/>
      <c r="O37" s="542"/>
      <c r="P37" s="748" t="s">
        <v>59</v>
      </c>
      <c r="Q37" s="541"/>
      <c r="R37" s="541"/>
      <c r="S37" s="541"/>
      <c r="T37" s="541"/>
      <c r="U37" s="541"/>
      <c r="V37" s="541"/>
      <c r="W37" s="541"/>
      <c r="X37" s="542"/>
      <c r="Y37" s="1007"/>
      <c r="Z37" s="398"/>
      <c r="AA37" s="399"/>
      <c r="AB37" s="1011" t="s">
        <v>12</v>
      </c>
      <c r="AC37" s="1012"/>
      <c r="AD37" s="1013"/>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08"/>
      <c r="Z38" s="1009"/>
      <c r="AA38" s="1010"/>
      <c r="AB38" s="1014"/>
      <c r="AC38" s="1015"/>
      <c r="AD38" s="1016"/>
      <c r="AE38" s="367"/>
      <c r="AF38" s="367"/>
      <c r="AG38" s="367"/>
      <c r="AH38" s="367"/>
      <c r="AI38" s="367"/>
      <c r="AJ38" s="367"/>
      <c r="AK38" s="367"/>
      <c r="AL38" s="367"/>
      <c r="AM38" s="367"/>
      <c r="AN38" s="367"/>
      <c r="AO38" s="367"/>
      <c r="AP38" s="329"/>
      <c r="AQ38" s="264"/>
      <c r="AR38" s="265"/>
      <c r="AS38" s="132" t="s">
        <v>309</v>
      </c>
      <c r="AT38" s="133"/>
      <c r="AU38" s="265"/>
      <c r="AV38" s="265"/>
      <c r="AW38" s="368" t="s">
        <v>564</v>
      </c>
      <c r="AX38" s="369"/>
    </row>
    <row r="39" spans="1:50" ht="22.5" customHeight="1" x14ac:dyDescent="0.15">
      <c r="A39" s="536"/>
      <c r="B39" s="534"/>
      <c r="C39" s="534"/>
      <c r="D39" s="534"/>
      <c r="E39" s="534"/>
      <c r="F39" s="535"/>
      <c r="G39" s="510"/>
      <c r="H39" s="1017"/>
      <c r="I39" s="1017"/>
      <c r="J39" s="1017"/>
      <c r="K39" s="1017"/>
      <c r="L39" s="1017"/>
      <c r="M39" s="1017"/>
      <c r="N39" s="1017"/>
      <c r="O39" s="1018"/>
      <c r="P39" s="121"/>
      <c r="Q39" s="1025"/>
      <c r="R39" s="1025"/>
      <c r="S39" s="1025"/>
      <c r="T39" s="1025"/>
      <c r="U39" s="1025"/>
      <c r="V39" s="1025"/>
      <c r="W39" s="1025"/>
      <c r="X39" s="1026"/>
      <c r="Y39" s="1031" t="s">
        <v>13</v>
      </c>
      <c r="Z39" s="1032"/>
      <c r="AA39" s="1033"/>
      <c r="AB39" s="521"/>
      <c r="AC39" s="1034"/>
      <c r="AD39" s="103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19"/>
      <c r="H40" s="1020"/>
      <c r="I40" s="1020"/>
      <c r="J40" s="1020"/>
      <c r="K40" s="1020"/>
      <c r="L40" s="1020"/>
      <c r="M40" s="1020"/>
      <c r="N40" s="1020"/>
      <c r="O40" s="1021"/>
      <c r="P40" s="1027"/>
      <c r="Q40" s="1027"/>
      <c r="R40" s="1027"/>
      <c r="S40" s="1027"/>
      <c r="T40" s="1027"/>
      <c r="U40" s="1027"/>
      <c r="V40" s="1027"/>
      <c r="W40" s="1027"/>
      <c r="X40" s="1028"/>
      <c r="Y40" s="282" t="s">
        <v>54</v>
      </c>
      <c r="Z40" s="1035"/>
      <c r="AA40" s="1036"/>
      <c r="AB40" s="491"/>
      <c r="AC40" s="1037"/>
      <c r="AD40" s="103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2"/>
      <c r="H41" s="1023"/>
      <c r="I41" s="1023"/>
      <c r="J41" s="1023"/>
      <c r="K41" s="1023"/>
      <c r="L41" s="1023"/>
      <c r="M41" s="1023"/>
      <c r="N41" s="1023"/>
      <c r="O41" s="1024"/>
      <c r="P41" s="1029"/>
      <c r="Q41" s="1029"/>
      <c r="R41" s="1029"/>
      <c r="S41" s="1029"/>
      <c r="T41" s="1029"/>
      <c r="U41" s="1029"/>
      <c r="V41" s="1029"/>
      <c r="W41" s="1029"/>
      <c r="X41" s="1030"/>
      <c r="Y41" s="1038" t="s">
        <v>14</v>
      </c>
      <c r="Z41" s="1035"/>
      <c r="AA41" s="1036"/>
      <c r="AB41" s="445" t="s">
        <v>562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456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422</v>
      </c>
      <c r="B44" s="534"/>
      <c r="C44" s="534"/>
      <c r="D44" s="534"/>
      <c r="E44" s="534"/>
      <c r="F44" s="535"/>
      <c r="G44" s="540" t="s">
        <v>265</v>
      </c>
      <c r="H44" s="541"/>
      <c r="I44" s="541"/>
      <c r="J44" s="541"/>
      <c r="K44" s="541"/>
      <c r="L44" s="541"/>
      <c r="M44" s="541"/>
      <c r="N44" s="541"/>
      <c r="O44" s="542"/>
      <c r="P44" s="748" t="s">
        <v>59</v>
      </c>
      <c r="Q44" s="541"/>
      <c r="R44" s="541"/>
      <c r="S44" s="541"/>
      <c r="T44" s="541"/>
      <c r="U44" s="541"/>
      <c r="V44" s="541"/>
      <c r="W44" s="541"/>
      <c r="X44" s="542"/>
      <c r="Y44" s="1007"/>
      <c r="Z44" s="398"/>
      <c r="AA44" s="399"/>
      <c r="AB44" s="1011" t="s">
        <v>12</v>
      </c>
      <c r="AC44" s="1012"/>
      <c r="AD44" s="1013"/>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08"/>
      <c r="Z45" s="1009"/>
      <c r="AA45" s="1010"/>
      <c r="AB45" s="1014"/>
      <c r="AC45" s="1015"/>
      <c r="AD45" s="1016"/>
      <c r="AE45" s="367"/>
      <c r="AF45" s="367"/>
      <c r="AG45" s="367"/>
      <c r="AH45" s="367"/>
      <c r="AI45" s="367"/>
      <c r="AJ45" s="367"/>
      <c r="AK45" s="367"/>
      <c r="AL45" s="367"/>
      <c r="AM45" s="367"/>
      <c r="AN45" s="367"/>
      <c r="AO45" s="367"/>
      <c r="AP45" s="329"/>
      <c r="AQ45" s="264"/>
      <c r="AR45" s="265"/>
      <c r="AS45" s="132" t="s">
        <v>309</v>
      </c>
      <c r="AT45" s="133"/>
      <c r="AU45" s="265"/>
      <c r="AV45" s="265"/>
      <c r="AW45" s="368" t="s">
        <v>565</v>
      </c>
      <c r="AX45" s="369"/>
    </row>
    <row r="46" spans="1:50" ht="22.5" customHeight="1" x14ac:dyDescent="0.15">
      <c r="A46" s="536"/>
      <c r="B46" s="534"/>
      <c r="C46" s="534"/>
      <c r="D46" s="534"/>
      <c r="E46" s="534"/>
      <c r="F46" s="535"/>
      <c r="G46" s="510"/>
      <c r="H46" s="1017"/>
      <c r="I46" s="1017"/>
      <c r="J46" s="1017"/>
      <c r="K46" s="1017"/>
      <c r="L46" s="1017"/>
      <c r="M46" s="1017"/>
      <c r="N46" s="1017"/>
      <c r="O46" s="1018"/>
      <c r="P46" s="121"/>
      <c r="Q46" s="1025"/>
      <c r="R46" s="1025"/>
      <c r="S46" s="1025"/>
      <c r="T46" s="1025"/>
      <c r="U46" s="1025"/>
      <c r="V46" s="1025"/>
      <c r="W46" s="1025"/>
      <c r="X46" s="1026"/>
      <c r="Y46" s="1031" t="s">
        <v>13</v>
      </c>
      <c r="Z46" s="1032"/>
      <c r="AA46" s="1033"/>
      <c r="AB46" s="521"/>
      <c r="AC46" s="1034"/>
      <c r="AD46" s="103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19"/>
      <c r="H47" s="1020"/>
      <c r="I47" s="1020"/>
      <c r="J47" s="1020"/>
      <c r="K47" s="1020"/>
      <c r="L47" s="1020"/>
      <c r="M47" s="1020"/>
      <c r="N47" s="1020"/>
      <c r="O47" s="1021"/>
      <c r="P47" s="1027"/>
      <c r="Q47" s="1027"/>
      <c r="R47" s="1027"/>
      <c r="S47" s="1027"/>
      <c r="T47" s="1027"/>
      <c r="U47" s="1027"/>
      <c r="V47" s="1027"/>
      <c r="W47" s="1027"/>
      <c r="X47" s="1028"/>
      <c r="Y47" s="282" t="s">
        <v>54</v>
      </c>
      <c r="Z47" s="1035"/>
      <c r="AA47" s="1036"/>
      <c r="AB47" s="491"/>
      <c r="AC47" s="1037"/>
      <c r="AD47" s="103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2"/>
      <c r="H48" s="1023"/>
      <c r="I48" s="1023"/>
      <c r="J48" s="1023"/>
      <c r="K48" s="1023"/>
      <c r="L48" s="1023"/>
      <c r="M48" s="1023"/>
      <c r="N48" s="1023"/>
      <c r="O48" s="1024"/>
      <c r="P48" s="1029"/>
      <c r="Q48" s="1029"/>
      <c r="R48" s="1029"/>
      <c r="S48" s="1029"/>
      <c r="T48" s="1029"/>
      <c r="U48" s="1029"/>
      <c r="V48" s="1029"/>
      <c r="W48" s="1029"/>
      <c r="X48" s="1030"/>
      <c r="Y48" s="1038" t="s">
        <v>14</v>
      </c>
      <c r="Z48" s="1035"/>
      <c r="AA48" s="1036"/>
      <c r="AB48" s="445" t="s">
        <v>562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1007"/>
      <c r="Z51" s="398"/>
      <c r="AA51" s="399"/>
      <c r="AB51" s="358" t="s">
        <v>12</v>
      </c>
      <c r="AC51" s="1012"/>
      <c r="AD51" s="1013"/>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08"/>
      <c r="Z52" s="1009"/>
      <c r="AA52" s="1010"/>
      <c r="AB52" s="1014"/>
      <c r="AC52" s="1015"/>
      <c r="AD52" s="1016"/>
      <c r="AE52" s="367"/>
      <c r="AF52" s="367"/>
      <c r="AG52" s="367"/>
      <c r="AH52" s="367"/>
      <c r="AI52" s="367"/>
      <c r="AJ52" s="367"/>
      <c r="AK52" s="367"/>
      <c r="AL52" s="367"/>
      <c r="AM52" s="367"/>
      <c r="AN52" s="367"/>
      <c r="AO52" s="367"/>
      <c r="AP52" s="329"/>
      <c r="AQ52" s="264"/>
      <c r="AR52" s="265"/>
      <c r="AS52" s="132" t="s">
        <v>309</v>
      </c>
      <c r="AT52" s="133"/>
      <c r="AU52" s="265"/>
      <c r="AV52" s="265"/>
      <c r="AW52" s="368" t="s">
        <v>559</v>
      </c>
      <c r="AX52" s="369"/>
    </row>
    <row r="53" spans="1:50" ht="22.5" customHeight="1" x14ac:dyDescent="0.15">
      <c r="A53" s="536"/>
      <c r="B53" s="534"/>
      <c r="C53" s="534"/>
      <c r="D53" s="534"/>
      <c r="E53" s="534"/>
      <c r="F53" s="535"/>
      <c r="G53" s="510"/>
      <c r="H53" s="1017"/>
      <c r="I53" s="1017"/>
      <c r="J53" s="1017"/>
      <c r="K53" s="1017"/>
      <c r="L53" s="1017"/>
      <c r="M53" s="1017"/>
      <c r="N53" s="1017"/>
      <c r="O53" s="1018"/>
      <c r="P53" s="121"/>
      <c r="Q53" s="1025"/>
      <c r="R53" s="1025"/>
      <c r="S53" s="1025"/>
      <c r="T53" s="1025"/>
      <c r="U53" s="1025"/>
      <c r="V53" s="1025"/>
      <c r="W53" s="1025"/>
      <c r="X53" s="1026"/>
      <c r="Y53" s="1031" t="s">
        <v>13</v>
      </c>
      <c r="Z53" s="1032"/>
      <c r="AA53" s="1033"/>
      <c r="AB53" s="521"/>
      <c r="AC53" s="1034"/>
      <c r="AD53" s="103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19"/>
      <c r="H54" s="1020"/>
      <c r="I54" s="1020"/>
      <c r="J54" s="1020"/>
      <c r="K54" s="1020"/>
      <c r="L54" s="1020"/>
      <c r="M54" s="1020"/>
      <c r="N54" s="1020"/>
      <c r="O54" s="1021"/>
      <c r="P54" s="1027"/>
      <c r="Q54" s="1027"/>
      <c r="R54" s="1027"/>
      <c r="S54" s="1027"/>
      <c r="T54" s="1027"/>
      <c r="U54" s="1027"/>
      <c r="V54" s="1027"/>
      <c r="W54" s="1027"/>
      <c r="X54" s="1028"/>
      <c r="Y54" s="282" t="s">
        <v>54</v>
      </c>
      <c r="Z54" s="1035"/>
      <c r="AA54" s="1036"/>
      <c r="AB54" s="491"/>
      <c r="AC54" s="1037"/>
      <c r="AD54" s="103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2"/>
      <c r="H55" s="1023"/>
      <c r="I55" s="1023"/>
      <c r="J55" s="1023"/>
      <c r="K55" s="1023"/>
      <c r="L55" s="1023"/>
      <c r="M55" s="1023"/>
      <c r="N55" s="1023"/>
      <c r="O55" s="1024"/>
      <c r="P55" s="1029"/>
      <c r="Q55" s="1029"/>
      <c r="R55" s="1029"/>
      <c r="S55" s="1029"/>
      <c r="T55" s="1029"/>
      <c r="U55" s="1029"/>
      <c r="V55" s="1029"/>
      <c r="W55" s="1029"/>
      <c r="X55" s="1030"/>
      <c r="Y55" s="1038" t="s">
        <v>14</v>
      </c>
      <c r="Z55" s="1035"/>
      <c r="AA55" s="1036"/>
      <c r="AB55" s="445" t="s">
        <v>563</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1007"/>
      <c r="Z58" s="398"/>
      <c r="AA58" s="399"/>
      <c r="AB58" s="1011" t="s">
        <v>12</v>
      </c>
      <c r="AC58" s="1012"/>
      <c r="AD58" s="1013"/>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08"/>
      <c r="Z59" s="1009"/>
      <c r="AA59" s="1010"/>
      <c r="AB59" s="1014"/>
      <c r="AC59" s="1015"/>
      <c r="AD59" s="1016"/>
      <c r="AE59" s="367"/>
      <c r="AF59" s="367"/>
      <c r="AG59" s="367"/>
      <c r="AH59" s="367"/>
      <c r="AI59" s="367"/>
      <c r="AJ59" s="367"/>
      <c r="AK59" s="367"/>
      <c r="AL59" s="367"/>
      <c r="AM59" s="367"/>
      <c r="AN59" s="367"/>
      <c r="AO59" s="367"/>
      <c r="AP59" s="329"/>
      <c r="AQ59" s="264"/>
      <c r="AR59" s="265"/>
      <c r="AS59" s="132" t="s">
        <v>309</v>
      </c>
      <c r="AT59" s="133"/>
      <c r="AU59" s="265"/>
      <c r="AV59" s="265"/>
      <c r="AW59" s="368" t="s">
        <v>559</v>
      </c>
      <c r="AX59" s="369"/>
    </row>
    <row r="60" spans="1:50" ht="22.5" customHeight="1" x14ac:dyDescent="0.15">
      <c r="A60" s="536"/>
      <c r="B60" s="534"/>
      <c r="C60" s="534"/>
      <c r="D60" s="534"/>
      <c r="E60" s="534"/>
      <c r="F60" s="535"/>
      <c r="G60" s="510"/>
      <c r="H60" s="1017"/>
      <c r="I60" s="1017"/>
      <c r="J60" s="1017"/>
      <c r="K60" s="1017"/>
      <c r="L60" s="1017"/>
      <c r="M60" s="1017"/>
      <c r="N60" s="1017"/>
      <c r="O60" s="1018"/>
      <c r="P60" s="121"/>
      <c r="Q60" s="1025"/>
      <c r="R60" s="1025"/>
      <c r="S60" s="1025"/>
      <c r="T60" s="1025"/>
      <c r="U60" s="1025"/>
      <c r="V60" s="1025"/>
      <c r="W60" s="1025"/>
      <c r="X60" s="1026"/>
      <c r="Y60" s="1031" t="s">
        <v>13</v>
      </c>
      <c r="Z60" s="1032"/>
      <c r="AA60" s="1033"/>
      <c r="AB60" s="521"/>
      <c r="AC60" s="1034"/>
      <c r="AD60" s="103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19"/>
      <c r="H61" s="1020"/>
      <c r="I61" s="1020"/>
      <c r="J61" s="1020"/>
      <c r="K61" s="1020"/>
      <c r="L61" s="1020"/>
      <c r="M61" s="1020"/>
      <c r="N61" s="1020"/>
      <c r="O61" s="1021"/>
      <c r="P61" s="1027"/>
      <c r="Q61" s="1027"/>
      <c r="R61" s="1027"/>
      <c r="S61" s="1027"/>
      <c r="T61" s="1027"/>
      <c r="U61" s="1027"/>
      <c r="V61" s="1027"/>
      <c r="W61" s="1027"/>
      <c r="X61" s="1028"/>
      <c r="Y61" s="282" t="s">
        <v>54</v>
      </c>
      <c r="Z61" s="1035"/>
      <c r="AA61" s="1036"/>
      <c r="AB61" s="491"/>
      <c r="AC61" s="1037"/>
      <c r="AD61" s="103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2"/>
      <c r="H62" s="1023"/>
      <c r="I62" s="1023"/>
      <c r="J62" s="1023"/>
      <c r="K62" s="1023"/>
      <c r="L62" s="1023"/>
      <c r="M62" s="1023"/>
      <c r="N62" s="1023"/>
      <c r="O62" s="1024"/>
      <c r="P62" s="1029"/>
      <c r="Q62" s="1029"/>
      <c r="R62" s="1029"/>
      <c r="S62" s="1029"/>
      <c r="T62" s="1029"/>
      <c r="U62" s="1029"/>
      <c r="V62" s="1029"/>
      <c r="W62" s="1029"/>
      <c r="X62" s="1030"/>
      <c r="Y62" s="1038" t="s">
        <v>14</v>
      </c>
      <c r="Z62" s="1035"/>
      <c r="AA62" s="1036"/>
      <c r="AB62" s="445" t="s">
        <v>563</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422</v>
      </c>
      <c r="B65" s="534"/>
      <c r="C65" s="534"/>
      <c r="D65" s="534"/>
      <c r="E65" s="534"/>
      <c r="F65" s="535"/>
      <c r="G65" s="540" t="s">
        <v>265</v>
      </c>
      <c r="H65" s="541"/>
      <c r="I65" s="541"/>
      <c r="J65" s="541"/>
      <c r="K65" s="541"/>
      <c r="L65" s="541"/>
      <c r="M65" s="541"/>
      <c r="N65" s="541"/>
      <c r="O65" s="542"/>
      <c r="P65" s="748" t="s">
        <v>59</v>
      </c>
      <c r="Q65" s="541"/>
      <c r="R65" s="541"/>
      <c r="S65" s="541"/>
      <c r="T65" s="541"/>
      <c r="U65" s="541"/>
      <c r="V65" s="541"/>
      <c r="W65" s="541"/>
      <c r="X65" s="542"/>
      <c r="Y65" s="1007"/>
      <c r="Z65" s="398"/>
      <c r="AA65" s="399"/>
      <c r="AB65" s="1011" t="s">
        <v>12</v>
      </c>
      <c r="AC65" s="1012"/>
      <c r="AD65" s="1013"/>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08"/>
      <c r="Z66" s="1009"/>
      <c r="AA66" s="1010"/>
      <c r="AB66" s="1014"/>
      <c r="AC66" s="1015"/>
      <c r="AD66" s="1016"/>
      <c r="AE66" s="367"/>
      <c r="AF66" s="367"/>
      <c r="AG66" s="367"/>
      <c r="AH66" s="367"/>
      <c r="AI66" s="367"/>
      <c r="AJ66" s="367"/>
      <c r="AK66" s="367"/>
      <c r="AL66" s="367"/>
      <c r="AM66" s="367"/>
      <c r="AN66" s="367"/>
      <c r="AO66" s="367"/>
      <c r="AP66" s="329"/>
      <c r="AQ66" s="264"/>
      <c r="AR66" s="265"/>
      <c r="AS66" s="132" t="s">
        <v>309</v>
      </c>
      <c r="AT66" s="133"/>
      <c r="AU66" s="265"/>
      <c r="AV66" s="265"/>
      <c r="AW66" s="368" t="s">
        <v>559</v>
      </c>
      <c r="AX66" s="369"/>
    </row>
    <row r="67" spans="1:50" ht="22.5" customHeight="1" x14ac:dyDescent="0.15">
      <c r="A67" s="536"/>
      <c r="B67" s="534"/>
      <c r="C67" s="534"/>
      <c r="D67" s="534"/>
      <c r="E67" s="534"/>
      <c r="F67" s="535"/>
      <c r="G67" s="510"/>
      <c r="H67" s="1017"/>
      <c r="I67" s="1017"/>
      <c r="J67" s="1017"/>
      <c r="K67" s="1017"/>
      <c r="L67" s="1017"/>
      <c r="M67" s="1017"/>
      <c r="N67" s="1017"/>
      <c r="O67" s="1018"/>
      <c r="P67" s="121"/>
      <c r="Q67" s="1025"/>
      <c r="R67" s="1025"/>
      <c r="S67" s="1025"/>
      <c r="T67" s="1025"/>
      <c r="U67" s="1025"/>
      <c r="V67" s="1025"/>
      <c r="W67" s="1025"/>
      <c r="X67" s="1026"/>
      <c r="Y67" s="1031" t="s">
        <v>13</v>
      </c>
      <c r="Z67" s="1032"/>
      <c r="AA67" s="1033"/>
      <c r="AB67" s="521"/>
      <c r="AC67" s="1034"/>
      <c r="AD67" s="103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19"/>
      <c r="H68" s="1020"/>
      <c r="I68" s="1020"/>
      <c r="J68" s="1020"/>
      <c r="K68" s="1020"/>
      <c r="L68" s="1020"/>
      <c r="M68" s="1020"/>
      <c r="N68" s="1020"/>
      <c r="O68" s="1021"/>
      <c r="P68" s="1027"/>
      <c r="Q68" s="1027"/>
      <c r="R68" s="1027"/>
      <c r="S68" s="1027"/>
      <c r="T68" s="1027"/>
      <c r="U68" s="1027"/>
      <c r="V68" s="1027"/>
      <c r="W68" s="1027"/>
      <c r="X68" s="1028"/>
      <c r="Y68" s="282" t="s">
        <v>54</v>
      </c>
      <c r="Z68" s="1035"/>
      <c r="AA68" s="1036"/>
      <c r="AB68" s="491"/>
      <c r="AC68" s="1037"/>
      <c r="AD68" s="103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2"/>
      <c r="H69" s="1023"/>
      <c r="I69" s="1023"/>
      <c r="J69" s="1023"/>
      <c r="K69" s="1023"/>
      <c r="L69" s="1023"/>
      <c r="M69" s="1023"/>
      <c r="N69" s="1023"/>
      <c r="O69" s="1024"/>
      <c r="P69" s="1029"/>
      <c r="Q69" s="1029"/>
      <c r="R69" s="1029"/>
      <c r="S69" s="1029"/>
      <c r="T69" s="1029"/>
      <c r="U69" s="1029"/>
      <c r="V69" s="1029"/>
      <c r="W69" s="1029"/>
      <c r="X69" s="1030"/>
      <c r="Y69" s="282" t="s">
        <v>14</v>
      </c>
      <c r="Z69" s="1035"/>
      <c r="AA69" s="1036"/>
      <c r="AB69" s="476" t="s">
        <v>563</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456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3" t="s">
        <v>566</v>
      </c>
      <c r="B2" s="1044"/>
      <c r="C2" s="1044"/>
      <c r="D2" s="1044"/>
      <c r="E2" s="1044"/>
      <c r="F2" s="1045"/>
      <c r="G2" s="419" t="s">
        <v>567</v>
      </c>
      <c r="H2" s="420"/>
      <c r="I2" s="420"/>
      <c r="J2" s="420"/>
      <c r="K2" s="420"/>
      <c r="L2" s="420"/>
      <c r="M2" s="420"/>
      <c r="N2" s="420"/>
      <c r="O2" s="420"/>
      <c r="P2" s="420"/>
      <c r="Q2" s="420"/>
      <c r="R2" s="420"/>
      <c r="S2" s="420"/>
      <c r="T2" s="420"/>
      <c r="U2" s="420"/>
      <c r="V2" s="420"/>
      <c r="W2" s="420"/>
      <c r="X2" s="420"/>
      <c r="Y2" s="420"/>
      <c r="Z2" s="420"/>
      <c r="AA2" s="420"/>
      <c r="AB2" s="444"/>
      <c r="AC2" s="419" t="s">
        <v>568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569</v>
      </c>
      <c r="H15" s="420"/>
      <c r="I15" s="420"/>
      <c r="J15" s="420"/>
      <c r="K15" s="420"/>
      <c r="L15" s="420"/>
      <c r="M15" s="420"/>
      <c r="N15" s="420"/>
      <c r="O15" s="420"/>
      <c r="P15" s="420"/>
      <c r="Q15" s="420"/>
      <c r="R15" s="420"/>
      <c r="S15" s="420"/>
      <c r="T15" s="420"/>
      <c r="U15" s="420"/>
      <c r="V15" s="420"/>
      <c r="W15" s="420"/>
      <c r="X15" s="420"/>
      <c r="Y15" s="420"/>
      <c r="Z15" s="420"/>
      <c r="AA15" s="420"/>
      <c r="AB15" s="444"/>
      <c r="AC15" s="419" t="s">
        <v>570</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571</v>
      </c>
      <c r="H28" s="420"/>
      <c r="I28" s="420"/>
      <c r="J28" s="420"/>
      <c r="K28" s="420"/>
      <c r="L28" s="420"/>
      <c r="M28" s="420"/>
      <c r="N28" s="420"/>
      <c r="O28" s="420"/>
      <c r="P28" s="420"/>
      <c r="Q28" s="420"/>
      <c r="R28" s="420"/>
      <c r="S28" s="420"/>
      <c r="T28" s="420"/>
      <c r="U28" s="420"/>
      <c r="V28" s="420"/>
      <c r="W28" s="420"/>
      <c r="X28" s="420"/>
      <c r="Y28" s="420"/>
      <c r="Z28" s="420"/>
      <c r="AA28" s="420"/>
      <c r="AB28" s="444"/>
      <c r="AC28" s="419" t="s">
        <v>572</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573</v>
      </c>
      <c r="H41" s="420"/>
      <c r="I41" s="420"/>
      <c r="J41" s="420"/>
      <c r="K41" s="420"/>
      <c r="L41" s="420"/>
      <c r="M41" s="420"/>
      <c r="N41" s="420"/>
      <c r="O41" s="420"/>
      <c r="P41" s="420"/>
      <c r="Q41" s="420"/>
      <c r="R41" s="420"/>
      <c r="S41" s="420"/>
      <c r="T41" s="420"/>
      <c r="U41" s="420"/>
      <c r="V41" s="420"/>
      <c r="W41" s="420"/>
      <c r="X41" s="420"/>
      <c r="Y41" s="420"/>
      <c r="Z41" s="420"/>
      <c r="AA41" s="420"/>
      <c r="AB41" s="444"/>
      <c r="AC41" s="419" t="s">
        <v>574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566</v>
      </c>
      <c r="B55" s="1044"/>
      <c r="C55" s="1044"/>
      <c r="D55" s="1044"/>
      <c r="E55" s="1044"/>
      <c r="F55" s="1045"/>
      <c r="G55" s="419" t="s">
        <v>575</v>
      </c>
      <c r="H55" s="420"/>
      <c r="I55" s="420"/>
      <c r="J55" s="420"/>
      <c r="K55" s="420"/>
      <c r="L55" s="420"/>
      <c r="M55" s="420"/>
      <c r="N55" s="420"/>
      <c r="O55" s="420"/>
      <c r="P55" s="420"/>
      <c r="Q55" s="420"/>
      <c r="R55" s="420"/>
      <c r="S55" s="420"/>
      <c r="T55" s="420"/>
      <c r="U55" s="420"/>
      <c r="V55" s="420"/>
      <c r="W55" s="420"/>
      <c r="X55" s="420"/>
      <c r="Y55" s="420"/>
      <c r="Z55" s="420"/>
      <c r="AA55" s="420"/>
      <c r="AB55" s="444"/>
      <c r="AC55" s="419" t="s">
        <v>576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577</v>
      </c>
      <c r="H68" s="420"/>
      <c r="I68" s="420"/>
      <c r="J68" s="420"/>
      <c r="K68" s="420"/>
      <c r="L68" s="420"/>
      <c r="M68" s="420"/>
      <c r="N68" s="420"/>
      <c r="O68" s="420"/>
      <c r="P68" s="420"/>
      <c r="Q68" s="420"/>
      <c r="R68" s="420"/>
      <c r="S68" s="420"/>
      <c r="T68" s="420"/>
      <c r="U68" s="420"/>
      <c r="V68" s="420"/>
      <c r="W68" s="420"/>
      <c r="X68" s="420"/>
      <c r="Y68" s="420"/>
      <c r="Z68" s="420"/>
      <c r="AA68" s="420"/>
      <c r="AB68" s="444"/>
      <c r="AC68" s="419" t="s">
        <v>578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579</v>
      </c>
      <c r="H81" s="420"/>
      <c r="I81" s="420"/>
      <c r="J81" s="420"/>
      <c r="K81" s="420"/>
      <c r="L81" s="420"/>
      <c r="M81" s="420"/>
      <c r="N81" s="420"/>
      <c r="O81" s="420"/>
      <c r="P81" s="420"/>
      <c r="Q81" s="420"/>
      <c r="R81" s="420"/>
      <c r="S81" s="420"/>
      <c r="T81" s="420"/>
      <c r="U81" s="420"/>
      <c r="V81" s="420"/>
      <c r="W81" s="420"/>
      <c r="X81" s="420"/>
      <c r="Y81" s="420"/>
      <c r="Z81" s="420"/>
      <c r="AA81" s="420"/>
      <c r="AB81" s="444"/>
      <c r="AC81" s="419" t="s">
        <v>580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581</v>
      </c>
      <c r="H94" s="420"/>
      <c r="I94" s="420"/>
      <c r="J94" s="420"/>
      <c r="K94" s="420"/>
      <c r="L94" s="420"/>
      <c r="M94" s="420"/>
      <c r="N94" s="420"/>
      <c r="O94" s="420"/>
      <c r="P94" s="420"/>
      <c r="Q94" s="420"/>
      <c r="R94" s="420"/>
      <c r="S94" s="420"/>
      <c r="T94" s="420"/>
      <c r="U94" s="420"/>
      <c r="V94" s="420"/>
      <c r="W94" s="420"/>
      <c r="X94" s="420"/>
      <c r="Y94" s="420"/>
      <c r="Z94" s="420"/>
      <c r="AA94" s="420"/>
      <c r="AB94" s="444"/>
      <c r="AC94" s="419" t="s">
        <v>582</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566</v>
      </c>
      <c r="B108" s="1044"/>
      <c r="C108" s="1044"/>
      <c r="D108" s="1044"/>
      <c r="E108" s="1044"/>
      <c r="F108" s="1045"/>
      <c r="G108" s="419" t="s">
        <v>583</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584</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585</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586</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587</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588</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589</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590</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566</v>
      </c>
      <c r="B161" s="1044"/>
      <c r="C161" s="1044"/>
      <c r="D161" s="1044"/>
      <c r="E161" s="1044"/>
      <c r="F161" s="1045"/>
      <c r="G161" s="419" t="s">
        <v>591</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592</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593</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594</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595</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596</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597</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598</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566</v>
      </c>
      <c r="B214" s="1064"/>
      <c r="C214" s="1064"/>
      <c r="D214" s="1064"/>
      <c r="E214" s="1064"/>
      <c r="F214" s="1065"/>
      <c r="G214" s="419" t="s">
        <v>599</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600</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601</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602</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603</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604</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605</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606</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608</v>
      </c>
      <c r="D3" s="343"/>
      <c r="E3" s="343"/>
      <c r="F3" s="343"/>
      <c r="G3" s="343"/>
      <c r="H3" s="343"/>
      <c r="I3" s="343"/>
      <c r="J3" s="251" t="s">
        <v>358</v>
      </c>
      <c r="K3" s="416"/>
      <c r="L3" s="416"/>
      <c r="M3" s="416"/>
      <c r="N3" s="416"/>
      <c r="O3" s="416"/>
      <c r="P3" s="344" t="s">
        <v>609</v>
      </c>
      <c r="Q3" s="344"/>
      <c r="R3" s="344"/>
      <c r="S3" s="344"/>
      <c r="T3" s="344"/>
      <c r="U3" s="344"/>
      <c r="V3" s="344"/>
      <c r="W3" s="344"/>
      <c r="X3" s="344"/>
      <c r="Y3" s="341" t="s">
        <v>610</v>
      </c>
      <c r="Z3" s="342"/>
      <c r="AA3" s="342"/>
      <c r="AB3" s="342"/>
      <c r="AC3" s="251" t="s">
        <v>410</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611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608</v>
      </c>
      <c r="D36" s="343"/>
      <c r="E36" s="343"/>
      <c r="F36" s="343"/>
      <c r="G36" s="343"/>
      <c r="H36" s="343"/>
      <c r="I36" s="343"/>
      <c r="J36" s="251" t="s">
        <v>358</v>
      </c>
      <c r="K36" s="416"/>
      <c r="L36" s="416"/>
      <c r="M36" s="416"/>
      <c r="N36" s="416"/>
      <c r="O36" s="416"/>
      <c r="P36" s="344" t="s">
        <v>609</v>
      </c>
      <c r="Q36" s="344"/>
      <c r="R36" s="344"/>
      <c r="S36" s="344"/>
      <c r="T36" s="344"/>
      <c r="U36" s="344"/>
      <c r="V36" s="344"/>
      <c r="W36" s="344"/>
      <c r="X36" s="344"/>
      <c r="Y36" s="341" t="s">
        <v>613</v>
      </c>
      <c r="Z36" s="342"/>
      <c r="AA36" s="342"/>
      <c r="AB36" s="342"/>
      <c r="AC36" s="251" t="s">
        <v>410</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616</v>
      </c>
      <c r="D69" s="343"/>
      <c r="E69" s="343"/>
      <c r="F69" s="343"/>
      <c r="G69" s="343"/>
      <c r="H69" s="343"/>
      <c r="I69" s="343"/>
      <c r="J69" s="251" t="s">
        <v>358</v>
      </c>
      <c r="K69" s="416"/>
      <c r="L69" s="416"/>
      <c r="M69" s="416"/>
      <c r="N69" s="416"/>
      <c r="O69" s="416"/>
      <c r="P69" s="344" t="s">
        <v>28</v>
      </c>
      <c r="Q69" s="344"/>
      <c r="R69" s="344"/>
      <c r="S69" s="344"/>
      <c r="T69" s="344"/>
      <c r="U69" s="344"/>
      <c r="V69" s="344"/>
      <c r="W69" s="344"/>
      <c r="X69" s="344"/>
      <c r="Y69" s="341" t="s">
        <v>610</v>
      </c>
      <c r="Z69" s="342"/>
      <c r="AA69" s="342"/>
      <c r="AB69" s="342"/>
      <c r="AC69" s="251" t="s">
        <v>410</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618</v>
      </c>
      <c r="D102" s="343"/>
      <c r="E102" s="343"/>
      <c r="F102" s="343"/>
      <c r="G102" s="343"/>
      <c r="H102" s="343"/>
      <c r="I102" s="343"/>
      <c r="J102" s="251" t="s">
        <v>358</v>
      </c>
      <c r="K102" s="416"/>
      <c r="L102" s="416"/>
      <c r="M102" s="416"/>
      <c r="N102" s="416"/>
      <c r="O102" s="416"/>
      <c r="P102" s="344" t="s">
        <v>28</v>
      </c>
      <c r="Q102" s="344"/>
      <c r="R102" s="344"/>
      <c r="S102" s="344"/>
      <c r="T102" s="344"/>
      <c r="U102" s="344"/>
      <c r="V102" s="344"/>
      <c r="W102" s="344"/>
      <c r="X102" s="344"/>
      <c r="Y102" s="341" t="s">
        <v>619</v>
      </c>
      <c r="Z102" s="342"/>
      <c r="AA102" s="342"/>
      <c r="AB102" s="342"/>
      <c r="AC102" s="251" t="s">
        <v>410</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620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618</v>
      </c>
      <c r="D135" s="343"/>
      <c r="E135" s="343"/>
      <c r="F135" s="343"/>
      <c r="G135" s="343"/>
      <c r="H135" s="343"/>
      <c r="I135" s="343"/>
      <c r="J135" s="251" t="s">
        <v>358</v>
      </c>
      <c r="K135" s="416"/>
      <c r="L135" s="416"/>
      <c r="M135" s="416"/>
      <c r="N135" s="416"/>
      <c r="O135" s="416"/>
      <c r="P135" s="344" t="s">
        <v>612</v>
      </c>
      <c r="Q135" s="344"/>
      <c r="R135" s="344"/>
      <c r="S135" s="344"/>
      <c r="T135" s="344"/>
      <c r="U135" s="344"/>
      <c r="V135" s="344"/>
      <c r="W135" s="344"/>
      <c r="X135" s="344"/>
      <c r="Y135" s="341" t="s">
        <v>355</v>
      </c>
      <c r="Z135" s="342"/>
      <c r="AA135" s="342"/>
      <c r="AB135" s="342"/>
      <c r="AC135" s="251" t="s">
        <v>410</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621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615</v>
      </c>
      <c r="D168" s="343"/>
      <c r="E168" s="343"/>
      <c r="F168" s="343"/>
      <c r="G168" s="343"/>
      <c r="H168" s="343"/>
      <c r="I168" s="343"/>
      <c r="J168" s="251" t="s">
        <v>358</v>
      </c>
      <c r="K168" s="416"/>
      <c r="L168" s="416"/>
      <c r="M168" s="416"/>
      <c r="N168" s="416"/>
      <c r="O168" s="416"/>
      <c r="P168" s="344" t="s">
        <v>622</v>
      </c>
      <c r="Q168" s="344"/>
      <c r="R168" s="344"/>
      <c r="S168" s="344"/>
      <c r="T168" s="344"/>
      <c r="U168" s="344"/>
      <c r="V168" s="344"/>
      <c r="W168" s="344"/>
      <c r="X168" s="344"/>
      <c r="Y168" s="341" t="s">
        <v>619</v>
      </c>
      <c r="Z168" s="342"/>
      <c r="AA168" s="342"/>
      <c r="AB168" s="342"/>
      <c r="AC168" s="251" t="s">
        <v>410</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623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615</v>
      </c>
      <c r="D201" s="343"/>
      <c r="E201" s="343"/>
      <c r="F201" s="343"/>
      <c r="G201" s="343"/>
      <c r="H201" s="343"/>
      <c r="I201" s="343"/>
      <c r="J201" s="251" t="s">
        <v>358</v>
      </c>
      <c r="K201" s="416"/>
      <c r="L201" s="416"/>
      <c r="M201" s="416"/>
      <c r="N201" s="416"/>
      <c r="O201" s="416"/>
      <c r="P201" s="344" t="s">
        <v>612</v>
      </c>
      <c r="Q201" s="344"/>
      <c r="R201" s="344"/>
      <c r="S201" s="344"/>
      <c r="T201" s="344"/>
      <c r="U201" s="344"/>
      <c r="V201" s="344"/>
      <c r="W201" s="344"/>
      <c r="X201" s="344"/>
      <c r="Y201" s="341" t="s">
        <v>619</v>
      </c>
      <c r="Z201" s="342"/>
      <c r="AA201" s="342"/>
      <c r="AB201" s="342"/>
      <c r="AC201" s="251" t="s">
        <v>410</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624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618</v>
      </c>
      <c r="D234" s="343"/>
      <c r="E234" s="343"/>
      <c r="F234" s="343"/>
      <c r="G234" s="343"/>
      <c r="H234" s="343"/>
      <c r="I234" s="343"/>
      <c r="J234" s="251" t="s">
        <v>358</v>
      </c>
      <c r="K234" s="416"/>
      <c r="L234" s="416"/>
      <c r="M234" s="416"/>
      <c r="N234" s="416"/>
      <c r="O234" s="416"/>
      <c r="P234" s="344" t="s">
        <v>612</v>
      </c>
      <c r="Q234" s="344"/>
      <c r="R234" s="344"/>
      <c r="S234" s="344"/>
      <c r="T234" s="344"/>
      <c r="U234" s="344"/>
      <c r="V234" s="344"/>
      <c r="W234" s="344"/>
      <c r="X234" s="344"/>
      <c r="Y234" s="341" t="s">
        <v>619</v>
      </c>
      <c r="Z234" s="342"/>
      <c r="AA234" s="342"/>
      <c r="AB234" s="342"/>
      <c r="AC234" s="251" t="s">
        <v>410</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625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608</v>
      </c>
      <c r="D267" s="343"/>
      <c r="E267" s="343"/>
      <c r="F267" s="343"/>
      <c r="G267" s="343"/>
      <c r="H267" s="343"/>
      <c r="I267" s="343"/>
      <c r="J267" s="251" t="s">
        <v>358</v>
      </c>
      <c r="K267" s="416"/>
      <c r="L267" s="416"/>
      <c r="M267" s="416"/>
      <c r="N267" s="416"/>
      <c r="O267" s="416"/>
      <c r="P267" s="344" t="s">
        <v>622</v>
      </c>
      <c r="Q267" s="344"/>
      <c r="R267" s="344"/>
      <c r="S267" s="344"/>
      <c r="T267" s="344"/>
      <c r="U267" s="344"/>
      <c r="V267" s="344"/>
      <c r="W267" s="344"/>
      <c r="X267" s="344"/>
      <c r="Y267" s="341" t="s">
        <v>619</v>
      </c>
      <c r="Z267" s="342"/>
      <c r="AA267" s="342"/>
      <c r="AB267" s="342"/>
      <c r="AC267" s="251" t="s">
        <v>410</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608</v>
      </c>
      <c r="D300" s="343"/>
      <c r="E300" s="343"/>
      <c r="F300" s="343"/>
      <c r="G300" s="343"/>
      <c r="H300" s="343"/>
      <c r="I300" s="343"/>
      <c r="J300" s="251" t="s">
        <v>358</v>
      </c>
      <c r="K300" s="416"/>
      <c r="L300" s="416"/>
      <c r="M300" s="416"/>
      <c r="N300" s="416"/>
      <c r="O300" s="416"/>
      <c r="P300" s="344" t="s">
        <v>28</v>
      </c>
      <c r="Q300" s="344"/>
      <c r="R300" s="344"/>
      <c r="S300" s="344"/>
      <c r="T300" s="344"/>
      <c r="U300" s="344"/>
      <c r="V300" s="344"/>
      <c r="W300" s="344"/>
      <c r="X300" s="344"/>
      <c r="Y300" s="341" t="s">
        <v>355</v>
      </c>
      <c r="Z300" s="342"/>
      <c r="AA300" s="342"/>
      <c r="AB300" s="342"/>
      <c r="AC300" s="251" t="s">
        <v>410</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615</v>
      </c>
      <c r="D333" s="343"/>
      <c r="E333" s="343"/>
      <c r="F333" s="343"/>
      <c r="G333" s="343"/>
      <c r="H333" s="343"/>
      <c r="I333" s="343"/>
      <c r="J333" s="251" t="s">
        <v>358</v>
      </c>
      <c r="K333" s="416"/>
      <c r="L333" s="416"/>
      <c r="M333" s="416"/>
      <c r="N333" s="416"/>
      <c r="O333" s="416"/>
      <c r="P333" s="344" t="s">
        <v>622</v>
      </c>
      <c r="Q333" s="344"/>
      <c r="R333" s="344"/>
      <c r="S333" s="344"/>
      <c r="T333" s="344"/>
      <c r="U333" s="344"/>
      <c r="V333" s="344"/>
      <c r="W333" s="344"/>
      <c r="X333" s="344"/>
      <c r="Y333" s="341" t="s">
        <v>355</v>
      </c>
      <c r="Z333" s="342"/>
      <c r="AA333" s="342"/>
      <c r="AB333" s="342"/>
      <c r="AC333" s="251" t="s">
        <v>410</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615</v>
      </c>
      <c r="D366" s="343"/>
      <c r="E366" s="343"/>
      <c r="F366" s="343"/>
      <c r="G366" s="343"/>
      <c r="H366" s="343"/>
      <c r="I366" s="343"/>
      <c r="J366" s="251" t="s">
        <v>358</v>
      </c>
      <c r="K366" s="416"/>
      <c r="L366" s="416"/>
      <c r="M366" s="416"/>
      <c r="N366" s="416"/>
      <c r="O366" s="416"/>
      <c r="P366" s="344" t="s">
        <v>28</v>
      </c>
      <c r="Q366" s="344"/>
      <c r="R366" s="344"/>
      <c r="S366" s="344"/>
      <c r="T366" s="344"/>
      <c r="U366" s="344"/>
      <c r="V366" s="344"/>
      <c r="W366" s="344"/>
      <c r="X366" s="344"/>
      <c r="Y366" s="341" t="s">
        <v>619</v>
      </c>
      <c r="Z366" s="342"/>
      <c r="AA366" s="342"/>
      <c r="AB366" s="342"/>
      <c r="AC366" s="251" t="s">
        <v>410</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608</v>
      </c>
      <c r="D399" s="343"/>
      <c r="E399" s="343"/>
      <c r="F399" s="343"/>
      <c r="G399" s="343"/>
      <c r="H399" s="343"/>
      <c r="I399" s="343"/>
      <c r="J399" s="251" t="s">
        <v>358</v>
      </c>
      <c r="K399" s="416"/>
      <c r="L399" s="416"/>
      <c r="M399" s="416"/>
      <c r="N399" s="416"/>
      <c r="O399" s="416"/>
      <c r="P399" s="344" t="s">
        <v>612</v>
      </c>
      <c r="Q399" s="344"/>
      <c r="R399" s="344"/>
      <c r="S399" s="344"/>
      <c r="T399" s="344"/>
      <c r="U399" s="344"/>
      <c r="V399" s="344"/>
      <c r="W399" s="344"/>
      <c r="X399" s="344"/>
      <c r="Y399" s="341" t="s">
        <v>619</v>
      </c>
      <c r="Z399" s="342"/>
      <c r="AA399" s="342"/>
      <c r="AB399" s="342"/>
      <c r="AC399" s="251" t="s">
        <v>410</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630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615</v>
      </c>
      <c r="D432" s="343"/>
      <c r="E432" s="343"/>
      <c r="F432" s="343"/>
      <c r="G432" s="343"/>
      <c r="H432" s="343"/>
      <c r="I432" s="343"/>
      <c r="J432" s="251" t="s">
        <v>358</v>
      </c>
      <c r="K432" s="416"/>
      <c r="L432" s="416"/>
      <c r="M432" s="416"/>
      <c r="N432" s="416"/>
      <c r="O432" s="416"/>
      <c r="P432" s="344" t="s">
        <v>612</v>
      </c>
      <c r="Q432" s="344"/>
      <c r="R432" s="344"/>
      <c r="S432" s="344"/>
      <c r="T432" s="344"/>
      <c r="U432" s="344"/>
      <c r="V432" s="344"/>
      <c r="W432" s="344"/>
      <c r="X432" s="344"/>
      <c r="Y432" s="341" t="s">
        <v>619</v>
      </c>
      <c r="Z432" s="342"/>
      <c r="AA432" s="342"/>
      <c r="AB432" s="342"/>
      <c r="AC432" s="251" t="s">
        <v>410</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631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615</v>
      </c>
      <c r="D465" s="343"/>
      <c r="E465" s="343"/>
      <c r="F465" s="343"/>
      <c r="G465" s="343"/>
      <c r="H465" s="343"/>
      <c r="I465" s="343"/>
      <c r="J465" s="251" t="s">
        <v>358</v>
      </c>
      <c r="K465" s="416"/>
      <c r="L465" s="416"/>
      <c r="M465" s="416"/>
      <c r="N465" s="416"/>
      <c r="O465" s="416"/>
      <c r="P465" s="344" t="s">
        <v>612</v>
      </c>
      <c r="Q465" s="344"/>
      <c r="R465" s="344"/>
      <c r="S465" s="344"/>
      <c r="T465" s="344"/>
      <c r="U465" s="344"/>
      <c r="V465" s="344"/>
      <c r="W465" s="344"/>
      <c r="X465" s="344"/>
      <c r="Y465" s="341" t="s">
        <v>619</v>
      </c>
      <c r="Z465" s="342"/>
      <c r="AA465" s="342"/>
      <c r="AB465" s="342"/>
      <c r="AC465" s="251" t="s">
        <v>410</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632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618</v>
      </c>
      <c r="D498" s="343"/>
      <c r="E498" s="343"/>
      <c r="F498" s="343"/>
      <c r="G498" s="343"/>
      <c r="H498" s="343"/>
      <c r="I498" s="343"/>
      <c r="J498" s="251" t="s">
        <v>358</v>
      </c>
      <c r="K498" s="416"/>
      <c r="L498" s="416"/>
      <c r="M498" s="416"/>
      <c r="N498" s="416"/>
      <c r="O498" s="416"/>
      <c r="P498" s="344" t="s">
        <v>28</v>
      </c>
      <c r="Q498" s="344"/>
      <c r="R498" s="344"/>
      <c r="S498" s="344"/>
      <c r="T498" s="344"/>
      <c r="U498" s="344"/>
      <c r="V498" s="344"/>
      <c r="W498" s="344"/>
      <c r="X498" s="344"/>
      <c r="Y498" s="341" t="s">
        <v>613</v>
      </c>
      <c r="Z498" s="342"/>
      <c r="AA498" s="342"/>
      <c r="AB498" s="342"/>
      <c r="AC498" s="251" t="s">
        <v>410</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608</v>
      </c>
      <c r="D531" s="343"/>
      <c r="E531" s="343"/>
      <c r="F531" s="343"/>
      <c r="G531" s="343"/>
      <c r="H531" s="343"/>
      <c r="I531" s="343"/>
      <c r="J531" s="251" t="s">
        <v>358</v>
      </c>
      <c r="K531" s="416"/>
      <c r="L531" s="416"/>
      <c r="M531" s="416"/>
      <c r="N531" s="416"/>
      <c r="O531" s="416"/>
      <c r="P531" s="344" t="s">
        <v>612</v>
      </c>
      <c r="Q531" s="344"/>
      <c r="R531" s="344"/>
      <c r="S531" s="344"/>
      <c r="T531" s="344"/>
      <c r="U531" s="344"/>
      <c r="V531" s="344"/>
      <c r="W531" s="344"/>
      <c r="X531" s="344"/>
      <c r="Y531" s="341" t="s">
        <v>619</v>
      </c>
      <c r="Z531" s="342"/>
      <c r="AA531" s="342"/>
      <c r="AB531" s="342"/>
      <c r="AC531" s="251" t="s">
        <v>410</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608</v>
      </c>
      <c r="D564" s="343"/>
      <c r="E564" s="343"/>
      <c r="F564" s="343"/>
      <c r="G564" s="343"/>
      <c r="H564" s="343"/>
      <c r="I564" s="343"/>
      <c r="J564" s="251" t="s">
        <v>358</v>
      </c>
      <c r="K564" s="416"/>
      <c r="L564" s="416"/>
      <c r="M564" s="416"/>
      <c r="N564" s="416"/>
      <c r="O564" s="416"/>
      <c r="P564" s="344" t="s">
        <v>28</v>
      </c>
      <c r="Q564" s="344"/>
      <c r="R564" s="344"/>
      <c r="S564" s="344"/>
      <c r="T564" s="344"/>
      <c r="U564" s="344"/>
      <c r="V564" s="344"/>
      <c r="W564" s="344"/>
      <c r="X564" s="344"/>
      <c r="Y564" s="341" t="s">
        <v>619</v>
      </c>
      <c r="Z564" s="342"/>
      <c r="AA564" s="342"/>
      <c r="AB564" s="342"/>
      <c r="AC564" s="251" t="s">
        <v>410</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615</v>
      </c>
      <c r="D597" s="343"/>
      <c r="E597" s="343"/>
      <c r="F597" s="343"/>
      <c r="G597" s="343"/>
      <c r="H597" s="343"/>
      <c r="I597" s="343"/>
      <c r="J597" s="251" t="s">
        <v>358</v>
      </c>
      <c r="K597" s="416"/>
      <c r="L597" s="416"/>
      <c r="M597" s="416"/>
      <c r="N597" s="416"/>
      <c r="O597" s="416"/>
      <c r="P597" s="344" t="s">
        <v>612</v>
      </c>
      <c r="Q597" s="344"/>
      <c r="R597" s="344"/>
      <c r="S597" s="344"/>
      <c r="T597" s="344"/>
      <c r="U597" s="344"/>
      <c r="V597" s="344"/>
      <c r="W597" s="344"/>
      <c r="X597" s="344"/>
      <c r="Y597" s="341" t="s">
        <v>619</v>
      </c>
      <c r="Z597" s="342"/>
      <c r="AA597" s="342"/>
      <c r="AB597" s="342"/>
      <c r="AC597" s="251" t="s">
        <v>410</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636</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615</v>
      </c>
      <c r="D630" s="343"/>
      <c r="E630" s="343"/>
      <c r="F630" s="343"/>
      <c r="G630" s="343"/>
      <c r="H630" s="343"/>
      <c r="I630" s="343"/>
      <c r="J630" s="251" t="s">
        <v>358</v>
      </c>
      <c r="K630" s="416"/>
      <c r="L630" s="416"/>
      <c r="M630" s="416"/>
      <c r="N630" s="416"/>
      <c r="O630" s="416"/>
      <c r="P630" s="344" t="s">
        <v>612</v>
      </c>
      <c r="Q630" s="344"/>
      <c r="R630" s="344"/>
      <c r="S630" s="344"/>
      <c r="T630" s="344"/>
      <c r="U630" s="344"/>
      <c r="V630" s="344"/>
      <c r="W630" s="344"/>
      <c r="X630" s="344"/>
      <c r="Y630" s="341" t="s">
        <v>619</v>
      </c>
      <c r="Z630" s="342"/>
      <c r="AA630" s="342"/>
      <c r="AB630" s="342"/>
      <c r="AC630" s="251" t="s">
        <v>410</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637</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615</v>
      </c>
      <c r="D663" s="343"/>
      <c r="E663" s="343"/>
      <c r="F663" s="343"/>
      <c r="G663" s="343"/>
      <c r="H663" s="343"/>
      <c r="I663" s="343"/>
      <c r="J663" s="251" t="s">
        <v>358</v>
      </c>
      <c r="K663" s="416"/>
      <c r="L663" s="416"/>
      <c r="M663" s="416"/>
      <c r="N663" s="416"/>
      <c r="O663" s="416"/>
      <c r="P663" s="344" t="s">
        <v>612</v>
      </c>
      <c r="Q663" s="344"/>
      <c r="R663" s="344"/>
      <c r="S663" s="344"/>
      <c r="T663" s="344"/>
      <c r="U663" s="344"/>
      <c r="V663" s="344"/>
      <c r="W663" s="344"/>
      <c r="X663" s="344"/>
      <c r="Y663" s="341" t="s">
        <v>619</v>
      </c>
      <c r="Z663" s="342"/>
      <c r="AA663" s="342"/>
      <c r="AB663" s="342"/>
      <c r="AC663" s="251" t="s">
        <v>410</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638</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615</v>
      </c>
      <c r="D696" s="343"/>
      <c r="E696" s="343"/>
      <c r="F696" s="343"/>
      <c r="G696" s="343"/>
      <c r="H696" s="343"/>
      <c r="I696" s="343"/>
      <c r="J696" s="251" t="s">
        <v>358</v>
      </c>
      <c r="K696" s="416"/>
      <c r="L696" s="416"/>
      <c r="M696" s="416"/>
      <c r="N696" s="416"/>
      <c r="O696" s="416"/>
      <c r="P696" s="344" t="s">
        <v>612</v>
      </c>
      <c r="Q696" s="344"/>
      <c r="R696" s="344"/>
      <c r="S696" s="344"/>
      <c r="T696" s="344"/>
      <c r="U696" s="344"/>
      <c r="V696" s="344"/>
      <c r="W696" s="344"/>
      <c r="X696" s="344"/>
      <c r="Y696" s="341" t="s">
        <v>619</v>
      </c>
      <c r="Z696" s="342"/>
      <c r="AA696" s="342"/>
      <c r="AB696" s="342"/>
      <c r="AC696" s="251" t="s">
        <v>410</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615</v>
      </c>
      <c r="D729" s="343"/>
      <c r="E729" s="343"/>
      <c r="F729" s="343"/>
      <c r="G729" s="343"/>
      <c r="H729" s="343"/>
      <c r="I729" s="343"/>
      <c r="J729" s="251" t="s">
        <v>358</v>
      </c>
      <c r="K729" s="416"/>
      <c r="L729" s="416"/>
      <c r="M729" s="416"/>
      <c r="N729" s="416"/>
      <c r="O729" s="416"/>
      <c r="P729" s="344" t="s">
        <v>612</v>
      </c>
      <c r="Q729" s="344"/>
      <c r="R729" s="344"/>
      <c r="S729" s="344"/>
      <c r="T729" s="344"/>
      <c r="U729" s="344"/>
      <c r="V729" s="344"/>
      <c r="W729" s="344"/>
      <c r="X729" s="344"/>
      <c r="Y729" s="341" t="s">
        <v>619</v>
      </c>
      <c r="Z729" s="342"/>
      <c r="AA729" s="342"/>
      <c r="AB729" s="342"/>
      <c r="AC729" s="251" t="s">
        <v>410</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640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615</v>
      </c>
      <c r="D762" s="343"/>
      <c r="E762" s="343"/>
      <c r="F762" s="343"/>
      <c r="G762" s="343"/>
      <c r="H762" s="343"/>
      <c r="I762" s="343"/>
      <c r="J762" s="251" t="s">
        <v>358</v>
      </c>
      <c r="K762" s="416"/>
      <c r="L762" s="416"/>
      <c r="M762" s="416"/>
      <c r="N762" s="416"/>
      <c r="O762" s="416"/>
      <c r="P762" s="344" t="s">
        <v>612</v>
      </c>
      <c r="Q762" s="344"/>
      <c r="R762" s="344"/>
      <c r="S762" s="344"/>
      <c r="T762" s="344"/>
      <c r="U762" s="344"/>
      <c r="V762" s="344"/>
      <c r="W762" s="344"/>
      <c r="X762" s="344"/>
      <c r="Y762" s="341" t="s">
        <v>613</v>
      </c>
      <c r="Z762" s="342"/>
      <c r="AA762" s="342"/>
      <c r="AB762" s="342"/>
      <c r="AC762" s="251" t="s">
        <v>410</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641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618</v>
      </c>
      <c r="D795" s="343"/>
      <c r="E795" s="343"/>
      <c r="F795" s="343"/>
      <c r="G795" s="343"/>
      <c r="H795" s="343"/>
      <c r="I795" s="343"/>
      <c r="J795" s="251" t="s">
        <v>358</v>
      </c>
      <c r="K795" s="416"/>
      <c r="L795" s="416"/>
      <c r="M795" s="416"/>
      <c r="N795" s="416"/>
      <c r="O795" s="416"/>
      <c r="P795" s="344" t="s">
        <v>612</v>
      </c>
      <c r="Q795" s="344"/>
      <c r="R795" s="344"/>
      <c r="S795" s="344"/>
      <c r="T795" s="344"/>
      <c r="U795" s="344"/>
      <c r="V795" s="344"/>
      <c r="W795" s="344"/>
      <c r="X795" s="344"/>
      <c r="Y795" s="341" t="s">
        <v>619</v>
      </c>
      <c r="Z795" s="342"/>
      <c r="AA795" s="342"/>
      <c r="AB795" s="342"/>
      <c r="AC795" s="251" t="s">
        <v>410</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642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615</v>
      </c>
      <c r="D828" s="343"/>
      <c r="E828" s="343"/>
      <c r="F828" s="343"/>
      <c r="G828" s="343"/>
      <c r="H828" s="343"/>
      <c r="I828" s="343"/>
      <c r="J828" s="251" t="s">
        <v>358</v>
      </c>
      <c r="K828" s="416"/>
      <c r="L828" s="416"/>
      <c r="M828" s="416"/>
      <c r="N828" s="416"/>
      <c r="O828" s="416"/>
      <c r="P828" s="344" t="s">
        <v>612</v>
      </c>
      <c r="Q828" s="344"/>
      <c r="R828" s="344"/>
      <c r="S828" s="344"/>
      <c r="T828" s="344"/>
      <c r="U828" s="344"/>
      <c r="V828" s="344"/>
      <c r="W828" s="344"/>
      <c r="X828" s="344"/>
      <c r="Y828" s="341" t="s">
        <v>613</v>
      </c>
      <c r="Z828" s="342"/>
      <c r="AA828" s="342"/>
      <c r="AB828" s="342"/>
      <c r="AC828" s="251" t="s">
        <v>410</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615</v>
      </c>
      <c r="D861" s="343"/>
      <c r="E861" s="343"/>
      <c r="F861" s="343"/>
      <c r="G861" s="343"/>
      <c r="H861" s="343"/>
      <c r="I861" s="343"/>
      <c r="J861" s="251" t="s">
        <v>358</v>
      </c>
      <c r="K861" s="416"/>
      <c r="L861" s="416"/>
      <c r="M861" s="416"/>
      <c r="N861" s="416"/>
      <c r="O861" s="416"/>
      <c r="P861" s="344" t="s">
        <v>612</v>
      </c>
      <c r="Q861" s="344"/>
      <c r="R861" s="344"/>
      <c r="S861" s="344"/>
      <c r="T861" s="344"/>
      <c r="U861" s="344"/>
      <c r="V861" s="344"/>
      <c r="W861" s="344"/>
      <c r="X861" s="344"/>
      <c r="Y861" s="341" t="s">
        <v>619</v>
      </c>
      <c r="Z861" s="342"/>
      <c r="AA861" s="342"/>
      <c r="AB861" s="342"/>
      <c r="AC861" s="251" t="s">
        <v>410</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615</v>
      </c>
      <c r="D894" s="343"/>
      <c r="E894" s="343"/>
      <c r="F894" s="343"/>
      <c r="G894" s="343"/>
      <c r="H894" s="343"/>
      <c r="I894" s="343"/>
      <c r="J894" s="251" t="s">
        <v>358</v>
      </c>
      <c r="K894" s="416"/>
      <c r="L894" s="416"/>
      <c r="M894" s="416"/>
      <c r="N894" s="416"/>
      <c r="O894" s="416"/>
      <c r="P894" s="344" t="s">
        <v>612</v>
      </c>
      <c r="Q894" s="344"/>
      <c r="R894" s="344"/>
      <c r="S894" s="344"/>
      <c r="T894" s="344"/>
      <c r="U894" s="344"/>
      <c r="V894" s="344"/>
      <c r="W894" s="344"/>
      <c r="X894" s="344"/>
      <c r="Y894" s="341" t="s">
        <v>619</v>
      </c>
      <c r="Z894" s="342"/>
      <c r="AA894" s="342"/>
      <c r="AB894" s="342"/>
      <c r="AC894" s="251" t="s">
        <v>410</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645</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615</v>
      </c>
      <c r="D927" s="343"/>
      <c r="E927" s="343"/>
      <c r="F927" s="343"/>
      <c r="G927" s="343"/>
      <c r="H927" s="343"/>
      <c r="I927" s="343"/>
      <c r="J927" s="251" t="s">
        <v>358</v>
      </c>
      <c r="K927" s="416"/>
      <c r="L927" s="416"/>
      <c r="M927" s="416"/>
      <c r="N927" s="416"/>
      <c r="O927" s="416"/>
      <c r="P927" s="344" t="s">
        <v>612</v>
      </c>
      <c r="Q927" s="344"/>
      <c r="R927" s="344"/>
      <c r="S927" s="344"/>
      <c r="T927" s="344"/>
      <c r="U927" s="344"/>
      <c r="V927" s="344"/>
      <c r="W927" s="344"/>
      <c r="X927" s="344"/>
      <c r="Y927" s="341" t="s">
        <v>613</v>
      </c>
      <c r="Z927" s="342"/>
      <c r="AA927" s="342"/>
      <c r="AB927" s="342"/>
      <c r="AC927" s="251" t="s">
        <v>410</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618</v>
      </c>
      <c r="D960" s="343"/>
      <c r="E960" s="343"/>
      <c r="F960" s="343"/>
      <c r="G960" s="343"/>
      <c r="H960" s="343"/>
      <c r="I960" s="343"/>
      <c r="J960" s="251" t="s">
        <v>358</v>
      </c>
      <c r="K960" s="416"/>
      <c r="L960" s="416"/>
      <c r="M960" s="416"/>
      <c r="N960" s="416"/>
      <c r="O960" s="416"/>
      <c r="P960" s="344" t="s">
        <v>612</v>
      </c>
      <c r="Q960" s="344"/>
      <c r="R960" s="344"/>
      <c r="S960" s="344"/>
      <c r="T960" s="344"/>
      <c r="U960" s="344"/>
      <c r="V960" s="344"/>
      <c r="W960" s="344"/>
      <c r="X960" s="344"/>
      <c r="Y960" s="341" t="s">
        <v>619</v>
      </c>
      <c r="Z960" s="342"/>
      <c r="AA960" s="342"/>
      <c r="AB960" s="342"/>
      <c r="AC960" s="251" t="s">
        <v>410</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618</v>
      </c>
      <c r="D993" s="343"/>
      <c r="E993" s="343"/>
      <c r="F993" s="343"/>
      <c r="G993" s="343"/>
      <c r="H993" s="343"/>
      <c r="I993" s="343"/>
      <c r="J993" s="251" t="s">
        <v>358</v>
      </c>
      <c r="K993" s="416"/>
      <c r="L993" s="416"/>
      <c r="M993" s="416"/>
      <c r="N993" s="416"/>
      <c r="O993" s="416"/>
      <c r="P993" s="344" t="s">
        <v>28</v>
      </c>
      <c r="Q993" s="344"/>
      <c r="R993" s="344"/>
      <c r="S993" s="344"/>
      <c r="T993" s="344"/>
      <c r="U993" s="344"/>
      <c r="V993" s="344"/>
      <c r="W993" s="344"/>
      <c r="X993" s="344"/>
      <c r="Y993" s="341" t="s">
        <v>613</v>
      </c>
      <c r="Z993" s="342"/>
      <c r="AA993" s="342"/>
      <c r="AB993" s="342"/>
      <c r="AC993" s="251" t="s">
        <v>410</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615</v>
      </c>
      <c r="D1026" s="343"/>
      <c r="E1026" s="343"/>
      <c r="F1026" s="343"/>
      <c r="G1026" s="343"/>
      <c r="H1026" s="343"/>
      <c r="I1026" s="343"/>
      <c r="J1026" s="251" t="s">
        <v>358</v>
      </c>
      <c r="K1026" s="416"/>
      <c r="L1026" s="416"/>
      <c r="M1026" s="416"/>
      <c r="N1026" s="416"/>
      <c r="O1026" s="416"/>
      <c r="P1026" s="344" t="s">
        <v>622</v>
      </c>
      <c r="Q1026" s="344"/>
      <c r="R1026" s="344"/>
      <c r="S1026" s="344"/>
      <c r="T1026" s="344"/>
      <c r="U1026" s="344"/>
      <c r="V1026" s="344"/>
      <c r="W1026" s="344"/>
      <c r="X1026" s="344"/>
      <c r="Y1026" s="341" t="s">
        <v>613</v>
      </c>
      <c r="Z1026" s="342"/>
      <c r="AA1026" s="342"/>
      <c r="AB1026" s="342"/>
      <c r="AC1026" s="251" t="s">
        <v>410</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649</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608</v>
      </c>
      <c r="D1059" s="343"/>
      <c r="E1059" s="343"/>
      <c r="F1059" s="343"/>
      <c r="G1059" s="343"/>
      <c r="H1059" s="343"/>
      <c r="I1059" s="343"/>
      <c r="J1059" s="251" t="s">
        <v>358</v>
      </c>
      <c r="K1059" s="416"/>
      <c r="L1059" s="416"/>
      <c r="M1059" s="416"/>
      <c r="N1059" s="416"/>
      <c r="O1059" s="416"/>
      <c r="P1059" s="344" t="s">
        <v>622</v>
      </c>
      <c r="Q1059" s="344"/>
      <c r="R1059" s="344"/>
      <c r="S1059" s="344"/>
      <c r="T1059" s="344"/>
      <c r="U1059" s="344"/>
      <c r="V1059" s="344"/>
      <c r="W1059" s="344"/>
      <c r="X1059" s="344"/>
      <c r="Y1059" s="341" t="s">
        <v>619</v>
      </c>
      <c r="Z1059" s="342"/>
      <c r="AA1059" s="342"/>
      <c r="AB1059" s="342"/>
      <c r="AC1059" s="251" t="s">
        <v>410</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650</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618</v>
      </c>
      <c r="D1092" s="343"/>
      <c r="E1092" s="343"/>
      <c r="F1092" s="343"/>
      <c r="G1092" s="343"/>
      <c r="H1092" s="343"/>
      <c r="I1092" s="343"/>
      <c r="J1092" s="251" t="s">
        <v>358</v>
      </c>
      <c r="K1092" s="416"/>
      <c r="L1092" s="416"/>
      <c r="M1092" s="416"/>
      <c r="N1092" s="416"/>
      <c r="O1092" s="416"/>
      <c r="P1092" s="344" t="s">
        <v>622</v>
      </c>
      <c r="Q1092" s="344"/>
      <c r="R1092" s="344"/>
      <c r="S1092" s="344"/>
      <c r="T1092" s="344"/>
      <c r="U1092" s="344"/>
      <c r="V1092" s="344"/>
      <c r="W1092" s="344"/>
      <c r="X1092" s="344"/>
      <c r="Y1092" s="341" t="s">
        <v>355</v>
      </c>
      <c r="Z1092" s="342"/>
      <c r="AA1092" s="342"/>
      <c r="AB1092" s="342"/>
      <c r="AC1092" s="251" t="s">
        <v>410</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651</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618</v>
      </c>
      <c r="D1125" s="343"/>
      <c r="E1125" s="343"/>
      <c r="F1125" s="343"/>
      <c r="G1125" s="343"/>
      <c r="H1125" s="343"/>
      <c r="I1125" s="343"/>
      <c r="J1125" s="251" t="s">
        <v>358</v>
      </c>
      <c r="K1125" s="416"/>
      <c r="L1125" s="416"/>
      <c r="M1125" s="416"/>
      <c r="N1125" s="416"/>
      <c r="O1125" s="416"/>
      <c r="P1125" s="344" t="s">
        <v>622</v>
      </c>
      <c r="Q1125" s="344"/>
      <c r="R1125" s="344"/>
      <c r="S1125" s="344"/>
      <c r="T1125" s="344"/>
      <c r="U1125" s="344"/>
      <c r="V1125" s="344"/>
      <c r="W1125" s="344"/>
      <c r="X1125" s="344"/>
      <c r="Y1125" s="341" t="s">
        <v>619</v>
      </c>
      <c r="Z1125" s="342"/>
      <c r="AA1125" s="342"/>
      <c r="AB1125" s="342"/>
      <c r="AC1125" s="251" t="s">
        <v>410</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652</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615</v>
      </c>
      <c r="D1158" s="343"/>
      <c r="E1158" s="343"/>
      <c r="F1158" s="343"/>
      <c r="G1158" s="343"/>
      <c r="H1158" s="343"/>
      <c r="I1158" s="343"/>
      <c r="J1158" s="251" t="s">
        <v>358</v>
      </c>
      <c r="K1158" s="416"/>
      <c r="L1158" s="416"/>
      <c r="M1158" s="416"/>
      <c r="N1158" s="416"/>
      <c r="O1158" s="416"/>
      <c r="P1158" s="344" t="s">
        <v>612</v>
      </c>
      <c r="Q1158" s="344"/>
      <c r="R1158" s="344"/>
      <c r="S1158" s="344"/>
      <c r="T1158" s="344"/>
      <c r="U1158" s="344"/>
      <c r="V1158" s="344"/>
      <c r="W1158" s="344"/>
      <c r="X1158" s="344"/>
      <c r="Y1158" s="341" t="s">
        <v>613</v>
      </c>
      <c r="Z1158" s="342"/>
      <c r="AA1158" s="342"/>
      <c r="AB1158" s="342"/>
      <c r="AC1158" s="251" t="s">
        <v>410</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653</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615</v>
      </c>
      <c r="D1191" s="343"/>
      <c r="E1191" s="343"/>
      <c r="F1191" s="343"/>
      <c r="G1191" s="343"/>
      <c r="H1191" s="343"/>
      <c r="I1191" s="343"/>
      <c r="J1191" s="251" t="s">
        <v>358</v>
      </c>
      <c r="K1191" s="416"/>
      <c r="L1191" s="416"/>
      <c r="M1191" s="416"/>
      <c r="N1191" s="416"/>
      <c r="O1191" s="416"/>
      <c r="P1191" s="344" t="s">
        <v>612</v>
      </c>
      <c r="Q1191" s="344"/>
      <c r="R1191" s="344"/>
      <c r="S1191" s="344"/>
      <c r="T1191" s="344"/>
      <c r="U1191" s="344"/>
      <c r="V1191" s="344"/>
      <c r="W1191" s="344"/>
      <c r="X1191" s="344"/>
      <c r="Y1191" s="341" t="s">
        <v>619</v>
      </c>
      <c r="Z1191" s="342"/>
      <c r="AA1191" s="342"/>
      <c r="AB1191" s="342"/>
      <c r="AC1191" s="251" t="s">
        <v>410</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655</v>
      </c>
      <c r="D1224" s="343"/>
      <c r="E1224" s="343"/>
      <c r="F1224" s="343"/>
      <c r="G1224" s="343"/>
      <c r="H1224" s="343"/>
      <c r="I1224" s="343"/>
      <c r="J1224" s="251" t="s">
        <v>358</v>
      </c>
      <c r="K1224" s="416"/>
      <c r="L1224" s="416"/>
      <c r="M1224" s="416"/>
      <c r="N1224" s="416"/>
      <c r="O1224" s="416"/>
      <c r="P1224" s="344" t="s">
        <v>28</v>
      </c>
      <c r="Q1224" s="344"/>
      <c r="R1224" s="344"/>
      <c r="S1224" s="344"/>
      <c r="T1224" s="344"/>
      <c r="U1224" s="344"/>
      <c r="V1224" s="344"/>
      <c r="W1224" s="344"/>
      <c r="X1224" s="344"/>
      <c r="Y1224" s="341" t="s">
        <v>619</v>
      </c>
      <c r="Z1224" s="342"/>
      <c r="AA1224" s="342"/>
      <c r="AB1224" s="342"/>
      <c r="AC1224" s="251" t="s">
        <v>410</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618</v>
      </c>
      <c r="D1257" s="343"/>
      <c r="E1257" s="343"/>
      <c r="F1257" s="343"/>
      <c r="G1257" s="343"/>
      <c r="H1257" s="343"/>
      <c r="I1257" s="343"/>
      <c r="J1257" s="251" t="s">
        <v>358</v>
      </c>
      <c r="K1257" s="416"/>
      <c r="L1257" s="416"/>
      <c r="M1257" s="416"/>
      <c r="N1257" s="416"/>
      <c r="O1257" s="416"/>
      <c r="P1257" s="344" t="s">
        <v>657</v>
      </c>
      <c r="Q1257" s="344"/>
      <c r="R1257" s="344"/>
      <c r="S1257" s="344"/>
      <c r="T1257" s="344"/>
      <c r="U1257" s="344"/>
      <c r="V1257" s="344"/>
      <c r="W1257" s="344"/>
      <c r="X1257" s="344"/>
      <c r="Y1257" s="341" t="s">
        <v>658</v>
      </c>
      <c r="Z1257" s="342"/>
      <c r="AA1257" s="342"/>
      <c r="AB1257" s="342"/>
      <c r="AC1257" s="251" t="s">
        <v>410</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615</v>
      </c>
      <c r="D1290" s="343"/>
      <c r="E1290" s="343"/>
      <c r="F1290" s="343"/>
      <c r="G1290" s="343"/>
      <c r="H1290" s="343"/>
      <c r="I1290" s="343"/>
      <c r="J1290" s="251" t="s">
        <v>358</v>
      </c>
      <c r="K1290" s="416"/>
      <c r="L1290" s="416"/>
      <c r="M1290" s="416"/>
      <c r="N1290" s="416"/>
      <c r="O1290" s="416"/>
      <c r="P1290" s="344" t="s">
        <v>28</v>
      </c>
      <c r="Q1290" s="344"/>
      <c r="R1290" s="344"/>
      <c r="S1290" s="344"/>
      <c r="T1290" s="344"/>
      <c r="U1290" s="344"/>
      <c r="V1290" s="344"/>
      <c r="W1290" s="344"/>
      <c r="X1290" s="344"/>
      <c r="Y1290" s="341" t="s">
        <v>658</v>
      </c>
      <c r="Z1290" s="342"/>
      <c r="AA1290" s="342"/>
      <c r="AB1290" s="342"/>
      <c r="AC1290" s="251" t="s">
        <v>410</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2017-09-04T08:08:30Z</cp:lastPrinted>
  <dcterms:created xsi:type="dcterms:W3CDTF">2012-03-13T00:50:25Z</dcterms:created>
  <dcterms:modified xsi:type="dcterms:W3CDTF">2020-11-17T12:13:31Z</dcterms:modified>
</cp:coreProperties>
</file>