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0" yWindow="15" windowWidth="20490" windowHeight="7365"/>
  </bookViews>
  <sheets>
    <sheet name="基本フォーマット" sheetId="5" r:id="rId1"/>
  </sheets>
  <definedNames>
    <definedName name="_xlnm.Print_Area" localSheetId="0">基本フォーマット!$A$1:$AY$149</definedName>
    <definedName name="T開始年度">#REF!</definedName>
    <definedName name="T行政事業レビュー推進チームの所見">#REF!</definedName>
    <definedName name="T事業番号">#REF!</definedName>
    <definedName name="T終了年度">#REF!</definedName>
    <definedName name="T所見を踏まえた改善点">#REF!</definedName>
    <definedName name="T省庁">#REF!</definedName>
  </definedNames>
  <calcPr calcId="145621"/>
</workbook>
</file>

<file path=xl/calcChain.xml><?xml version="1.0" encoding="utf-8"?>
<calcChain xmlns="http://schemas.openxmlformats.org/spreadsheetml/2006/main">
  <c r="R61" i="5" l="1"/>
  <c r="R59" i="5"/>
  <c r="R57" i="5"/>
  <c r="AQ49" i="5" l="1"/>
  <c r="AV124" i="5" l="1"/>
  <c r="Y124" i="5"/>
  <c r="AB79" i="5" l="1"/>
  <c r="AL79" i="5" s="1"/>
  <c r="AU79" i="5" s="1"/>
  <c r="AB73" i="5"/>
  <c r="AL73" i="5" s="1"/>
  <c r="AU73" i="5" s="1"/>
  <c r="AB67" i="5"/>
  <c r="AL67" i="5" s="1"/>
  <c r="AU67" i="5" s="1"/>
  <c r="AH49" i="5"/>
  <c r="X49" i="5"/>
  <c r="O49" i="5"/>
  <c r="AQ46" i="5"/>
  <c r="AH46" i="5"/>
  <c r="X46" i="5"/>
  <c r="O46" i="5"/>
  <c r="O51" i="5" l="1"/>
  <c r="X39" i="5" s="1"/>
  <c r="X51" i="5" s="1"/>
  <c r="AH39" i="5" s="1"/>
  <c r="AH51" i="5" s="1"/>
  <c r="AQ39" i="5" s="1"/>
  <c r="AQ51" i="5" s="1"/>
</calcChain>
</file>

<file path=xl/comments1.xml><?xml version="1.0" encoding="utf-8"?>
<comments xmlns="http://schemas.openxmlformats.org/spreadsheetml/2006/main">
  <authors>
    <author>作成者</author>
  </authors>
  <commentList>
    <comment ref="AQ52" authorId="0">
      <text>
        <r>
          <rPr>
            <b/>
            <sz val="14"/>
            <color indexed="81"/>
            <rFont val="ＭＳ Ｐゴシック"/>
            <family val="3"/>
            <charset val="128"/>
          </rPr>
          <t xml:space="preserve">行革事務局のコメントを踏まえ、国費相当額の記載願います。
※昨年度の最終公表版を見ると、Ｈ２５、Ｈ２６の残高全額が国費相当額となっております。
</t>
        </r>
        <r>
          <rPr>
            <sz val="14"/>
            <color indexed="81"/>
            <rFont val="ＭＳ Ｐゴシック"/>
            <family val="3"/>
            <charset val="128"/>
          </rPr>
          <t>→（文科）基金残高全額を国費相当額として記載しました。事実誤認がないか、念のためご確認のほどお願いいたします。</t>
        </r>
      </text>
    </comment>
    <comment ref="O93" authorId="0">
      <text>
        <r>
          <rPr>
            <b/>
            <sz val="9"/>
            <color indexed="81"/>
            <rFont val="ＭＳ Ｐゴシック"/>
            <family val="3"/>
            <charset val="128"/>
          </rPr>
          <t>作成者:</t>
        </r>
        <r>
          <rPr>
            <sz val="9"/>
            <color indexed="81"/>
            <rFont val="ＭＳ Ｐゴシック"/>
            <family val="3"/>
            <charset val="128"/>
          </rPr>
          <t xml:space="preserve">
平成27年度に基金への拠出は行っていないため記載不要</t>
        </r>
      </text>
    </comment>
    <comment ref="O99" authorId="0">
      <text>
        <r>
          <rPr>
            <b/>
            <sz val="9"/>
            <color indexed="81"/>
            <rFont val="ＭＳ Ｐゴシック"/>
            <family val="3"/>
            <charset val="128"/>
          </rPr>
          <t>作成者:</t>
        </r>
        <r>
          <rPr>
            <sz val="9"/>
            <color indexed="81"/>
            <rFont val="ＭＳ Ｐゴシック"/>
            <family val="3"/>
            <charset val="128"/>
          </rPr>
          <t xml:space="preserve">
新設した基金ではないため記載不要</t>
        </r>
      </text>
    </comment>
  </commentList>
</comments>
</file>

<file path=xl/sharedStrings.xml><?xml version="1.0" encoding="utf-8"?>
<sst xmlns="http://schemas.openxmlformats.org/spreadsheetml/2006/main" count="453" uniqueCount="219">
  <si>
    <t>作成責任者</t>
    <rPh sb="0" eb="2">
      <t>サクセイ</t>
    </rPh>
    <rPh sb="2" eb="5">
      <t>セキニンシャ</t>
    </rPh>
    <phoneticPr fontId="3"/>
  </si>
  <si>
    <t>単位</t>
    <rPh sb="0" eb="2">
      <t>タンイ</t>
    </rPh>
    <phoneticPr fontId="3"/>
  </si>
  <si>
    <t>算出根拠</t>
    <rPh sb="0" eb="2">
      <t>サンシュツ</t>
    </rPh>
    <rPh sb="2" eb="4">
      <t>コンキョ</t>
    </rPh>
    <phoneticPr fontId="3"/>
  </si>
  <si>
    <t>A.</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</si>
  <si>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</si>
  <si>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</si>
  <si>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</si>
  <si>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計</t>
    <rPh sb="0" eb="1">
      <t>ケイ</t>
    </rPh>
    <phoneticPr fontId="3"/>
  </si>
  <si>
    <t>B.</t>
    <phoneticPr fontId="3"/>
  </si>
  <si>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3"/>
  </si>
  <si>
    <t>支　出　先</t>
    <phoneticPr fontId="3"/>
  </si>
  <si>
    <t>支　出　額
（百万円）</t>
    <phoneticPr fontId="3"/>
  </si>
  <si>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</si>
  <si>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収入</t>
    <rPh sb="0" eb="2">
      <t>シュウニュウ</t>
    </rPh>
    <phoneticPr fontId="3"/>
  </si>
  <si>
    <r>
      <t>保有割合
（</t>
    </r>
    <r>
      <rPr>
        <b/>
        <sz val="8"/>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</si>
  <si>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管理費</t>
    <rPh sb="0" eb="3">
      <t>カンリヒ</t>
    </rPh>
    <phoneticPr fontId="3"/>
  </si>
  <si>
    <t>年度</t>
    <rPh sb="0" eb="2">
      <t>ネンド</t>
    </rPh>
    <phoneticPr fontId="3"/>
  </si>
  <si>
    <t>追加年度</t>
    <rPh sb="0" eb="2">
      <t>ツイカ</t>
    </rPh>
    <rPh sb="2" eb="4">
      <t>ネンド</t>
    </rPh>
    <phoneticPr fontId="3"/>
  </si>
  <si>
    <t>担当部局</t>
    <rPh sb="0" eb="2">
      <t>タントウ</t>
    </rPh>
    <rPh sb="2" eb="4">
      <t>ブキョク</t>
    </rPh>
    <phoneticPr fontId="3"/>
  </si>
  <si>
    <t>担当課室</t>
    <phoneticPr fontId="3"/>
  </si>
  <si>
    <t>国費額
（単位:百万円）</t>
    <rPh sb="0" eb="2">
      <t>コクヒ</t>
    </rPh>
    <rPh sb="2" eb="3">
      <t>ガク</t>
    </rPh>
    <phoneticPr fontId="3"/>
  </si>
  <si>
    <t>合計（b）</t>
    <rPh sb="0" eb="2">
      <t>ゴウケイ</t>
    </rPh>
    <phoneticPr fontId="3"/>
  </si>
  <si>
    <t>基金シート番号</t>
    <rPh sb="0" eb="2">
      <t>キキン</t>
    </rPh>
    <rPh sb="5" eb="7">
      <t>バンゴウ</t>
    </rPh>
    <phoneticPr fontId="3"/>
  </si>
  <si>
    <t>終了予定時期</t>
    <rPh sb="0" eb="2">
      <t>シュウリョウ</t>
    </rPh>
    <rPh sb="2" eb="4">
      <t>ヨテイ</t>
    </rPh>
    <rPh sb="4" eb="6">
      <t>ジキ</t>
    </rPh>
    <phoneticPr fontId="3"/>
  </si>
  <si>
    <t>その他</t>
    <rPh sb="2" eb="3">
      <t>タ</t>
    </rPh>
    <phoneticPr fontId="3"/>
  </si>
  <si>
    <r>
      <t xml:space="preserve">事業概要
</t>
    </r>
    <r>
      <rPr>
        <sz val="11"/>
        <rFont val="ＭＳ ゴシック"/>
        <family val="3"/>
        <charset val="128"/>
      </rPr>
      <t>（5行程度。別添可）</t>
    </r>
    <rPh sb="0" eb="2">
      <t>ジギョウ</t>
    </rPh>
    <rPh sb="2" eb="4">
      <t>ガイヨウ</t>
    </rPh>
    <rPh sb="7" eb="8">
      <t>ギョウ</t>
    </rPh>
    <rPh sb="8" eb="10">
      <t>テイド</t>
    </rPh>
    <rPh sb="11" eb="13">
      <t>ベッテン</t>
    </rPh>
    <rPh sb="13" eb="14">
      <t>カ</t>
    </rPh>
    <phoneticPr fontId="3"/>
  </si>
  <si>
    <t>事業の目的</t>
    <rPh sb="0" eb="2">
      <t>ジギョウ</t>
    </rPh>
    <rPh sb="3" eb="5">
      <t>モクテキ</t>
    </rPh>
    <phoneticPr fontId="3"/>
  </si>
  <si>
    <t>理由</t>
    <rPh sb="0" eb="2">
      <t>リユウ</t>
    </rPh>
    <phoneticPr fontId="3"/>
  </si>
  <si>
    <t>過去に実施した見直しの概要</t>
    <rPh sb="0" eb="2">
      <t>カコ</t>
    </rPh>
    <rPh sb="3" eb="5">
      <t>ジッシ</t>
    </rPh>
    <rPh sb="7" eb="9">
      <t>ミナオ</t>
    </rPh>
    <rPh sb="11" eb="13">
      <t>ガイヨウ</t>
    </rPh>
    <phoneticPr fontId="3"/>
  </si>
  <si>
    <t>(うち国費相当額）</t>
    <rPh sb="3" eb="5">
      <t>コクヒ</t>
    </rPh>
    <rPh sb="5" eb="7">
      <t>ソウトウ</t>
    </rPh>
    <rPh sb="7" eb="8">
      <t>ガク</t>
    </rPh>
    <phoneticPr fontId="3"/>
  </si>
  <si>
    <t>成果目標及び
成果実績
（アウトカム）</t>
    <rPh sb="0" eb="2">
      <t>セイカ</t>
    </rPh>
    <rPh sb="2" eb="4">
      <t>モクヒョウ</t>
    </rPh>
    <rPh sb="4" eb="5">
      <t>オヨ</t>
    </rPh>
    <rPh sb="7" eb="9">
      <t>セイカ</t>
    </rPh>
    <rPh sb="9" eb="11">
      <t>ジッセキ</t>
    </rPh>
    <phoneticPr fontId="3"/>
  </si>
  <si>
    <t>25年度</t>
    <rPh sb="2" eb="4">
      <t>ネンド</t>
    </rPh>
    <phoneticPr fontId="3"/>
  </si>
  <si>
    <t>成果実績</t>
    <rPh sb="0" eb="2">
      <t>セイカ</t>
    </rPh>
    <rPh sb="2" eb="4">
      <t>ジッセキ</t>
    </rPh>
    <phoneticPr fontId="3"/>
  </si>
  <si>
    <t>達成度</t>
    <rPh sb="0" eb="2">
      <t>タッセイ</t>
    </rPh>
    <rPh sb="2" eb="3">
      <t>ド</t>
    </rPh>
    <phoneticPr fontId="3"/>
  </si>
  <si>
    <t>成果指標</t>
    <rPh sb="0" eb="2">
      <t>セイカ</t>
    </rPh>
    <rPh sb="2" eb="4">
      <t>シヒョウ</t>
    </rPh>
    <phoneticPr fontId="3"/>
  </si>
  <si>
    <t>成果目標の
達成度の評価</t>
    <rPh sb="0" eb="2">
      <t>セイカ</t>
    </rPh>
    <rPh sb="2" eb="4">
      <t>モクヒョウ</t>
    </rPh>
    <rPh sb="6" eb="8">
      <t>タッセイ</t>
    </rPh>
    <rPh sb="8" eb="9">
      <t>ド</t>
    </rPh>
    <rPh sb="10" eb="12">
      <t>ヒョウカ</t>
    </rPh>
    <phoneticPr fontId="3"/>
  </si>
  <si>
    <t>（　　　有　　　／　　　無　　　）</t>
    <rPh sb="4" eb="5">
      <t>ア</t>
    </rPh>
    <rPh sb="12" eb="13">
      <t>ナ</t>
    </rPh>
    <phoneticPr fontId="3"/>
  </si>
  <si>
    <t>【有の場合、該当する
理由】</t>
    <rPh sb="1" eb="2">
      <t>ユウ</t>
    </rPh>
    <rPh sb="3" eb="5">
      <t>バアイ</t>
    </rPh>
    <rPh sb="6" eb="8">
      <t>ガイトウ</t>
    </rPh>
    <rPh sb="11" eb="13">
      <t>リユウ</t>
    </rPh>
    <phoneticPr fontId="3"/>
  </si>
  <si>
    <t>【使用見込みの低い基金等に該当する場合の
検討結果】</t>
    <rPh sb="1" eb="3">
      <t>シヨウ</t>
    </rPh>
    <rPh sb="3" eb="5">
      <t>ミコ</t>
    </rPh>
    <rPh sb="7" eb="8">
      <t>ヒク</t>
    </rPh>
    <rPh sb="9" eb="11">
      <t>キキン</t>
    </rPh>
    <rPh sb="11" eb="12">
      <t>トウ</t>
    </rPh>
    <rPh sb="13" eb="15">
      <t>ガイトウ</t>
    </rPh>
    <rPh sb="17" eb="19">
      <t>バアイ</t>
    </rPh>
    <rPh sb="21" eb="23">
      <t>ケントウ</t>
    </rPh>
    <rPh sb="23" eb="25">
      <t>ケッカ</t>
    </rPh>
    <phoneticPr fontId="3"/>
  </si>
  <si>
    <t>【使用見込みの低い基金等を残置する場合の
理由】</t>
    <rPh sb="1" eb="3">
      <t>シヨウ</t>
    </rPh>
    <rPh sb="3" eb="5">
      <t>ミコ</t>
    </rPh>
    <rPh sb="7" eb="8">
      <t>ヒク</t>
    </rPh>
    <rPh sb="9" eb="11">
      <t>キキン</t>
    </rPh>
    <rPh sb="11" eb="12">
      <t>トウ</t>
    </rPh>
    <rPh sb="13" eb="15">
      <t>ザンチ</t>
    </rPh>
    <rPh sb="17" eb="19">
      <t>バアイ</t>
    </rPh>
    <rPh sb="21" eb="23">
      <t>リユウ</t>
    </rPh>
    <phoneticPr fontId="3"/>
  </si>
  <si>
    <t>件：金額</t>
    <rPh sb="0" eb="1">
      <t>ケン</t>
    </rPh>
    <rPh sb="2" eb="4">
      <t>キンガク</t>
    </rPh>
    <phoneticPr fontId="3"/>
  </si>
  <si>
    <t xml:space="preserve">：   </t>
    <phoneticPr fontId="3"/>
  </si>
  <si>
    <t>目標値</t>
    <rPh sb="0" eb="2">
      <t>モクヒョウ</t>
    </rPh>
    <rPh sb="2" eb="3">
      <t>チ</t>
    </rPh>
    <phoneticPr fontId="3"/>
  </si>
  <si>
    <t>合計（c）</t>
    <rPh sb="0" eb="2">
      <t>ゴウケイ</t>
    </rPh>
    <phoneticPr fontId="3"/>
  </si>
  <si>
    <t>国庫返納額（d）</t>
    <rPh sb="0" eb="2">
      <t>コッコ</t>
    </rPh>
    <rPh sb="2" eb="5">
      <t>ヘンノウガク</t>
    </rPh>
    <phoneticPr fontId="3"/>
  </si>
  <si>
    <t>交付決定年度</t>
    <rPh sb="0" eb="2">
      <t>コウフ</t>
    </rPh>
    <rPh sb="2" eb="4">
      <t>ケッテイ</t>
    </rPh>
    <rPh sb="4" eb="5">
      <t>ネン</t>
    </rPh>
    <rPh sb="5" eb="6">
      <t>ド</t>
    </rPh>
    <phoneticPr fontId="3"/>
  </si>
  <si>
    <t>26年度</t>
    <rPh sb="2" eb="4">
      <t>ネンド</t>
    </rPh>
    <phoneticPr fontId="3"/>
  </si>
  <si>
    <t>使用見込みの低い基金等の該当の有無</t>
    <rPh sb="0" eb="2">
      <t>シヨウ</t>
    </rPh>
    <rPh sb="2" eb="4">
      <t>ミコ</t>
    </rPh>
    <rPh sb="6" eb="7">
      <t>ヒク</t>
    </rPh>
    <rPh sb="8" eb="10">
      <t>キキン</t>
    </rPh>
    <rPh sb="10" eb="11">
      <t>トウ</t>
    </rPh>
    <rPh sb="12" eb="14">
      <t>ガイトウ</t>
    </rPh>
    <rPh sb="15" eb="17">
      <t>ウム</t>
    </rPh>
    <phoneticPr fontId="3"/>
  </si>
  <si>
    <r>
      <t>26年度</t>
    </r>
    <r>
      <rPr>
        <sz val="11"/>
        <rFont val="ＭＳ Ｐゴシック"/>
        <family val="3"/>
        <charset val="128"/>
      </rPr>
      <t/>
    </r>
    <rPh sb="2" eb="4">
      <t>ネンド</t>
    </rPh>
    <phoneticPr fontId="3"/>
  </si>
  <si>
    <t>交付決定額</t>
    <rPh sb="0" eb="2">
      <t>コウフ</t>
    </rPh>
    <rPh sb="2" eb="4">
      <t>ケッテイ</t>
    </rPh>
    <rPh sb="4" eb="5">
      <t>ガク</t>
    </rPh>
    <phoneticPr fontId="3"/>
  </si>
  <si>
    <r>
      <t xml:space="preserve">収入・支出等
</t>
    </r>
    <r>
      <rPr>
        <sz val="9"/>
        <rFont val="ＭＳ ゴシック"/>
        <family val="3"/>
        <charset val="128"/>
      </rPr>
      <t>（単位:百万円）</t>
    </r>
    <rPh sb="0" eb="2">
      <t>シュウニュウ</t>
    </rPh>
    <rPh sb="3" eb="5">
      <t>シシュツ</t>
    </rPh>
    <rPh sb="5" eb="6">
      <t>トウ</t>
    </rPh>
    <rPh sb="8" eb="10">
      <t>タンイ</t>
    </rPh>
    <rPh sb="11" eb="12">
      <t>ヒャク</t>
    </rPh>
    <rPh sb="12" eb="14">
      <t>マンエン</t>
    </rPh>
    <phoneticPr fontId="3"/>
  </si>
  <si>
    <t>支出</t>
    <rPh sb="0" eb="2">
      <t>シシュツ</t>
    </rPh>
    <phoneticPr fontId="3"/>
  </si>
  <si>
    <t>支出年度</t>
    <rPh sb="0" eb="2">
      <t>シシュツ</t>
    </rPh>
    <rPh sb="2" eb="4">
      <t>ネンド</t>
    </rPh>
    <phoneticPr fontId="3"/>
  </si>
  <si>
    <t>：</t>
    <phoneticPr fontId="3"/>
  </si>
  <si>
    <t>活動指標</t>
    <rPh sb="0" eb="2">
      <t>カツドウ</t>
    </rPh>
    <rPh sb="2" eb="4">
      <t>シヒョウ</t>
    </rPh>
    <phoneticPr fontId="3"/>
  </si>
  <si>
    <t>％</t>
    <phoneticPr fontId="3"/>
  </si>
  <si>
    <t>活動実績</t>
    <rPh sb="0" eb="2">
      <t>カツドウ</t>
    </rPh>
    <rPh sb="2" eb="4">
      <t>ジッセキ</t>
    </rPh>
    <phoneticPr fontId="3"/>
  </si>
  <si>
    <t>27年度</t>
    <rPh sb="2" eb="4">
      <t>ネンド</t>
    </rPh>
    <phoneticPr fontId="3"/>
  </si>
  <si>
    <r>
      <t xml:space="preserve">出資実績
</t>
    </r>
    <r>
      <rPr>
        <sz val="9"/>
        <rFont val="ＭＳ 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</si>
  <si>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</si>
  <si>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出資償還金</t>
    <rPh sb="0" eb="2">
      <t>シュッシ</t>
    </rPh>
    <rPh sb="2" eb="5">
      <t>ショウカンキン</t>
    </rPh>
    <phoneticPr fontId="3"/>
  </si>
  <si>
    <t>出資毀損額</t>
    <rPh sb="0" eb="2">
      <t>シュッシ</t>
    </rPh>
    <rPh sb="2" eb="4">
      <t>キソン</t>
    </rPh>
    <rPh sb="4" eb="5">
      <t>ガク</t>
    </rPh>
    <phoneticPr fontId="3"/>
  </si>
  <si>
    <t>出資残高</t>
    <rPh sb="0" eb="2">
      <t>シュッシ</t>
    </rPh>
    <rPh sb="2" eb="4">
      <t>ザンダカ</t>
    </rPh>
    <phoneticPr fontId="3"/>
  </si>
  <si>
    <r>
      <t xml:space="preserve">債務保証実績
</t>
    </r>
    <r>
      <rPr>
        <sz val="9"/>
        <rFont val="ＭＳ ゴシック"/>
        <family val="3"/>
        <charset val="128"/>
      </rPr>
      <t>（単位：百万円）</t>
    </r>
    <rPh sb="0" eb="2">
      <t>サイム</t>
    </rPh>
    <rPh sb="2" eb="4">
      <t>ホショウ</t>
    </rPh>
    <rPh sb="4" eb="6">
      <t>ジッセキ</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</si>
  <si>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</si>
  <si>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</si>
  <si>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rFont val="ＭＳ ゴシック"/>
        <family val="3"/>
        <charset val="128"/>
      </rPr>
      <t>（単位：百万円）</t>
    </r>
    <rPh sb="0" eb="2">
      <t>カシツケ</t>
    </rPh>
    <rPh sb="2" eb="4">
      <t>ジッセキ</t>
    </rPh>
    <phoneticPr fontId="3"/>
  </si>
  <si>
    <t>貸付金回収額</t>
    <rPh sb="0" eb="2">
      <t>カシツケ</t>
    </rPh>
    <rPh sb="2" eb="3">
      <t>キン</t>
    </rPh>
    <rPh sb="3" eb="5">
      <t>カイシュウ</t>
    </rPh>
    <rPh sb="5" eb="6">
      <t>ガク</t>
    </rPh>
    <phoneticPr fontId="3"/>
  </si>
  <si>
    <t>新規貸倒</t>
    <rPh sb="0" eb="2">
      <t>シンキ</t>
    </rPh>
    <rPh sb="2" eb="4">
      <t>カシダオレ</t>
    </rPh>
    <phoneticPr fontId="3"/>
  </si>
  <si>
    <t>貸付残高</t>
    <rPh sb="0" eb="2">
      <t>カシツケ</t>
    </rPh>
    <rPh sb="2" eb="4">
      <t>ザンダカ</t>
    </rPh>
    <phoneticPr fontId="3"/>
  </si>
  <si>
    <t>備考</t>
    <rPh sb="0" eb="2">
      <t>ビコウ</t>
    </rPh>
    <phoneticPr fontId="3"/>
  </si>
  <si>
    <t>対応状況</t>
    <phoneticPr fontId="3"/>
  </si>
  <si>
    <t>上記算出根拠に用いた事業見込みの考え方</t>
    <rPh sb="0" eb="2">
      <t>ジョウキ</t>
    </rPh>
    <rPh sb="2" eb="4">
      <t>サンシュツ</t>
    </rPh>
    <rPh sb="4" eb="6">
      <t>コンキョ</t>
    </rPh>
    <rPh sb="7" eb="8">
      <t>モチ</t>
    </rPh>
    <rPh sb="10" eb="12">
      <t>ジギョウ</t>
    </rPh>
    <rPh sb="12" eb="14">
      <t>ミコ</t>
    </rPh>
    <rPh sb="16" eb="17">
      <t>カンガ</t>
    </rPh>
    <rPh sb="18" eb="19">
      <t>カタ</t>
    </rPh>
    <phoneticPr fontId="3"/>
  </si>
  <si>
    <t>積算根拠</t>
    <rPh sb="0" eb="2">
      <t>セキサン</t>
    </rPh>
    <rPh sb="2" eb="4">
      <t>コンキョ</t>
    </rPh>
    <phoneticPr fontId="3"/>
  </si>
  <si>
    <t>基金方式の必要性</t>
    <rPh sb="0" eb="2">
      <t>キキン</t>
    </rPh>
    <rPh sb="2" eb="4">
      <t>ホウシキ</t>
    </rPh>
    <rPh sb="5" eb="8">
      <t>ヒツヨウセイ</t>
    </rPh>
    <phoneticPr fontId="3"/>
  </si>
  <si>
    <r>
      <t xml:space="preserve">新規出資額
</t>
    </r>
    <r>
      <rPr>
        <sz val="10"/>
        <rFont val="ＭＳ Ｐゴシック"/>
        <family val="3"/>
        <charset val="128"/>
      </rPr>
      <t>（下段：当初見込み）</t>
    </r>
    <rPh sb="0" eb="2">
      <t>シンキ</t>
    </rPh>
    <rPh sb="2" eb="4">
      <t>シュッシ</t>
    </rPh>
    <rPh sb="4" eb="5">
      <t>ガク</t>
    </rPh>
    <rPh sb="7" eb="9">
      <t>ゲダン</t>
    </rPh>
    <rPh sb="10" eb="12">
      <t>トウショ</t>
    </rPh>
    <rPh sb="12" eb="14">
      <t>ミコ</t>
    </rPh>
    <phoneticPr fontId="3"/>
  </si>
  <si>
    <r>
      <t xml:space="preserve">新規債務保証
</t>
    </r>
    <r>
      <rPr>
        <sz val="10"/>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</si>
  <si>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10"/>
        <rFont val="ＭＳ Ｐゴシック"/>
        <family val="3"/>
        <charset val="128"/>
      </rPr>
      <t>（下段：当初見込み）</t>
    </r>
    <rPh sb="0" eb="2">
      <t>シンキ</t>
    </rPh>
    <rPh sb="2" eb="4">
      <t>カシツケ</t>
    </rPh>
    <rPh sb="6" eb="8">
      <t>ゲダン</t>
    </rPh>
    <rPh sb="9" eb="11">
      <t>トウショ</t>
    </rPh>
    <rPh sb="11" eb="13">
      <t>ミコ</t>
    </rPh>
    <phoneticPr fontId="3"/>
  </si>
  <si>
    <t>債務保証
終了額</t>
    <rPh sb="0" eb="2">
      <t>サイム</t>
    </rPh>
    <rPh sb="2" eb="4">
      <t>ホショウ</t>
    </rPh>
    <rPh sb="5" eb="7">
      <t>シュウリョウ</t>
    </rPh>
    <rPh sb="7" eb="8">
      <t>ガク</t>
    </rPh>
    <phoneticPr fontId="3"/>
  </si>
  <si>
    <r>
      <t>補助等に関する交付決定実績</t>
    </r>
    <r>
      <rPr>
        <sz val="9"/>
        <rFont val="ＭＳ ゴシック"/>
        <family val="3"/>
        <charset val="128"/>
      </rPr>
      <t>（単位：百万円）</t>
    </r>
    <rPh sb="0" eb="2">
      <t>ホジョ</t>
    </rPh>
    <rPh sb="2" eb="3">
      <t>トウ</t>
    </rPh>
    <rPh sb="4" eb="5">
      <t>カン</t>
    </rPh>
    <rPh sb="7" eb="9">
      <t>コウフ</t>
    </rPh>
    <rPh sb="9" eb="11">
      <t>ケッテイ</t>
    </rPh>
    <rPh sb="11" eb="13">
      <t>ジッセキ</t>
    </rPh>
    <phoneticPr fontId="3"/>
  </si>
  <si>
    <t>活動指標及び
活動実績
（アウトプット）</t>
    <rPh sb="0" eb="2">
      <t>カツドウ</t>
    </rPh>
    <rPh sb="2" eb="4">
      <t>シヒョウ</t>
    </rPh>
    <rPh sb="4" eb="5">
      <t>オヨ</t>
    </rPh>
    <rPh sb="7" eb="9">
      <t>カツドウ</t>
    </rPh>
    <rPh sb="9" eb="11">
      <t>ジッセキ</t>
    </rPh>
    <phoneticPr fontId="3"/>
  </si>
  <si>
    <t>当初見込み</t>
    <rPh sb="0" eb="2">
      <t>トウショ</t>
    </rPh>
    <rPh sb="2" eb="4">
      <t>ミコ</t>
    </rPh>
    <phoneticPr fontId="3"/>
  </si>
  <si>
    <t>補助金適正化法
適用の有無</t>
    <rPh sb="0" eb="3">
      <t>ホジョキン</t>
    </rPh>
    <rPh sb="3" eb="6">
      <t>テキセイカ</t>
    </rPh>
    <rPh sb="6" eb="7">
      <t>ホウ</t>
    </rPh>
    <rPh sb="8" eb="10">
      <t>テキヨウ</t>
    </rPh>
    <rPh sb="11" eb="13">
      <t>ウム</t>
    </rPh>
    <phoneticPr fontId="3"/>
  </si>
  <si>
    <t>基金事業の類型
（該当するものを選択）</t>
    <rPh sb="0" eb="2">
      <t>キキン</t>
    </rPh>
    <rPh sb="2" eb="4">
      <t>ジギョウ</t>
    </rPh>
    <rPh sb="5" eb="7">
      <t>ルイケイ</t>
    </rPh>
    <rPh sb="9" eb="11">
      <t>ガイトウ</t>
    </rPh>
    <rPh sb="16" eb="18">
      <t>センタク</t>
    </rPh>
    <phoneticPr fontId="3"/>
  </si>
  <si>
    <t>左記に該当する理由</t>
    <rPh sb="0" eb="2">
      <t>サキ</t>
    </rPh>
    <rPh sb="3" eb="5">
      <t>ガイトウ</t>
    </rPh>
    <rPh sb="7" eb="9">
      <t>リユウ</t>
    </rPh>
    <phoneticPr fontId="3"/>
  </si>
  <si>
    <t>基金方式によらざるを得ない理由</t>
    <rPh sb="0" eb="2">
      <t>キキン</t>
    </rPh>
    <rPh sb="2" eb="4">
      <t>ホウシキ</t>
    </rPh>
    <rPh sb="10" eb="11">
      <t>エ</t>
    </rPh>
    <rPh sb="13" eb="15">
      <t>リユウ</t>
    </rPh>
    <phoneticPr fontId="3"/>
  </si>
  <si>
    <t>基金の造成の経緯①</t>
    <rPh sb="0" eb="2">
      <t>キキン</t>
    </rPh>
    <rPh sb="3" eb="5">
      <t>ゾウセイ</t>
    </rPh>
    <rPh sb="6" eb="8">
      <t>ケイイ</t>
    </rPh>
    <phoneticPr fontId="3"/>
  </si>
  <si>
    <t>基金の造成の経緯②</t>
    <rPh sb="0" eb="2">
      <t>キキン</t>
    </rPh>
    <rPh sb="3" eb="5">
      <t>ゾウセイ</t>
    </rPh>
    <rPh sb="6" eb="8">
      <t>ケイイ</t>
    </rPh>
    <phoneticPr fontId="3"/>
  </si>
  <si>
    <t>国からの資金交付額</t>
    <rPh sb="0" eb="1">
      <t>クニ</t>
    </rPh>
    <rPh sb="4" eb="6">
      <t>シキン</t>
    </rPh>
    <rPh sb="6" eb="8">
      <t>コウフ</t>
    </rPh>
    <rPh sb="8" eb="9">
      <t>ガク</t>
    </rPh>
    <phoneticPr fontId="3"/>
  </si>
  <si>
    <t>選定方法等</t>
    <rPh sb="0" eb="2">
      <t>センテイ</t>
    </rPh>
    <rPh sb="2" eb="4">
      <t>ホウホウ</t>
    </rPh>
    <rPh sb="4" eb="5">
      <t>トウ</t>
    </rPh>
    <phoneticPr fontId="3"/>
  </si>
  <si>
    <t>行政事業レビュー推進チームによる点検結果</t>
    <rPh sb="0" eb="2">
      <t>ギョウセイ</t>
    </rPh>
    <rPh sb="2" eb="4">
      <t>ジギョウ</t>
    </rPh>
    <rPh sb="8" eb="10">
      <t>スイシン</t>
    </rPh>
    <rPh sb="16" eb="18">
      <t>テンケン</t>
    </rPh>
    <rPh sb="18" eb="20">
      <t>ケッカ</t>
    </rPh>
    <phoneticPr fontId="3"/>
  </si>
  <si>
    <t>関係する計画・通知等</t>
    <rPh sb="0" eb="2">
      <t>カンケイ</t>
    </rPh>
    <rPh sb="4" eb="6">
      <t>ケイカク</t>
    </rPh>
    <rPh sb="7" eb="9">
      <t>ツウチ</t>
    </rPh>
    <rPh sb="9" eb="10">
      <t>ナド</t>
    </rPh>
    <phoneticPr fontId="3"/>
  </si>
  <si>
    <t>基金の名称</t>
    <rPh sb="0" eb="2">
      <t>キキン</t>
    </rPh>
    <rPh sb="3" eb="5">
      <t>メイショウ</t>
    </rPh>
    <phoneticPr fontId="3"/>
  </si>
  <si>
    <t>基金事業の名称</t>
    <rPh sb="0" eb="2">
      <t>キキン</t>
    </rPh>
    <rPh sb="2" eb="4">
      <t>ジギョウ</t>
    </rPh>
    <rPh sb="5" eb="7">
      <t>メイショウ</t>
    </rPh>
    <phoneticPr fontId="3"/>
  </si>
  <si>
    <t>基金の造成法人等の名称</t>
    <rPh sb="0" eb="2">
      <t>キキン</t>
    </rPh>
    <rPh sb="3" eb="5">
      <t>ゾウセイ</t>
    </rPh>
    <rPh sb="5" eb="7">
      <t>ホウジン</t>
    </rPh>
    <rPh sb="7" eb="8">
      <t>トウ</t>
    </rPh>
    <rPh sb="9" eb="11">
      <t>メイショウ</t>
    </rPh>
    <phoneticPr fontId="3"/>
  </si>
  <si>
    <t>原資となった資金の名称</t>
    <rPh sb="0" eb="2">
      <t>ゲンシ</t>
    </rPh>
    <rPh sb="6" eb="8">
      <t>シキン</t>
    </rPh>
    <rPh sb="9" eb="11">
      <t>メイショウ</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</si>
  <si>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</si>
  <si>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基金造成年度</t>
    <rPh sb="0" eb="2">
      <t>キキン</t>
    </rPh>
    <rPh sb="2" eb="4">
      <t>ゾウセイ</t>
    </rPh>
    <rPh sb="4" eb="6">
      <t>ネンド</t>
    </rPh>
    <phoneticPr fontId="3"/>
  </si>
  <si>
    <t>資金交付の形態</t>
    <rPh sb="0" eb="2">
      <t>シキン</t>
    </rPh>
    <rPh sb="2" eb="4">
      <t>コウフ</t>
    </rPh>
    <rPh sb="5" eb="7">
      <t>ケイタイ</t>
    </rPh>
    <phoneticPr fontId="3"/>
  </si>
  <si>
    <t>事業見込みに用いた指標</t>
    <rPh sb="0" eb="2">
      <t>ジギョウ</t>
    </rPh>
    <rPh sb="2" eb="4">
      <t>ミコ</t>
    </rPh>
    <rPh sb="6" eb="7">
      <t>モチ</t>
    </rPh>
    <rPh sb="9" eb="11">
      <t>シヒョウ</t>
    </rPh>
    <phoneticPr fontId="3"/>
  </si>
  <si>
    <t>国庫返納の経緯①</t>
    <rPh sb="0" eb="2">
      <t>コッコ</t>
    </rPh>
    <rPh sb="2" eb="4">
      <t>ヘンノウ</t>
    </rPh>
    <rPh sb="5" eb="7">
      <t>ケイイ</t>
    </rPh>
    <phoneticPr fontId="3"/>
  </si>
  <si>
    <t>国庫返納額
（単位:百万円）</t>
    <rPh sb="0" eb="2">
      <t>コッコ</t>
    </rPh>
    <rPh sb="2" eb="4">
      <t>ヘンノウ</t>
    </rPh>
    <rPh sb="4" eb="5">
      <t>ガク</t>
    </rPh>
    <phoneticPr fontId="3"/>
  </si>
  <si>
    <t>成果目標</t>
    <rPh sb="0" eb="2">
      <t>セイカ</t>
    </rPh>
    <rPh sb="2" eb="4">
      <t>モクヒョウ</t>
    </rPh>
    <phoneticPr fontId="3"/>
  </si>
  <si>
    <t>目標最終年度
　　　　　　年度</t>
    <rPh sb="0" eb="2">
      <t>モクヒョウ</t>
    </rPh>
    <rPh sb="2" eb="4">
      <t>サイシュウ</t>
    </rPh>
    <rPh sb="4" eb="6">
      <t>ネンド</t>
    </rPh>
    <rPh sb="13" eb="15">
      <t>ネンド</t>
    </rPh>
    <phoneticPr fontId="3"/>
  </si>
  <si>
    <t>前年度末基金残高（a）</t>
    <rPh sb="0" eb="3">
      <t>ゼンネンド</t>
    </rPh>
    <rPh sb="3" eb="4">
      <t>マツ</t>
    </rPh>
    <rPh sb="4" eb="6">
      <t>キキン</t>
    </rPh>
    <rPh sb="6" eb="8">
      <t>ザンダカ</t>
    </rPh>
    <phoneticPr fontId="3"/>
  </si>
  <si>
    <r>
      <t>当年度末基金残高
(</t>
    </r>
    <r>
      <rPr>
        <b/>
        <sz val="8"/>
        <rFont val="ＭＳ ゴシック"/>
        <family val="3"/>
        <charset val="128"/>
      </rPr>
      <t>a+b-c-d)</t>
    </r>
    <rPh sb="0" eb="1">
      <t>トウ</t>
    </rPh>
    <rPh sb="1" eb="4">
      <t>ネンドマツ</t>
    </rPh>
    <rPh sb="4" eb="6">
      <t>キキン</t>
    </rPh>
    <rPh sb="6" eb="8">
      <t>ザンダカ</t>
    </rPh>
    <phoneticPr fontId="3"/>
  </si>
  <si>
    <t>□②不確実な事故等の発生に応じて資金を交付する事業</t>
    <rPh sb="2" eb="5">
      <t>フカクジツ</t>
    </rPh>
    <rPh sb="6" eb="8">
      <t>ジコ</t>
    </rPh>
    <rPh sb="8" eb="9">
      <t>トウ</t>
    </rPh>
    <rPh sb="10" eb="12">
      <t>ハッセイ</t>
    </rPh>
    <rPh sb="13" eb="14">
      <t>オウ</t>
    </rPh>
    <rPh sb="16" eb="18">
      <t>シキン</t>
    </rPh>
    <rPh sb="19" eb="21">
      <t>コウフ</t>
    </rPh>
    <rPh sb="23" eb="25">
      <t>ジギョウ</t>
    </rPh>
    <phoneticPr fontId="3"/>
  </si>
  <si>
    <t>□③資金の回収を見込んで貸付等を行う事業</t>
    <rPh sb="2" eb="4">
      <t>シキン</t>
    </rPh>
    <rPh sb="5" eb="7">
      <t>カイシュウ</t>
    </rPh>
    <rPh sb="8" eb="10">
      <t>ミコ</t>
    </rPh>
    <rPh sb="12" eb="14">
      <t>カシツケ</t>
    </rPh>
    <rPh sb="14" eb="15">
      <t>トウ</t>
    </rPh>
    <rPh sb="16" eb="17">
      <t>オコナ</t>
    </rPh>
    <rPh sb="18" eb="20">
      <t>ジギョウ</t>
    </rPh>
    <phoneticPr fontId="3"/>
  </si>
  <si>
    <t>□④事業の進捗が他の事業の進捗に依存するもの</t>
    <rPh sb="2" eb="4">
      <t>ジギョウ</t>
    </rPh>
    <rPh sb="5" eb="7">
      <t>シンチョク</t>
    </rPh>
    <rPh sb="8" eb="9">
      <t>タ</t>
    </rPh>
    <rPh sb="10" eb="12">
      <t>ジギョウ</t>
    </rPh>
    <rPh sb="13" eb="15">
      <t>シンチョク</t>
    </rPh>
    <rPh sb="16" eb="18">
      <t>イゾン</t>
    </rPh>
    <phoneticPr fontId="3"/>
  </si>
  <si>
    <t>□⑤その他</t>
    <rPh sb="4" eb="5">
      <t>タ</t>
    </rPh>
    <phoneticPr fontId="3"/>
  </si>
  <si>
    <t>事業費</t>
    <rPh sb="0" eb="3">
      <t>ジギョウヒ</t>
    </rPh>
    <phoneticPr fontId="3"/>
  </si>
  <si>
    <t xml:space="preserve">　　　　　　　　　　　　　　平成２８年度基金シート  </t>
    <rPh sb="14" eb="16">
      <t>ヘイセイ</t>
    </rPh>
    <rPh sb="18" eb="19">
      <t>ネン</t>
    </rPh>
    <rPh sb="19" eb="20">
      <t>ド</t>
    </rPh>
    <rPh sb="20" eb="22">
      <t>キキン</t>
    </rPh>
    <phoneticPr fontId="3"/>
  </si>
  <si>
    <t>（うち国費相当額）</t>
    <phoneticPr fontId="3"/>
  </si>
  <si>
    <t>運用収入</t>
    <rPh sb="0" eb="2">
      <t>ウンヨウ</t>
    </rPh>
    <rPh sb="2" eb="4">
      <t>シュウニュウ</t>
    </rPh>
    <phoneticPr fontId="3"/>
  </si>
  <si>
    <r>
      <t>27年度</t>
    </r>
    <r>
      <rPr>
        <sz val="11"/>
        <rFont val="ＭＳ Ｐゴシック"/>
        <family val="3"/>
        <charset val="128"/>
      </rPr>
      <t/>
    </r>
    <rPh sb="2" eb="4">
      <t>ネンド</t>
    </rPh>
    <phoneticPr fontId="3"/>
  </si>
  <si>
    <t>28年度見込み</t>
    <rPh sb="2" eb="4">
      <t>ネンド</t>
    </rPh>
    <rPh sb="4" eb="5">
      <t>ミ</t>
    </rPh>
    <rPh sb="5" eb="6">
      <t>ゴ</t>
    </rPh>
    <phoneticPr fontId="3"/>
  </si>
  <si>
    <t>28年度見込み</t>
    <rPh sb="2" eb="4">
      <t>ネンド</t>
    </rPh>
    <rPh sb="4" eb="6">
      <t>ミコ</t>
    </rPh>
    <phoneticPr fontId="3"/>
  </si>
  <si>
    <t>28年度</t>
    <rPh sb="2" eb="4">
      <t>ネンド</t>
    </rPh>
    <phoneticPr fontId="3"/>
  </si>
  <si>
    <t>29年度以降</t>
    <rPh sb="2" eb="4">
      <t>ネンド</t>
    </rPh>
    <rPh sb="4" eb="6">
      <t>イコウ</t>
    </rPh>
    <phoneticPr fontId="3"/>
  </si>
  <si>
    <t>※平成27年度実績を記入。</t>
    <rPh sb="1" eb="3">
      <t>ヘイセイ</t>
    </rPh>
    <rPh sb="5" eb="7">
      <t>ネンド</t>
    </rPh>
    <rPh sb="7" eb="9">
      <t>ジッセキ</t>
    </rPh>
    <rPh sb="10" eb="12">
      <t>キニュウ</t>
    </rPh>
    <phoneticPr fontId="3"/>
  </si>
  <si>
    <r>
      <t xml:space="preserve">25年度実績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</si>
  <si>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r>
      <t xml:space="preserve">26年度実績
</t>
    </r>
    <r>
      <rPr>
        <sz val="10"/>
        <rFont val="ＭＳ Ｐゴシック"/>
        <family val="3"/>
        <charset val="128"/>
      </rPr>
      <t>（下段：当初見込み）</t>
    </r>
    <rPh sb="2" eb="3">
      <t>ネン</t>
    </rPh>
    <rPh sb="3" eb="4">
      <t>ド</t>
    </rPh>
    <rPh sb="4" eb="6">
      <t>ジッセキ</t>
    </rPh>
    <rPh sb="8" eb="10">
      <t>ゲダン</t>
    </rPh>
    <rPh sb="11" eb="13">
      <t>トウショ</t>
    </rPh>
    <rPh sb="13" eb="15">
      <t>ミコ</t>
    </rPh>
    <phoneticPr fontId="3"/>
  </si>
  <si>
    <r>
      <t xml:space="preserve">27年度実績
</t>
    </r>
    <r>
      <rPr>
        <sz val="10"/>
        <rFont val="ＭＳ Ｐゴシック"/>
        <family val="3"/>
        <charset val="128"/>
      </rPr>
      <t>（下段：当初見込み）</t>
    </r>
    <rPh sb="2" eb="4">
      <t>ネンド</t>
    </rPh>
    <rPh sb="4" eb="6">
      <t>ジッセキ</t>
    </rPh>
    <rPh sb="8" eb="10">
      <t>ゲダン</t>
    </rPh>
    <rPh sb="11" eb="13">
      <t>トウショ</t>
    </rPh>
    <rPh sb="13" eb="15">
      <t>ミコ</t>
    </rPh>
    <phoneticPr fontId="3"/>
  </si>
  <si>
    <t>当初・補正・予備費</t>
    <rPh sb="6" eb="9">
      <t>ヨビヒ</t>
    </rPh>
    <phoneticPr fontId="3"/>
  </si>
  <si>
    <t>会計区分</t>
    <phoneticPr fontId="3"/>
  </si>
  <si>
    <t>【一括交付の場合】
一括交付が必要であった理由</t>
    <rPh sb="1" eb="3">
      <t>イッカツ</t>
    </rPh>
    <rPh sb="3" eb="5">
      <t>コウフ</t>
    </rPh>
    <rPh sb="6" eb="8">
      <t>バアイ</t>
    </rPh>
    <rPh sb="10" eb="12">
      <t>イッカツ</t>
    </rPh>
    <rPh sb="12" eb="14">
      <t>コウフ</t>
    </rPh>
    <rPh sb="15" eb="17">
      <t>ヒツヨウ</t>
    </rPh>
    <rPh sb="21" eb="23">
      <t>リユウ</t>
    </rPh>
    <phoneticPr fontId="3"/>
  </si>
  <si>
    <t>【分割交付の場合】
追加時期及び金額を決定する際の考え方</t>
    <rPh sb="1" eb="3">
      <t>ブンカツ</t>
    </rPh>
    <rPh sb="3" eb="5">
      <t>コウフ</t>
    </rPh>
    <rPh sb="6" eb="8">
      <t>バアイ</t>
    </rPh>
    <rPh sb="10" eb="12">
      <t>ツイカ</t>
    </rPh>
    <rPh sb="12" eb="14">
      <t>ジキ</t>
    </rPh>
    <rPh sb="14" eb="15">
      <t>オヨ</t>
    </rPh>
    <rPh sb="16" eb="18">
      <t>キンガク</t>
    </rPh>
    <rPh sb="19" eb="21">
      <t>ケッテイ</t>
    </rPh>
    <rPh sb="23" eb="24">
      <t>サイ</t>
    </rPh>
    <rPh sb="25" eb="26">
      <t>カンガ</t>
    </rPh>
    <rPh sb="27" eb="28">
      <t>カタ</t>
    </rPh>
    <phoneticPr fontId="3"/>
  </si>
  <si>
    <t>基金の設置法人等の適格性の点検</t>
    <rPh sb="0" eb="2">
      <t>キキン</t>
    </rPh>
    <rPh sb="3" eb="5">
      <t>セッチ</t>
    </rPh>
    <rPh sb="5" eb="6">
      <t>ホウ</t>
    </rPh>
    <rPh sb="6" eb="7">
      <t>ジン</t>
    </rPh>
    <rPh sb="7" eb="8">
      <t>トウ</t>
    </rPh>
    <rPh sb="9" eb="12">
      <t>テキカクセイ</t>
    </rPh>
    <rPh sb="13" eb="15">
      <t>テンケン</t>
    </rPh>
    <phoneticPr fontId="3"/>
  </si>
  <si>
    <t>基金への拠出時期・額の適切性の点検</t>
    <rPh sb="0" eb="2">
      <t>キキン</t>
    </rPh>
    <rPh sb="4" eb="6">
      <t>キョシュツ</t>
    </rPh>
    <rPh sb="6" eb="8">
      <t>ジキ</t>
    </rPh>
    <rPh sb="9" eb="10">
      <t>ガク</t>
    </rPh>
    <rPh sb="11" eb="14">
      <t>テキセツセイ</t>
    </rPh>
    <rPh sb="15" eb="17">
      <t>テンケン</t>
    </rPh>
    <phoneticPr fontId="3"/>
  </si>
  <si>
    <t>事業名</t>
    <rPh sb="0" eb="2">
      <t>ジギョウ</t>
    </rPh>
    <rPh sb="2" eb="3">
      <t>メイ</t>
    </rPh>
    <phoneticPr fontId="3"/>
  </si>
  <si>
    <t>事業番号</t>
    <rPh sb="0" eb="2">
      <t>ジギョウ</t>
    </rPh>
    <rPh sb="2" eb="4">
      <t>バンゴウ</t>
    </rPh>
    <phoneticPr fontId="3"/>
  </si>
  <si>
    <t>【参考】
レビューシートにおける成果目標及び
成果実績
（アウトカム）</t>
    <rPh sb="1" eb="3">
      <t>サンコウ</t>
    </rPh>
    <rPh sb="16" eb="18">
      <t>セイカ</t>
    </rPh>
    <rPh sb="18" eb="20">
      <t>モクヒョウ</t>
    </rPh>
    <rPh sb="20" eb="21">
      <t>オヨ</t>
    </rPh>
    <rPh sb="23" eb="25">
      <t>セイカ</t>
    </rPh>
    <rPh sb="25" eb="27">
      <t>ジッセキ</t>
    </rPh>
    <phoneticPr fontId="3"/>
  </si>
  <si>
    <r>
      <t xml:space="preserve">根拠法令
</t>
    </r>
    <r>
      <rPr>
        <b/>
        <sz val="6"/>
        <rFont val="ＭＳ Ｐゴシック"/>
        <family val="3"/>
        <charset val="128"/>
      </rPr>
      <t>（具体的な条項も記載）</t>
    </r>
    <phoneticPr fontId="3"/>
  </si>
  <si>
    <t>作成年度</t>
    <rPh sb="0" eb="2">
      <t>サクセイ</t>
    </rPh>
    <rPh sb="2" eb="4">
      <t>ネンド</t>
    </rPh>
    <phoneticPr fontId="3"/>
  </si>
  <si>
    <t>支出先上位１０者リスト</t>
    <phoneticPr fontId="3"/>
  </si>
  <si>
    <t>中間目標
　　　年度</t>
    <rPh sb="0" eb="2">
      <t>チュウカン</t>
    </rPh>
    <rPh sb="2" eb="4">
      <t>モクヒョウ</t>
    </rPh>
    <rPh sb="8" eb="10">
      <t>ネンド</t>
    </rPh>
    <phoneticPr fontId="3"/>
  </si>
  <si>
    <t>業　務　概　要</t>
    <phoneticPr fontId="3"/>
  </si>
  <si>
    <t>法人番号</t>
    <rPh sb="0" eb="2">
      <t>ホウジン</t>
    </rPh>
    <rPh sb="2" eb="4">
      <t>バンゴウ</t>
    </rPh>
    <phoneticPr fontId="3"/>
  </si>
  <si>
    <t>革新的新技術研究開発基金</t>
    <rPh sb="0" eb="3">
      <t>カクシンテキ</t>
    </rPh>
    <rPh sb="3" eb="6">
      <t>シンギジュツ</t>
    </rPh>
    <rPh sb="6" eb="8">
      <t>ケンキュウ</t>
    </rPh>
    <rPh sb="8" eb="10">
      <t>カイハツ</t>
    </rPh>
    <rPh sb="10" eb="12">
      <t>キキン</t>
    </rPh>
    <phoneticPr fontId="3"/>
  </si>
  <si>
    <t>（文部科学省）</t>
    <rPh sb="1" eb="3">
      <t>モンブ</t>
    </rPh>
    <rPh sb="3" eb="5">
      <t>カガク</t>
    </rPh>
    <rPh sb="5" eb="6">
      <t>ショウ</t>
    </rPh>
    <phoneticPr fontId="3"/>
  </si>
  <si>
    <t>科学技術・学術政策局</t>
    <rPh sb="0" eb="2">
      <t>カガク</t>
    </rPh>
    <rPh sb="2" eb="4">
      <t>ギジュツ</t>
    </rPh>
    <rPh sb="5" eb="7">
      <t>ガクジュツ</t>
    </rPh>
    <rPh sb="7" eb="9">
      <t>セイサク</t>
    </rPh>
    <rPh sb="9" eb="10">
      <t>キョク</t>
    </rPh>
    <phoneticPr fontId="3"/>
  </si>
  <si>
    <t>研究開発基盤課</t>
    <rPh sb="0" eb="2">
      <t>ケンキュウ</t>
    </rPh>
    <rPh sb="2" eb="4">
      <t>カイハツ</t>
    </rPh>
    <rPh sb="4" eb="6">
      <t>キバン</t>
    </rPh>
    <rPh sb="6" eb="7">
      <t>カ</t>
    </rPh>
    <phoneticPr fontId="3"/>
  </si>
  <si>
    <t>研究開発基盤課長　渡辺　その子</t>
    <rPh sb="0" eb="2">
      <t>ケンキュウ</t>
    </rPh>
    <rPh sb="2" eb="4">
      <t>カイハツ</t>
    </rPh>
    <rPh sb="4" eb="6">
      <t>キバン</t>
    </rPh>
    <rPh sb="6" eb="7">
      <t>カ</t>
    </rPh>
    <rPh sb="7" eb="8">
      <t>チョウ</t>
    </rPh>
    <rPh sb="9" eb="11">
      <t>ワタナベ</t>
    </rPh>
    <rPh sb="14" eb="15">
      <t>コ</t>
    </rPh>
    <phoneticPr fontId="3"/>
  </si>
  <si>
    <t>革新的研究開発推進プログラム</t>
    <rPh sb="0" eb="3">
      <t>カクシンテキ</t>
    </rPh>
    <rPh sb="3" eb="5">
      <t>ケンキュウ</t>
    </rPh>
    <rPh sb="5" eb="7">
      <t>カイハツ</t>
    </rPh>
    <rPh sb="7" eb="9">
      <t>スイシン</t>
    </rPh>
    <phoneticPr fontId="3"/>
  </si>
  <si>
    <t>国立研究開発法人科学技術振興機構</t>
    <rPh sb="0" eb="2">
      <t>コクリツ</t>
    </rPh>
    <rPh sb="2" eb="4">
      <t>ケンキュウ</t>
    </rPh>
    <rPh sb="4" eb="6">
      <t>カイハツ</t>
    </rPh>
    <rPh sb="6" eb="8">
      <t>ホウジン</t>
    </rPh>
    <rPh sb="8" eb="10">
      <t>カガク</t>
    </rPh>
    <rPh sb="10" eb="12">
      <t>ギジュツ</t>
    </rPh>
    <rPh sb="12" eb="14">
      <t>シンコウ</t>
    </rPh>
    <rPh sb="14" eb="16">
      <t>キコウ</t>
    </rPh>
    <phoneticPr fontId="3"/>
  </si>
  <si>
    <t>国立研究開発法人科学技術振興機構法附則第５条の２</t>
    <rPh sb="0" eb="2">
      <t>コクリツ</t>
    </rPh>
    <rPh sb="2" eb="4">
      <t>ケンキュウ</t>
    </rPh>
    <rPh sb="4" eb="6">
      <t>カイハツ</t>
    </rPh>
    <rPh sb="6" eb="8">
      <t>ホウジン</t>
    </rPh>
    <rPh sb="8" eb="10">
      <t>カガク</t>
    </rPh>
    <rPh sb="10" eb="12">
      <t>ギジュツ</t>
    </rPh>
    <rPh sb="12" eb="14">
      <t>シンコウ</t>
    </rPh>
    <rPh sb="14" eb="16">
      <t>キコウ</t>
    </rPh>
    <rPh sb="16" eb="17">
      <t>ホウ</t>
    </rPh>
    <rPh sb="17" eb="19">
      <t>フソク</t>
    </rPh>
    <rPh sb="19" eb="20">
      <t>ダイ</t>
    </rPh>
    <rPh sb="21" eb="22">
      <t>ジョウ</t>
    </rPh>
    <phoneticPr fontId="3"/>
  </si>
  <si>
    <t>実現すれば産業や社会のあり方に大きな変革をもたらすハイリスク・ハイインパクトな挑戦的研究開発を推進する。</t>
    <rPh sb="0" eb="2">
      <t>ジツゲン</t>
    </rPh>
    <rPh sb="5" eb="7">
      <t>サンギョウ</t>
    </rPh>
    <rPh sb="8" eb="10">
      <t>シャカイ</t>
    </rPh>
    <rPh sb="13" eb="14">
      <t>カタ</t>
    </rPh>
    <rPh sb="15" eb="16">
      <t>オオ</t>
    </rPh>
    <rPh sb="18" eb="20">
      <t>ヘンカク</t>
    </rPh>
    <rPh sb="39" eb="42">
      <t>チョウセンテキ</t>
    </rPh>
    <rPh sb="42" eb="44">
      <t>ケンキュウ</t>
    </rPh>
    <rPh sb="44" eb="46">
      <t>カイハツ</t>
    </rPh>
    <rPh sb="47" eb="49">
      <t>スイシン</t>
    </rPh>
    <phoneticPr fontId="3"/>
  </si>
  <si>
    <t>　(1)　■取崩し型　　　　　□回転型　　　　　□保有型　　　　　□運用型　　　　　□その他</t>
    <rPh sb="6" eb="7">
      <t>ト</t>
    </rPh>
    <rPh sb="7" eb="8">
      <t>クズ</t>
    </rPh>
    <rPh sb="9" eb="10">
      <t>ガタ</t>
    </rPh>
    <rPh sb="16" eb="19">
      <t>カイテンガタ</t>
    </rPh>
    <rPh sb="25" eb="27">
      <t>ホユウ</t>
    </rPh>
    <rPh sb="27" eb="28">
      <t>ガタ</t>
    </rPh>
    <rPh sb="34" eb="37">
      <t>ウンヨウガタ</t>
    </rPh>
    <rPh sb="45" eb="46">
      <t>タ</t>
    </rPh>
    <phoneticPr fontId="3"/>
  </si>
  <si>
    <t>　(2)　□ 貸付　　　　□ 債務保証　　　　□ 利子助成・補給　　　　□ 補助　　　　□補てん　　　　□出資　　　　□調査等　　　　■その他</t>
    <rPh sb="7" eb="9">
      <t>カシツケ</t>
    </rPh>
    <rPh sb="15" eb="17">
      <t>サイム</t>
    </rPh>
    <rPh sb="17" eb="19">
      <t>ホショウ</t>
    </rPh>
    <rPh sb="25" eb="27">
      <t>リシ</t>
    </rPh>
    <rPh sb="27" eb="29">
      <t>ジョセイ</t>
    </rPh>
    <rPh sb="30" eb="32">
      <t>ホキュウ</t>
    </rPh>
    <rPh sb="38" eb="40">
      <t>ホジョ</t>
    </rPh>
    <rPh sb="45" eb="46">
      <t>ホ</t>
    </rPh>
    <rPh sb="53" eb="55">
      <t>シュッシ</t>
    </rPh>
    <rPh sb="60" eb="62">
      <t>チョウサ</t>
    </rPh>
    <rPh sb="62" eb="63">
      <t>トウ</t>
    </rPh>
    <rPh sb="70" eb="71">
      <t>タ</t>
    </rPh>
    <phoneticPr fontId="3"/>
  </si>
  <si>
    <t>総合科学技術・イノベーション会議（CSTI）の司令塔機能強化の一環として、実現すれば産業や社会のあり方に大きな変革をもたらすハイリスク・ハイインパクトな挑戦的研究開発を推進する「革新的研究開発推進プログラム」（ImPACT）を実施する。ImPACTでは、CSTIが、優れたアイディアをもつプログラム・マネージャー（PM）を厳選し、大胆な権限をPMに付与。PMがプロデューサーとして公募等により研究開発機関を選定（研究者をキャスティング）し、研究開発プログラムを実施管理する。</t>
    <phoneticPr fontId="3"/>
  </si>
  <si>
    <t>平成２５年度</t>
    <rPh sb="0" eb="2">
      <t>ヘイセイ</t>
    </rPh>
    <rPh sb="4" eb="6">
      <t>ネンド</t>
    </rPh>
    <phoneticPr fontId="3"/>
  </si>
  <si>
    <t>一般会計</t>
    <rPh sb="0" eb="2">
      <t>イッパン</t>
    </rPh>
    <rPh sb="2" eb="4">
      <t>カイケイ</t>
    </rPh>
    <phoneticPr fontId="3"/>
  </si>
  <si>
    <t>補正</t>
    <rPh sb="0" eb="2">
      <t>ホセイ</t>
    </rPh>
    <phoneticPr fontId="3"/>
  </si>
  <si>
    <r>
      <t>5</t>
    </r>
    <r>
      <rPr>
        <sz val="11"/>
        <rFont val="ＭＳ Ｐゴシック"/>
        <family val="3"/>
        <charset val="128"/>
      </rPr>
      <t>5,000百万円</t>
    </r>
    <rPh sb="6" eb="9">
      <t>ヒャクマンエン</t>
    </rPh>
    <phoneticPr fontId="3"/>
  </si>
  <si>
    <t>直接交付</t>
    <rPh sb="0" eb="2">
      <t>チョクセツ</t>
    </rPh>
    <rPh sb="2" eb="4">
      <t>コウフ</t>
    </rPh>
    <phoneticPr fontId="3"/>
  </si>
  <si>
    <t>革新的研究開発基金補助金</t>
    <rPh sb="0" eb="3">
      <t>カクシンテキ</t>
    </rPh>
    <rPh sb="3" eb="5">
      <t>ケンキュウ</t>
    </rPh>
    <rPh sb="5" eb="7">
      <t>カイハツ</t>
    </rPh>
    <rPh sb="7" eb="9">
      <t>キキン</t>
    </rPh>
    <rPh sb="9" eb="12">
      <t>ホジョキン</t>
    </rPh>
    <phoneticPr fontId="3"/>
  </si>
  <si>
    <t>有</t>
    <rPh sb="0" eb="1">
      <t>アリ</t>
    </rPh>
    <phoneticPr fontId="3"/>
  </si>
  <si>
    <t>-</t>
    <phoneticPr fontId="3"/>
  </si>
  <si>
    <t>-</t>
    <phoneticPr fontId="3"/>
  </si>
  <si>
    <t>【基金事業の終了予定時期】平成３１年３月末に基金事業終了予定
【基金事業の新規申請受付終了時期】未定</t>
    <rPh sb="1" eb="3">
      <t>キキン</t>
    </rPh>
    <rPh sb="3" eb="5">
      <t>ジギョウ</t>
    </rPh>
    <rPh sb="6" eb="8">
      <t>シュウリョウ</t>
    </rPh>
    <rPh sb="8" eb="10">
      <t>ヨテイ</t>
    </rPh>
    <rPh sb="10" eb="12">
      <t>ジキ</t>
    </rPh>
    <rPh sb="13" eb="15">
      <t>ヘイセイ</t>
    </rPh>
    <rPh sb="17" eb="18">
      <t>ネン</t>
    </rPh>
    <rPh sb="19" eb="20">
      <t>ガツ</t>
    </rPh>
    <rPh sb="20" eb="21">
      <t>マツ</t>
    </rPh>
    <rPh sb="22" eb="24">
      <t>キキン</t>
    </rPh>
    <rPh sb="24" eb="26">
      <t>ジギョウ</t>
    </rPh>
    <rPh sb="26" eb="28">
      <t>シュウリョウ</t>
    </rPh>
    <rPh sb="28" eb="30">
      <t>ヨテイ</t>
    </rPh>
    <rPh sb="32" eb="34">
      <t>キキン</t>
    </rPh>
    <rPh sb="34" eb="36">
      <t>ジギョウ</t>
    </rPh>
    <rPh sb="37" eb="39">
      <t>シンキ</t>
    </rPh>
    <rPh sb="39" eb="41">
      <t>シンセイ</t>
    </rPh>
    <rPh sb="41" eb="43">
      <t>ウケツケ</t>
    </rPh>
    <rPh sb="43" eb="45">
      <t>シュウリョウ</t>
    </rPh>
    <rPh sb="45" eb="47">
      <t>ジキ</t>
    </rPh>
    <rPh sb="48" eb="50">
      <t>ミテイ</t>
    </rPh>
    <phoneticPr fontId="3"/>
  </si>
  <si>
    <t>なし</t>
    <phoneticPr fontId="3"/>
  </si>
  <si>
    <t>本基金は、実現すれば産業や社会のあり方に大きな変革をもたらすハイリスク・ハイインパクトな挑戦的研究開発の推進を目的としているため、年度ごとの定量的な指標の設定にはなじまない。そのため、プログラム・マネージャー（PM）のマネジメントにより、事業終了時に、この目的に即した成果を創出することを目標とする。</t>
    <phoneticPr fontId="3"/>
  </si>
  <si>
    <t>事業終了時に、産業や社会のあり方に大きな変革をもたらすような成果が創出されたと評価されたＰＭの人数</t>
    <phoneticPr fontId="3"/>
  </si>
  <si>
    <t>支援しているPMの人数</t>
    <rPh sb="0" eb="2">
      <t>シエン</t>
    </rPh>
    <rPh sb="9" eb="11">
      <t>ニンズウ</t>
    </rPh>
    <phoneticPr fontId="3"/>
  </si>
  <si>
    <t>ImPACTの委託契約機関数</t>
    <rPh sb="7" eb="9">
      <t>イタク</t>
    </rPh>
    <rPh sb="9" eb="11">
      <t>ケイヤク</t>
    </rPh>
    <rPh sb="11" eb="13">
      <t>キカン</t>
    </rPh>
    <rPh sb="13" eb="14">
      <t>スウ</t>
    </rPh>
    <phoneticPr fontId="3"/>
  </si>
  <si>
    <t>人</t>
    <rPh sb="0" eb="1">
      <t>ニン</t>
    </rPh>
    <phoneticPr fontId="3"/>
  </si>
  <si>
    <t>件</t>
    <rPh sb="0" eb="1">
      <t>ケン</t>
    </rPh>
    <phoneticPr fontId="3"/>
  </si>
  <si>
    <t>回</t>
    <rPh sb="0" eb="1">
      <t>カイ</t>
    </rPh>
    <phoneticPr fontId="3"/>
  </si>
  <si>
    <t>■①法律の根拠のあるもの</t>
    <rPh sb="2" eb="4">
      <t>ホウリツ</t>
    </rPh>
    <rPh sb="5" eb="7">
      <t>コンキョ</t>
    </rPh>
    <phoneticPr fontId="3"/>
  </si>
  <si>
    <t>国立研究開発法人科学技術振興機構法附則第５条の２第１項に以下のとおり規定されている。
第五条の二 　機構は、将来における我が国の経済社会の発展の基盤となる革新的な新技術の創出を集中的に推進するため、平成二十五年度の一般会計補正予算（第１号）により交付される補助金により、平成三十一年三月三十一日までの間に限り、第十八条第一号に掲げる業務のうち革新的な新技術の創出に係るもの及びこれに附帯する業務に要する費用に充てるための基金（以下単に「基金」という。）を設けるものとする。 
２～４　略</t>
    <phoneticPr fontId="3"/>
  </si>
  <si>
    <t>-</t>
    <phoneticPr fontId="3"/>
  </si>
  <si>
    <t>支出見込み額</t>
    <rPh sb="0" eb="2">
      <t>シシュツ</t>
    </rPh>
    <rPh sb="2" eb="4">
      <t>ミコ</t>
    </rPh>
    <rPh sb="5" eb="6">
      <t>ガク</t>
    </rPh>
    <phoneticPr fontId="3"/>
  </si>
  <si>
    <r>
      <t>平成2</t>
    </r>
    <r>
      <rPr>
        <sz val="11"/>
        <rFont val="ＭＳ Ｐゴシック"/>
        <family val="3"/>
        <charset val="128"/>
      </rPr>
      <t>6年度</t>
    </r>
    <rPh sb="0" eb="2">
      <t>ヘイセイ</t>
    </rPh>
    <rPh sb="4" eb="6">
      <t>ネンド</t>
    </rPh>
    <phoneticPr fontId="3"/>
  </si>
  <si>
    <t>革新的研究開発基金補助金</t>
    <phoneticPr fontId="3"/>
  </si>
  <si>
    <t>JSTから事業の執行状況について報告を受けた件数</t>
    <phoneticPr fontId="3"/>
  </si>
  <si>
    <t>-</t>
    <phoneticPr fontId="3"/>
  </si>
  <si>
    <t>-</t>
    <phoneticPr fontId="3"/>
  </si>
  <si>
    <t>第5期科学技術基本計画</t>
    <rPh sb="0" eb="1">
      <t>ダイ</t>
    </rPh>
    <rPh sb="2" eb="3">
      <t>キ</t>
    </rPh>
    <rPh sb="3" eb="5">
      <t>カガク</t>
    </rPh>
    <rPh sb="5" eb="7">
      <t>ギジュツ</t>
    </rPh>
    <rPh sb="7" eb="9">
      <t>キホン</t>
    </rPh>
    <rPh sb="9" eb="11">
      <t>ケイカク</t>
    </rPh>
    <phoneticPr fontId="3"/>
  </si>
  <si>
    <t>○○収入</t>
    <phoneticPr fontId="3"/>
  </si>
  <si>
    <t>-</t>
    <phoneticPr fontId="3"/>
  </si>
  <si>
    <t>委託費</t>
    <rPh sb="0" eb="2">
      <t>イタク</t>
    </rPh>
    <rPh sb="2" eb="3">
      <t>ヒ</t>
    </rPh>
    <phoneticPr fontId="3"/>
  </si>
  <si>
    <t>国立大学法人大阪大学等　委託研究費</t>
    <rPh sb="0" eb="2">
      <t>コクリツ</t>
    </rPh>
    <rPh sb="2" eb="4">
      <t>ダイガク</t>
    </rPh>
    <rPh sb="4" eb="6">
      <t>ホウジン</t>
    </rPh>
    <rPh sb="6" eb="8">
      <t>オオサカ</t>
    </rPh>
    <rPh sb="8" eb="10">
      <t>ダイガク</t>
    </rPh>
    <rPh sb="10" eb="11">
      <t>トウ</t>
    </rPh>
    <rPh sb="12" eb="14">
      <t>イタク</t>
    </rPh>
    <rPh sb="14" eb="17">
      <t>ケンキュウヒ</t>
    </rPh>
    <phoneticPr fontId="3"/>
  </si>
  <si>
    <t>人件費</t>
    <rPh sb="0" eb="3">
      <t>ジンケンヒ</t>
    </rPh>
    <phoneticPr fontId="3"/>
  </si>
  <si>
    <t>PM等人件費</t>
    <rPh sb="2" eb="3">
      <t>トウ</t>
    </rPh>
    <rPh sb="3" eb="6">
      <t>ジンケンヒ</t>
    </rPh>
    <phoneticPr fontId="3"/>
  </si>
  <si>
    <t>その他</t>
    <rPh sb="2" eb="3">
      <t>タ</t>
    </rPh>
    <phoneticPr fontId="3"/>
  </si>
  <si>
    <t>事務所借料、調査委託費</t>
    <rPh sb="0" eb="3">
      <t>ジムショ</t>
    </rPh>
    <rPh sb="3" eb="5">
      <t>シャクリョウ</t>
    </rPh>
    <rPh sb="6" eb="8">
      <t>チョウサ</t>
    </rPh>
    <rPh sb="8" eb="11">
      <t>イタクヒ</t>
    </rPh>
    <phoneticPr fontId="3"/>
  </si>
  <si>
    <t>旅費</t>
    <rPh sb="0" eb="2">
      <t>リョヒ</t>
    </rPh>
    <phoneticPr fontId="3"/>
  </si>
  <si>
    <t>PM等交通費</t>
    <rPh sb="2" eb="3">
      <t>トウ</t>
    </rPh>
    <rPh sb="3" eb="6">
      <t>コウツウヒ</t>
    </rPh>
    <phoneticPr fontId="3"/>
  </si>
  <si>
    <t>物品費</t>
    <rPh sb="0" eb="2">
      <t>ブッピン</t>
    </rPh>
    <rPh sb="2" eb="3">
      <t>ヒ</t>
    </rPh>
    <phoneticPr fontId="3"/>
  </si>
  <si>
    <t>事務用品等購入費</t>
    <rPh sb="0" eb="2">
      <t>ジム</t>
    </rPh>
    <rPh sb="2" eb="4">
      <t>ヨウヒン</t>
    </rPh>
    <rPh sb="4" eb="5">
      <t>トウ</t>
    </rPh>
    <rPh sb="5" eb="8">
      <t>コウニュウヒ</t>
    </rPh>
    <phoneticPr fontId="3"/>
  </si>
  <si>
    <t>基金管理費</t>
    <rPh sb="0" eb="2">
      <t>キキン</t>
    </rPh>
    <rPh sb="2" eb="5">
      <t>カンリヒ</t>
    </rPh>
    <phoneticPr fontId="3"/>
  </si>
  <si>
    <t>光熱水料他</t>
    <rPh sb="0" eb="4">
      <t>コウネツスイリョウ</t>
    </rPh>
    <rPh sb="4" eb="5">
      <t>ホカ</t>
    </rPh>
    <phoneticPr fontId="3"/>
  </si>
  <si>
    <t>B.国立大学法人　大阪大学</t>
    <rPh sb="2" eb="4">
      <t>コクリツ</t>
    </rPh>
    <rPh sb="4" eb="6">
      <t>ダイガク</t>
    </rPh>
    <rPh sb="6" eb="8">
      <t>ホウジン</t>
    </rPh>
    <rPh sb="9" eb="11">
      <t>オオサカ</t>
    </rPh>
    <rPh sb="11" eb="13">
      <t>ダイガク</t>
    </rPh>
    <phoneticPr fontId="3"/>
  </si>
  <si>
    <t>ImPACTに関する委託研究を実施。</t>
    <phoneticPr fontId="3"/>
  </si>
  <si>
    <t>国立研究開発法人科学技術振興機構</t>
    <phoneticPr fontId="3"/>
  </si>
  <si>
    <t>国立大学法人　大阪大学</t>
    <rPh sb="0" eb="2">
      <t>コクリツ</t>
    </rPh>
    <rPh sb="2" eb="4">
      <t>ダイガク</t>
    </rPh>
    <rPh sb="4" eb="6">
      <t>ホウジン</t>
    </rPh>
    <phoneticPr fontId="3"/>
  </si>
  <si>
    <t>国立大学法人　東北大学</t>
    <phoneticPr fontId="3"/>
  </si>
  <si>
    <t>人件費・謝金</t>
    <rPh sb="0" eb="3">
      <t>ジンケンヒ</t>
    </rPh>
    <rPh sb="4" eb="6">
      <t>シャキン</t>
    </rPh>
    <phoneticPr fontId="3"/>
  </si>
  <si>
    <t>高精細電子線描画装置等の購入</t>
    <rPh sb="0" eb="3">
      <t>コウセイサイ</t>
    </rPh>
    <rPh sb="3" eb="5">
      <t>デンシ</t>
    </rPh>
    <rPh sb="5" eb="6">
      <t>セン</t>
    </rPh>
    <rPh sb="6" eb="7">
      <t>カ</t>
    </rPh>
    <rPh sb="7" eb="8">
      <t>ガ</t>
    </rPh>
    <rPh sb="8" eb="10">
      <t>ソウチ</t>
    </rPh>
    <rPh sb="10" eb="11">
      <t>トウ</t>
    </rPh>
    <rPh sb="12" eb="14">
      <t>コウニュウ</t>
    </rPh>
    <phoneticPr fontId="3"/>
  </si>
  <si>
    <t>データ分析等に係る外注費</t>
    <rPh sb="3" eb="5">
      <t>ブンセキ</t>
    </rPh>
    <rPh sb="5" eb="6">
      <t>トウ</t>
    </rPh>
    <rPh sb="7" eb="8">
      <t>カカ</t>
    </rPh>
    <rPh sb="9" eb="12">
      <t>ガイチュウヒ</t>
    </rPh>
    <phoneticPr fontId="3"/>
  </si>
  <si>
    <t>研究員人件費</t>
    <rPh sb="0" eb="3">
      <t>ケンキュウイン</t>
    </rPh>
    <rPh sb="3" eb="6">
      <t>ジンケンヒ</t>
    </rPh>
    <phoneticPr fontId="3"/>
  </si>
  <si>
    <t>学会発表旅費</t>
    <rPh sb="0" eb="2">
      <t>ガッカイ</t>
    </rPh>
    <rPh sb="2" eb="4">
      <t>ハッピョウ</t>
    </rPh>
    <rPh sb="4" eb="6">
      <t>リョヒ</t>
    </rPh>
    <phoneticPr fontId="3"/>
  </si>
  <si>
    <t>ImPACTを実施するための基金を造成し、研究開発機関に研究開発委託を実施。</t>
    <phoneticPr fontId="3"/>
  </si>
  <si>
    <t>国立研究開発法人　理化学研究所</t>
  </si>
  <si>
    <t>国立大学法人　東京大学</t>
  </si>
  <si>
    <t>Spiber株式会社</t>
  </si>
  <si>
    <t>国立大学法人　大阪大学</t>
  </si>
  <si>
    <t>国立研究開発法人　産業技術総合研究所</t>
    <rPh sb="0" eb="2">
      <t>コクリツ</t>
    </rPh>
    <rPh sb="2" eb="4">
      <t>ケンキュウ</t>
    </rPh>
    <rPh sb="4" eb="6">
      <t>カイハツ</t>
    </rPh>
    <rPh sb="6" eb="8">
      <t>ホウジン</t>
    </rPh>
    <phoneticPr fontId="3"/>
  </si>
  <si>
    <t>-</t>
    <phoneticPr fontId="3"/>
  </si>
  <si>
    <t>○国立研究開発法人科学技術振興機構は、国立研究開発法人科学技術振興機構法附則第５条の６の規定に基づき、毎事業年度、革新的新技術研究開発業務の報告書を作成し文部科学大臣に報告するとともに、文部科学省においても文部科学大臣の意見を付けて国会報告を行っている。
○総合科学技術・イノベーション会議（CSTI）においても、国立研究開発法人科学技術振興機構より基金の管理・運用状況を聴取し、本基金事業の検証を行っている。</t>
    <phoneticPr fontId="3"/>
  </si>
  <si>
    <t>A. 国立研究開発法人科学技術振興機構</t>
    <phoneticPr fontId="3"/>
  </si>
  <si>
    <t>PM等によるシンポジウム等広報活動の状況</t>
    <rPh sb="2" eb="3">
      <t>トウ</t>
    </rPh>
    <rPh sb="12" eb="13">
      <t>トウ</t>
    </rPh>
    <rPh sb="13" eb="15">
      <t>コウホウ</t>
    </rPh>
    <rPh sb="15" eb="17">
      <t>カツドウ</t>
    </rPh>
    <rPh sb="18" eb="20">
      <t>ジョウキョウ</t>
    </rPh>
    <phoneticPr fontId="3"/>
  </si>
  <si>
    <t>　平成27年度は、総合科学技術・イノベーション会議（CSTI）において新たに4人のPMが選定され、それぞれ研究開発をスタートした。研究開発構想の実現に向けて、適切な研究開発機関を公募等で選定するなど、着実な推進が行われていると判断される。</t>
    <rPh sb="35" eb="36">
      <t>アラ</t>
    </rPh>
    <phoneticPr fontId="3"/>
  </si>
  <si>
    <r>
      <t xml:space="preserve">【事業所管部局】
</t>
    </r>
    <r>
      <rPr>
        <sz val="11"/>
        <rFont val="ＭＳ Ｐゴシック"/>
        <family val="3"/>
        <charset val="128"/>
      </rPr>
      <t>総合科学技術・イノベーション会議（CSTI）の方針に基づき、プログラム・マネージャー（PM）を雇用し、研究開発機関との委託研究契約等のPMのマネジメント支援やプログラムの実施環境の整備、広報活動を適切に実施するなどして、着実な業務運営の下でプログラムを実施していると認められる。</t>
    </r>
    <rPh sb="1" eb="3">
      <t>ジギョウ</t>
    </rPh>
    <rPh sb="3" eb="5">
      <t>ショカン</t>
    </rPh>
    <rPh sb="5" eb="7">
      <t>ブキョク</t>
    </rPh>
    <phoneticPr fontId="3"/>
  </si>
  <si>
    <r>
      <t xml:space="preserve">保有割合＝直近年度基金額等（39,297百万円）／基金事業として必要な額（39,326百万円）
分子：39,297百万円（基金残額）
</t>
    </r>
    <r>
      <rPr>
        <sz val="11"/>
        <rFont val="ＭＳ Ｐゴシック"/>
        <family val="3"/>
        <charset val="128"/>
      </rPr>
      <t>分母：39,326百万円（平成28年度支出見込額＋平成29年度以降支出見込み額）
保有割合：39,297百万円÷39,326百万円＝1.00</t>
    </r>
    <rPh sb="65" eb="66">
      <t>ガク</t>
    </rPh>
    <rPh sb="81" eb="83">
      <t>ヘイセイ</t>
    </rPh>
    <rPh sb="85" eb="87">
      <t>ネンド</t>
    </rPh>
    <rPh sb="87" eb="89">
      <t>シシュツ</t>
    </rPh>
    <rPh sb="89" eb="91">
      <t>ミコ</t>
    </rPh>
    <rPh sb="91" eb="92">
      <t>ガク</t>
    </rPh>
    <rPh sb="93" eb="95">
      <t>ヘイセイ</t>
    </rPh>
    <rPh sb="97" eb="99">
      <t>ネンド</t>
    </rPh>
    <rPh sb="99" eb="101">
      <t>イコウ</t>
    </rPh>
    <rPh sb="101" eb="103">
      <t>シシュツ</t>
    </rPh>
    <rPh sb="103" eb="105">
      <t>ミコ</t>
    </rPh>
    <rPh sb="106" eb="107">
      <t>ガク</t>
    </rPh>
    <phoneticPr fontId="3"/>
  </si>
  <si>
    <r>
      <t>支出見込額（PM（16名）が実施する研究開発プロジェクト及びその支援に係る経費（研究費＋支援費＋基金管理費））：</t>
    </r>
    <r>
      <rPr>
        <sz val="11"/>
        <rFont val="ＭＳ Ｐゴシック"/>
        <family val="3"/>
        <charset val="128"/>
      </rPr>
      <t>56,352百万円
平成25年度支出実績額：1百万円
平成26年度支出実績額：4,875百万円
平成27年度支出実績額：12,150百万円
平成28年度支出見込み額：13,936百万円
平成29年度以降支出見込額：25,390百万円</t>
    </r>
    <rPh sb="113" eb="115">
      <t>ジッセキ</t>
    </rPh>
    <rPh sb="127" eb="129">
      <t>ヘイセイ</t>
    </rPh>
    <rPh sb="131" eb="133">
      <t>ネンド</t>
    </rPh>
    <rPh sb="133" eb="135">
      <t>シシュツ</t>
    </rPh>
    <rPh sb="135" eb="137">
      <t>ミコ</t>
    </rPh>
    <rPh sb="138" eb="139">
      <t>ガク</t>
    </rPh>
    <rPh sb="146" eb="149">
      <t>ヒャクマンエン</t>
    </rPh>
    <phoneticPr fontId="3"/>
  </si>
  <si>
    <t>【行政事業レビュー推進チーム】
国立研究開発法人科学技術振興機構は、毎事業年度、文部科学省に革新的新技術研究開発業務の報告書を提出及び公表していること、総合科学技術・イノベーション会議が策定した方針等に基づきプログラム・マネージャーの活動支援等を実施していること、基金の管理は関係規程に則り適切な運用が図られていたこと等から、革新的新技術研究開発業務は透明性・公正性に十分留意のうえ実施されており、適正であると認められる。
今後も引き続き革新的新技術研究開発業務の透明性・公正性の確保のため、適切に取組むことが必要である。</t>
    <rPh sb="1" eb="3">
      <t>ギョウセイ</t>
    </rPh>
    <rPh sb="3" eb="5">
      <t>ジギョウ</t>
    </rPh>
    <rPh sb="9" eb="11">
      <t>スイシン</t>
    </rPh>
    <rPh sb="215" eb="216">
      <t>ヒ</t>
    </rPh>
    <rPh sb="217" eb="218">
      <t>ツヅ</t>
    </rPh>
    <phoneticPr fontId="3"/>
  </si>
  <si>
    <r>
      <t xml:space="preserve">【対応事項】
</t>
    </r>
    <r>
      <rPr>
        <sz val="11"/>
        <rFont val="ＭＳ Ｐゴシック"/>
        <family val="3"/>
        <charset val="128"/>
      </rPr>
      <t>総合科学技術・イノベーション会議（CSTI）が策定した運用基本方針等に基づき、引き続きプログラム・マネージャーの活動支援等や基金の管理運用を適切に実施するなど、革新的新技術研究開発業務の透明性・公正性を確保していくこととしている。</t>
    </r>
    <rPh sb="1" eb="3">
      <t>タイオウ</t>
    </rPh>
    <rPh sb="3" eb="5">
      <t>ジコウ</t>
    </rPh>
    <phoneticPr fontId="3"/>
  </si>
  <si>
    <r>
      <t>○平成25年度、26年度の国会報告
http://www.mext.go.jp/a_menu/kaikei/kokkai/1354489.htm
○平成27年度の【収入】その他については、</t>
    </r>
    <r>
      <rPr>
        <sz val="11"/>
        <rFont val="ＭＳ Ｐゴシック"/>
        <family val="3"/>
        <charset val="128"/>
      </rPr>
      <t>ＰＭによる委託研究契約の研究進捗状況等の判断を踏まえ、、委託研究契約の中止及び変更契約等により発生した返還金額等である。</t>
    </r>
    <rPh sb="1" eb="3">
      <t>ヘイセイ</t>
    </rPh>
    <rPh sb="5" eb="7">
      <t>ネンド</t>
    </rPh>
    <rPh sb="10" eb="12">
      <t>ネンド</t>
    </rPh>
    <rPh sb="13" eb="15">
      <t>コッカイ</t>
    </rPh>
    <rPh sb="15" eb="17">
      <t>ホウコク</t>
    </rPh>
    <rPh sb="75" eb="77">
      <t>ヘイセイ</t>
    </rPh>
    <rPh sb="79" eb="81">
      <t>ネンド</t>
    </rPh>
    <rPh sb="104" eb="106">
      <t>ケイヤク</t>
    </rPh>
    <rPh sb="107" eb="109">
      <t>ケンキュウ</t>
    </rPh>
    <rPh sb="109" eb="111">
      <t>シンチョク</t>
    </rPh>
    <rPh sb="111" eb="113">
      <t>ジョウキョウ</t>
    </rPh>
    <rPh sb="113" eb="114">
      <t>トウ</t>
    </rPh>
    <rPh sb="115" eb="117">
      <t>ハンダン</t>
    </rPh>
    <rPh sb="118" eb="119">
      <t>フ</t>
    </rPh>
    <rPh sb="123" eb="125">
      <t>イタク</t>
    </rPh>
    <rPh sb="125" eb="127">
      <t>ケンキュウ</t>
    </rPh>
    <rPh sb="127" eb="129">
      <t>ケイヤク</t>
    </rPh>
    <rPh sb="130" eb="132">
      <t>チュウシ</t>
    </rPh>
    <rPh sb="132" eb="133">
      <t>オヨ</t>
    </rPh>
    <rPh sb="134" eb="136">
      <t>ヘンコウ</t>
    </rPh>
    <rPh sb="138" eb="139">
      <t>トウ</t>
    </rPh>
    <rPh sb="142" eb="144">
      <t>ハッセイ</t>
    </rPh>
    <rPh sb="146" eb="148">
      <t>ヘンカン</t>
    </rPh>
    <rPh sb="148" eb="150">
      <t>キンガク</t>
    </rPh>
    <rPh sb="150" eb="151">
      <t>トウ</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</si>
</sst>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 #,##0_ ;_ * \-#,##0_ ;_ * &quot;-&quot;_ ;_ @_ "/>
    <numFmt numFmtId="176" formatCode="\(#,##0\);\(* \-#,##0\);\(* \ &quot;-&quot;\ \);@\ "/>
    <numFmt numFmtId="177" formatCode="0.00_);[Red]\(0.00\)"/>
    <numFmt numFmtId="178" formatCode="0_ "/>
  </numFmts>
  <fonts count="25"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b/>
      <sz val="16"/>
      <name val="ＭＳ Ｐゴシック"/>
      <family val="3"/>
      <charset val="128"/>
    </font>
    <font>
      <b/>
      <sz val="16"/>
      <name val="ＭＳ ゴシック"/>
      <family val="3"/>
      <charset val="128"/>
    </font>
    <font>
      <b/>
      <sz val="11"/>
      <name val="ＭＳ ゴシック"/>
      <family val="3"/>
      <charset val="128"/>
    </font>
    <font>
      <b/>
      <sz val="9"/>
      <name val="ＭＳ ゴシック"/>
      <family val="3"/>
      <charset val="128"/>
    </font>
    <font>
      <sz val="10"/>
      <name val="ＭＳ Ｐゴシック"/>
      <family val="3"/>
      <charset val="128"/>
    </font>
    <font>
      <sz val="11"/>
      <name val="ＭＳ ゴシック"/>
      <family val="3"/>
      <charset val="128"/>
    </font>
    <font>
      <b/>
      <sz val="11"/>
      <name val="ＭＳ Ｐゴシック"/>
      <family val="3"/>
      <charset val="128"/>
    </font>
    <font>
      <sz val="9"/>
      <name val="ＭＳ ゴシック"/>
      <family val="3"/>
      <charset val="128"/>
    </font>
    <font>
      <b/>
      <sz val="12"/>
      <name val="ＭＳ Ｐゴシック"/>
      <family val="3"/>
      <charset val="128"/>
    </font>
    <font>
      <b/>
      <sz val="8"/>
      <name val="ＭＳ Ｐゴシック"/>
      <family val="3"/>
      <charset val="128"/>
    </font>
    <font>
      <b/>
      <sz val="10"/>
      <name val="ＭＳ ゴシック"/>
      <family val="3"/>
      <charset val="128"/>
    </font>
    <font>
      <b/>
      <sz val="8"/>
      <name val="ＭＳ ゴシック"/>
      <family val="3"/>
      <charset val="128"/>
    </font>
    <font>
      <b/>
      <sz val="10"/>
      <name val="ＭＳ Ｐゴシック"/>
      <family val="3"/>
      <charset val="128"/>
    </font>
    <font>
      <b/>
      <sz val="9"/>
      <name val="ＭＳ Ｐゴシック"/>
      <family val="3"/>
      <charset val="128"/>
    </font>
    <font>
      <b/>
      <sz val="10.5"/>
      <name val="ＭＳ Ｐゴシック"/>
      <family val="3"/>
      <charset val="128"/>
    </font>
    <font>
      <b/>
      <sz val="6"/>
      <name val="ＭＳ Ｐゴシック"/>
      <family val="3"/>
      <charset val="128"/>
    </font>
    <font>
      <sz val="9"/>
      <color indexed="81"/>
      <name val="ＭＳ Ｐゴシック"/>
      <family val="3"/>
      <charset val="128"/>
    </font>
    <font>
      <b/>
      <sz val="9"/>
      <color indexed="81"/>
      <name val="ＭＳ Ｐゴシック"/>
      <family val="3"/>
      <charset val="128"/>
    </font>
    <font>
      <sz val="7"/>
      <name val="ＭＳ Ｐゴシック"/>
      <family val="3"/>
      <charset val="128"/>
    </font>
    <font>
      <b/>
      <sz val="14"/>
      <color indexed="81"/>
      <name val="ＭＳ Ｐゴシック"/>
      <family val="3"/>
      <charset val="128"/>
    </font>
    <font>
      <sz val="14"/>
      <color indexed="8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rgb="FF92D050"/>
        <bgColor indexed="64"/>
      </patternFill>
    </fill>
  </fills>
  <borders count="143">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diagonalUp="1">
      <left style="thin">
        <color indexed="64"/>
      </left>
      <right style="thin">
        <color indexed="64"/>
      </right>
      <top style="medium">
        <color indexed="64"/>
      </top>
      <bottom style="thin">
        <color indexed="64"/>
      </bottom>
      <diagonal style="thin">
        <color indexed="64"/>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right style="double">
        <color indexed="64"/>
      </right>
      <top style="thin">
        <color indexed="64"/>
      </top>
      <bottom style="medium">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medium">
        <color indexed="64"/>
      </bottom>
      <diagonal/>
    </border>
    <border>
      <left/>
      <right style="dashed">
        <color indexed="64"/>
      </right>
      <top/>
      <bottom style="medium">
        <color indexed="64"/>
      </bottom>
      <diagonal/>
    </border>
    <border>
      <left/>
      <right/>
      <top style="dashed">
        <color indexed="64"/>
      </top>
      <bottom style="medium">
        <color indexed="64"/>
      </bottom>
      <diagonal/>
    </border>
    <border>
      <left style="thin">
        <color indexed="64"/>
      </left>
      <right/>
      <top style="dashed">
        <color indexed="64"/>
      </top>
      <bottom style="medium">
        <color indexed="64"/>
      </bottom>
      <diagonal/>
    </border>
    <border>
      <left/>
      <right style="thin">
        <color indexed="64"/>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medium">
        <color indexed="64"/>
      </right>
      <top/>
      <bottom style="medium">
        <color indexed="64"/>
      </bottom>
      <diagonal/>
    </border>
    <border>
      <left style="double">
        <color indexed="64"/>
      </left>
      <right style="thin">
        <color indexed="64"/>
      </right>
      <top style="thin">
        <color indexed="64"/>
      </top>
      <bottom/>
      <diagonal/>
    </border>
    <border>
      <left style="thin">
        <color indexed="64"/>
      </left>
      <right style="medium">
        <color indexed="64"/>
      </right>
      <top style="medium">
        <color indexed="64"/>
      </top>
      <bottom/>
      <diagonal/>
    </border>
    <border diagonalUp="1">
      <left style="thin">
        <color indexed="64"/>
      </left>
      <right style="thin">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medium">
        <color indexed="64"/>
      </right>
      <top/>
      <bottom style="thin">
        <color indexed="64"/>
      </bottom>
      <diagonal style="thin">
        <color indexed="64"/>
      </diagonal>
    </border>
    <border>
      <left style="medium">
        <color indexed="64"/>
      </left>
      <right/>
      <top style="medium">
        <color indexed="64"/>
      </top>
      <bottom style="thin">
        <color indexed="64"/>
      </bottom>
      <diagonal/>
    </border>
    <border diagonalUp="1">
      <left style="medium">
        <color indexed="64"/>
      </left>
      <right/>
      <top style="thin">
        <color indexed="64"/>
      </top>
      <bottom style="thin">
        <color indexed="64"/>
      </bottom>
      <diagonal style="thin">
        <color indexed="64"/>
      </diagonal>
    </border>
    <border diagonalUp="1">
      <left style="medium">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style="medium">
        <color indexed="64"/>
      </left>
      <right/>
      <top style="thin">
        <color indexed="64"/>
      </top>
      <bottom style="medium">
        <color indexed="64"/>
      </bottom>
      <diagonal/>
    </border>
    <border diagonalUp="1">
      <left style="thin">
        <color indexed="64"/>
      </left>
      <right style="medium">
        <color indexed="64"/>
      </right>
      <top style="thin">
        <color indexed="64"/>
      </top>
      <bottom style="medium">
        <color indexed="64"/>
      </bottom>
      <diagonal style="thin">
        <color indexed="64"/>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38" fontId="1" fillId="0" borderId="0" applyFont="0" applyFill="0" applyBorder="0" applyAlignment="0" applyProtection="0">
      <alignment vertical="center"/>
    </xf>
  </cellStyleXfs>
  <cellXfs count="690">
    <xf numFmtId="0" fontId="0" fillId="0" borderId="0" xfId="0">
      <alignment vertical="center"/>
    </xf>
    <xf numFmtId="41" fontId="0" fillId="0" borderId="0" xfId="0" applyNumberFormat="1">
      <alignment vertical="center"/>
    </xf>
    <xf numFmtId="41" fontId="0" fillId="0" borderId="38" xfId="0" applyNumberFormat="1" applyFont="1" applyFill="1" applyBorder="1" applyAlignment="1">
      <alignment vertical="center"/>
    </xf>
    <xf numFmtId="41" fontId="0" fillId="0" borderId="43" xfId="0" applyNumberFormat="1" applyFont="1" applyFill="1" applyBorder="1" applyAlignment="1">
      <alignment vertical="center" wrapText="1" shrinkToFit="1"/>
    </xf>
    <xf numFmtId="41" fontId="0" fillId="0" borderId="1" xfId="0" applyNumberFormat="1" applyFont="1" applyFill="1" applyBorder="1" applyAlignment="1">
      <alignment vertical="center" wrapText="1" shrinkToFit="1"/>
    </xf>
    <xf numFmtId="0" fontId="0" fillId="0" borderId="0" xfId="0" applyNumberFormat="1">
      <alignment vertical="center"/>
    </xf>
    <xf numFmtId="0" fontId="12" fillId="0" borderId="0" xfId="0" applyNumberFormat="1" applyFont="1">
      <alignment vertical="center"/>
    </xf>
    <xf numFmtId="41" fontId="0" fillId="0" borderId="66" xfId="0" applyNumberFormat="1" applyFont="1" applyFill="1" applyBorder="1" applyAlignment="1">
      <alignment vertical="center"/>
    </xf>
    <xf numFmtId="41" fontId="0" fillId="0" borderId="119" xfId="0" applyNumberFormat="1" applyFont="1" applyFill="1" applyBorder="1" applyAlignment="1">
      <alignment vertical="center"/>
    </xf>
    <xf numFmtId="41" fontId="0" fillId="0" borderId="115" xfId="0" applyNumberFormat="1" applyFont="1" applyFill="1" applyBorder="1" applyAlignment="1">
      <alignment vertical="center"/>
    </xf>
    <xf numFmtId="41" fontId="0" fillId="0" borderId="66" xfId="0" applyNumberFormat="1" applyFont="1" applyFill="1" applyBorder="1" applyAlignment="1">
      <alignment vertical="center" wrapText="1" shrinkToFit="1"/>
    </xf>
    <xf numFmtId="41" fontId="0" fillId="0" borderId="119" xfId="0" applyNumberFormat="1" applyFont="1" applyFill="1" applyBorder="1" applyAlignment="1">
      <alignment vertical="center" wrapText="1" shrinkToFit="1"/>
    </xf>
    <xf numFmtId="38" fontId="0" fillId="0" borderId="0" xfId="0" applyNumberFormat="1">
      <alignment vertical="center"/>
    </xf>
    <xf numFmtId="0" fontId="8" fillId="0" borderId="5" xfId="1" applyNumberFormat="1" applyFont="1" applyFill="1" applyBorder="1" applyAlignment="1" applyProtection="1">
      <alignment vertical="top"/>
    </xf>
    <xf numFmtId="0" fontId="8" fillId="0" borderId="2" xfId="1" applyNumberFormat="1" applyFont="1" applyFill="1" applyBorder="1" applyAlignment="1" applyProtection="1">
      <alignment vertical="top"/>
    </xf>
    <xf numFmtId="0" fontId="8" fillId="0" borderId="6" xfId="1" applyNumberFormat="1" applyFont="1" applyFill="1" applyBorder="1" applyAlignment="1" applyProtection="1">
      <alignment vertical="top"/>
    </xf>
    <xf numFmtId="0" fontId="8" fillId="0" borderId="3" xfId="1" applyNumberFormat="1" applyFont="1" applyFill="1" applyBorder="1" applyAlignment="1" applyProtection="1">
      <alignment vertical="top"/>
    </xf>
    <xf numFmtId="0" fontId="8" fillId="0" borderId="0" xfId="1" applyNumberFormat="1" applyFont="1" applyFill="1" applyBorder="1" applyAlignment="1" applyProtection="1">
      <alignment vertical="top"/>
    </xf>
    <xf numFmtId="0" fontId="8" fillId="0" borderId="4" xfId="1" applyNumberFormat="1" applyFont="1" applyFill="1" applyBorder="1" applyAlignment="1" applyProtection="1">
      <alignment vertical="top"/>
    </xf>
    <xf numFmtId="0" fontId="8" fillId="0" borderId="7" xfId="1" applyNumberFormat="1" applyFont="1" applyFill="1" applyBorder="1" applyAlignment="1" applyProtection="1">
      <alignment vertical="top"/>
    </xf>
    <xf numFmtId="0" fontId="8" fillId="0" borderId="1" xfId="1" applyNumberFormat="1" applyFont="1" applyFill="1" applyBorder="1" applyAlignment="1" applyProtection="1">
      <alignment vertical="top"/>
    </xf>
    <xf numFmtId="0" fontId="8" fillId="0" borderId="8" xfId="1" applyNumberFormat="1" applyFont="1" applyFill="1" applyBorder="1" applyAlignment="1" applyProtection="1">
      <alignment vertical="top"/>
    </xf>
    <xf numFmtId="41" fontId="0" fillId="5" borderId="0" xfId="0" applyNumberFormat="1" applyFill="1">
      <alignment vertical="center"/>
    </xf>
    <xf numFmtId="0" fontId="0" fillId="0" borderId="127" xfId="0" applyNumberFormat="1" applyFont="1" applyFill="1" applyBorder="1" applyAlignment="1">
      <alignment horizontal="right" vertical="center"/>
    </xf>
    <xf numFmtId="0" fontId="0" fillId="0" borderId="128" xfId="0" applyNumberFormat="1" applyFont="1" applyFill="1" applyBorder="1" applyAlignment="1">
      <alignment horizontal="right" vertical="center"/>
    </xf>
    <xf numFmtId="0" fontId="17" fillId="0" borderId="9" xfId="0" applyNumberFormat="1" applyFont="1" applyFill="1" applyBorder="1" applyAlignment="1">
      <alignment horizontal="center" vertical="center"/>
    </xf>
    <xf numFmtId="0" fontId="0" fillId="0" borderId="9" xfId="0" applyNumberFormat="1" applyFont="1" applyFill="1" applyBorder="1" applyAlignment="1">
      <alignment horizontal="center" vertical="center" wrapText="1"/>
    </xf>
    <xf numFmtId="0" fontId="0" fillId="0" borderId="9" xfId="0" applyNumberFormat="1" applyFont="1" applyFill="1" applyBorder="1" applyAlignment="1">
      <alignment horizontal="center" vertical="center"/>
    </xf>
    <xf numFmtId="0" fontId="0" fillId="0" borderId="10" xfId="0" applyNumberFormat="1" applyFont="1" applyFill="1" applyBorder="1" applyAlignment="1">
      <alignment horizontal="center" vertical="center"/>
    </xf>
    <xf numFmtId="178" fontId="0" fillId="0" borderId="9" xfId="0" applyNumberFormat="1" applyFill="1" applyBorder="1" applyAlignment="1">
      <alignment horizontal="center" vertical="center"/>
    </xf>
    <xf numFmtId="0" fontId="0" fillId="0" borderId="9" xfId="0" applyNumberFormat="1" applyFill="1" applyBorder="1" applyAlignment="1">
      <alignment horizontal="left" vertical="center"/>
    </xf>
    <xf numFmtId="0" fontId="0" fillId="0" borderId="29" xfId="0" applyNumberFormat="1" applyFont="1" applyFill="1" applyBorder="1" applyAlignment="1">
      <alignment horizontal="center" vertical="center"/>
    </xf>
    <xf numFmtId="0" fontId="0" fillId="0" borderId="113" xfId="0" applyNumberFormat="1" applyFont="1" applyFill="1" applyBorder="1" applyAlignment="1">
      <alignment horizontal="right" vertical="center"/>
    </xf>
    <xf numFmtId="0" fontId="0" fillId="0" borderId="136" xfId="0" applyNumberFormat="1" applyFont="1" applyFill="1" applyBorder="1" applyAlignment="1">
      <alignment horizontal="right" vertical="center"/>
    </xf>
    <xf numFmtId="0" fontId="0" fillId="0" borderId="9" xfId="0" applyNumberFormat="1" applyFill="1" applyBorder="1" applyAlignment="1">
      <alignment horizontal="center" vertical="center"/>
    </xf>
    <xf numFmtId="0" fontId="0" fillId="0" borderId="27" xfId="0" applyNumberFormat="1" applyBorder="1" applyAlignment="1">
      <alignment horizontal="center" vertical="center"/>
    </xf>
    <xf numFmtId="0" fontId="0" fillId="0" borderId="28" xfId="0" applyNumberFormat="1" applyBorder="1" applyAlignment="1">
      <alignment horizontal="center" vertical="center"/>
    </xf>
    <xf numFmtId="0" fontId="16" fillId="3" borderId="32"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wrapText="1"/>
    </xf>
    <xf numFmtId="0" fontId="16" fillId="3" borderId="28" xfId="0" applyNumberFormat="1" applyFont="1" applyFill="1" applyBorder="1" applyAlignment="1">
      <alignment horizontal="center" vertical="center" wrapText="1"/>
    </xf>
    <xf numFmtId="0" fontId="0" fillId="0" borderId="26" xfId="0" applyNumberFormat="1" applyFont="1" applyFill="1" applyBorder="1" applyAlignment="1">
      <alignment horizontal="center" vertical="center"/>
    </xf>
    <xf numFmtId="0" fontId="0" fillId="0" borderId="27" xfId="0" applyNumberFormat="1" applyFont="1" applyFill="1" applyBorder="1" applyAlignment="1">
      <alignment horizontal="center" vertical="center"/>
    </xf>
    <xf numFmtId="0" fontId="0" fillId="0" borderId="28" xfId="0" applyNumberFormat="1" applyFont="1" applyFill="1" applyBorder="1" applyAlignment="1">
      <alignment horizontal="center" vertical="center"/>
    </xf>
    <xf numFmtId="0" fontId="0" fillId="0" borderId="20" xfId="0" applyNumberFormat="1" applyFont="1" applyFill="1" applyBorder="1" applyAlignment="1">
      <alignment horizontal="left" vertical="center" wrapText="1"/>
    </xf>
    <xf numFmtId="0" fontId="0" fillId="0" borderId="21" xfId="0" applyNumberFormat="1" applyFont="1" applyFill="1" applyBorder="1" applyAlignment="1">
      <alignment horizontal="left" vertical="center" wrapText="1"/>
    </xf>
    <xf numFmtId="0" fontId="0" fillId="0" borderId="22" xfId="0" applyNumberFormat="1" applyFont="1" applyFill="1" applyBorder="1" applyAlignment="1">
      <alignment horizontal="left" vertical="center" wrapText="1"/>
    </xf>
    <xf numFmtId="0" fontId="0" fillId="0" borderId="42" xfId="0" applyNumberFormat="1" applyFont="1" applyFill="1" applyBorder="1" applyAlignment="1">
      <alignment horizontal="left" vertical="center" wrapText="1"/>
    </xf>
    <xf numFmtId="0" fontId="0" fillId="0" borderId="43" xfId="0" applyNumberFormat="1" applyFont="1" applyFill="1" applyBorder="1" applyAlignment="1">
      <alignment horizontal="left" vertical="center" wrapText="1"/>
    </xf>
    <xf numFmtId="0" fontId="0" fillId="0" borderId="44" xfId="0" applyNumberFormat="1" applyFont="1" applyFill="1" applyBorder="1" applyAlignment="1">
      <alignment horizontal="left" vertical="center" wrapText="1"/>
    </xf>
    <xf numFmtId="0" fontId="10" fillId="0" borderId="29" xfId="0" applyNumberFormat="1" applyFont="1" applyFill="1" applyBorder="1" applyAlignment="1">
      <alignment horizontal="center" vertical="center"/>
    </xf>
    <xf numFmtId="0" fontId="0" fillId="0" borderId="29" xfId="0" applyNumberFormat="1" applyFont="1" applyFill="1" applyBorder="1" applyAlignment="1">
      <alignment horizontal="center" vertical="center" wrapText="1"/>
    </xf>
    <xf numFmtId="177" fontId="0" fillId="0" borderId="5" xfId="0" applyNumberFormat="1" applyFont="1" applyFill="1" applyBorder="1" applyAlignment="1">
      <alignment horizontal="center" vertical="center" wrapText="1"/>
    </xf>
    <xf numFmtId="177" fontId="0" fillId="0" borderId="2" xfId="0" applyNumberFormat="1" applyFont="1" applyFill="1" applyBorder="1" applyAlignment="1">
      <alignment horizontal="center" vertical="center" wrapText="1"/>
    </xf>
    <xf numFmtId="177" fontId="0" fillId="0" borderId="31" xfId="0" applyNumberFormat="1" applyFont="1" applyFill="1" applyBorder="1" applyAlignment="1">
      <alignment horizontal="center" vertical="center" wrapText="1"/>
    </xf>
    <xf numFmtId="177" fontId="0" fillId="0" borderId="3" xfId="0" applyNumberFormat="1" applyFont="1" applyFill="1" applyBorder="1" applyAlignment="1">
      <alignment horizontal="center" vertical="center" wrapText="1"/>
    </xf>
    <xf numFmtId="177" fontId="0" fillId="0" borderId="0" xfId="0" applyNumberFormat="1" applyFont="1" applyFill="1" applyBorder="1" applyAlignment="1">
      <alignment horizontal="center" vertical="center" wrapText="1"/>
    </xf>
    <xf numFmtId="177" fontId="0" fillId="0" borderId="72" xfId="0" applyNumberFormat="1" applyFont="1" applyFill="1" applyBorder="1" applyAlignment="1">
      <alignment horizontal="center" vertical="center" wrapText="1"/>
    </xf>
    <xf numFmtId="177" fontId="0" fillId="0" borderId="7"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0" fillId="0" borderId="23" xfId="0" applyNumberFormat="1" applyFont="1" applyFill="1" applyBorder="1" applyAlignment="1">
      <alignment horizontal="center" vertical="center" wrapText="1"/>
    </xf>
    <xf numFmtId="41" fontId="0" fillId="0" borderId="53" xfId="0" applyNumberFormat="1" applyFont="1" applyFill="1" applyBorder="1" applyAlignment="1">
      <alignment horizontal="center" vertical="center" wrapText="1" shrinkToFit="1"/>
    </xf>
    <xf numFmtId="41" fontId="0" fillId="0" borderId="41" xfId="0" applyNumberFormat="1" applyFont="1" applyFill="1" applyBorder="1" applyAlignment="1">
      <alignment horizontal="center" vertical="center" wrapText="1" shrinkToFit="1"/>
    </xf>
    <xf numFmtId="41" fontId="0" fillId="0" borderId="23" xfId="0" applyNumberFormat="1" applyFont="1" applyFill="1" applyBorder="1" applyAlignment="1">
      <alignment horizontal="center" vertical="center" wrapText="1" shrinkToFit="1"/>
    </xf>
    <xf numFmtId="0" fontId="10" fillId="3" borderId="98" xfId="0" applyNumberFormat="1" applyFont="1" applyFill="1" applyBorder="1" applyAlignment="1">
      <alignment horizontal="center" vertical="center" shrinkToFit="1"/>
    </xf>
    <xf numFmtId="0" fontId="10" fillId="3" borderId="21" xfId="0" applyNumberFormat="1" applyFont="1" applyFill="1" applyBorder="1" applyAlignment="1">
      <alignment horizontal="center" vertical="center" shrinkToFit="1"/>
    </xf>
    <xf numFmtId="0" fontId="10" fillId="3" borderId="22" xfId="0" applyNumberFormat="1" applyFont="1" applyFill="1" applyBorder="1" applyAlignment="1">
      <alignment horizontal="center" vertical="center" shrinkToFit="1"/>
    </xf>
    <xf numFmtId="0" fontId="0" fillId="0" borderId="98" xfId="0" applyNumberFormat="1" applyFont="1" applyFill="1" applyBorder="1" applyAlignment="1">
      <alignment horizontal="left" vertical="center" shrinkToFit="1"/>
    </xf>
    <xf numFmtId="0" fontId="0" fillId="0" borderId="21" xfId="0" applyNumberFormat="1" applyFont="1" applyFill="1" applyBorder="1" applyAlignment="1">
      <alignment horizontal="left" vertical="center" shrinkToFit="1"/>
    </xf>
    <xf numFmtId="0" fontId="0" fillId="0" borderId="68" xfId="0" applyNumberFormat="1" applyFont="1" applyFill="1" applyBorder="1" applyAlignment="1">
      <alignment horizontal="left" vertical="center" shrinkToFit="1"/>
    </xf>
    <xf numFmtId="0" fontId="0" fillId="0" borderId="37" xfId="0" applyNumberFormat="1" applyFont="1" applyFill="1" applyBorder="1" applyAlignment="1">
      <alignment horizontal="center" vertical="center"/>
    </xf>
    <xf numFmtId="0" fontId="0" fillId="0" borderId="38" xfId="0" applyNumberFormat="1" applyFont="1" applyFill="1" applyBorder="1" applyAlignment="1">
      <alignment horizontal="center" vertical="center"/>
    </xf>
    <xf numFmtId="0" fontId="0" fillId="0" borderId="39" xfId="0" applyNumberFormat="1" applyFont="1" applyFill="1" applyBorder="1" applyAlignment="1">
      <alignment horizontal="center" vertical="center"/>
    </xf>
    <xf numFmtId="0" fontId="10" fillId="2" borderId="51" xfId="0" applyNumberFormat="1" applyFont="1" applyFill="1" applyBorder="1" applyAlignment="1">
      <alignment horizontal="center" vertical="center"/>
    </xf>
    <xf numFmtId="0" fontId="10" fillId="2" borderId="52" xfId="0" applyNumberFormat="1" applyFont="1" applyFill="1" applyBorder="1" applyAlignment="1">
      <alignment horizontal="center" vertical="center"/>
    </xf>
    <xf numFmtId="41" fontId="0" fillId="0" borderId="29" xfId="0" applyNumberFormat="1" applyFont="1" applyFill="1" applyBorder="1" applyAlignment="1">
      <alignment horizontal="center" vertical="center" wrapText="1" shrinkToFit="1"/>
    </xf>
    <xf numFmtId="41" fontId="0" fillId="0" borderId="64" xfId="0" applyNumberFormat="1" applyFont="1" applyFill="1" applyBorder="1" applyAlignment="1">
      <alignment horizontal="center" vertical="center" wrapText="1" shrinkToFit="1"/>
    </xf>
    <xf numFmtId="41" fontId="0" fillId="0" borderId="44" xfId="0" applyNumberFormat="1" applyFont="1" applyFill="1" applyBorder="1" applyAlignment="1">
      <alignment horizontal="center" vertical="center" wrapText="1" shrinkToFit="1"/>
    </xf>
    <xf numFmtId="41" fontId="0" fillId="0" borderId="58" xfId="0" applyNumberFormat="1" applyFont="1" applyFill="1" applyBorder="1" applyAlignment="1">
      <alignment horizontal="center" vertical="center" wrapText="1" shrinkToFit="1"/>
    </xf>
    <xf numFmtId="0" fontId="10" fillId="2" borderId="70" xfId="0" applyNumberFormat="1" applyFont="1" applyFill="1" applyBorder="1" applyAlignment="1">
      <alignment horizontal="center" vertical="center"/>
    </xf>
    <xf numFmtId="0" fontId="0" fillId="0" borderId="114"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wrapText="1" shrinkToFit="1"/>
    </xf>
    <xf numFmtId="41" fontId="0" fillId="0" borderId="122" xfId="0" applyNumberFormat="1" applyFont="1" applyFill="1" applyBorder="1" applyAlignment="1">
      <alignment horizontal="center" vertical="center" wrapText="1" shrinkToFit="1"/>
    </xf>
    <xf numFmtId="41" fontId="0" fillId="0" borderId="123" xfId="0" applyNumberFormat="1" applyFont="1" applyFill="1" applyBorder="1" applyAlignment="1">
      <alignment horizontal="center" vertical="center"/>
    </xf>
    <xf numFmtId="41" fontId="0" fillId="0" borderId="115" xfId="0" applyNumberFormat="1" applyFont="1" applyFill="1" applyBorder="1" applyAlignment="1">
      <alignment horizontal="center" vertical="center"/>
    </xf>
    <xf numFmtId="41" fontId="0" fillId="0" borderId="130" xfId="0" applyNumberFormat="1" applyFont="1" applyFill="1" applyBorder="1" applyAlignment="1">
      <alignment horizontal="center" vertical="center"/>
    </xf>
    <xf numFmtId="41" fontId="0" fillId="0" borderId="119" xfId="0" applyNumberFormat="1" applyFont="1" applyFill="1" applyBorder="1" applyAlignment="1">
      <alignment horizontal="right" vertical="center"/>
    </xf>
    <xf numFmtId="41" fontId="0" fillId="0" borderId="120" xfId="0" applyNumberFormat="1" applyFont="1" applyFill="1" applyBorder="1" applyAlignment="1">
      <alignment horizontal="right" vertical="center"/>
    </xf>
    <xf numFmtId="0" fontId="10" fillId="3" borderId="26" xfId="0" applyNumberFormat="1" applyFont="1" applyFill="1" applyBorder="1" applyAlignment="1">
      <alignment horizontal="center" vertical="center"/>
    </xf>
    <xf numFmtId="0" fontId="10" fillId="3" borderId="27" xfId="0" applyNumberFormat="1" applyFont="1" applyFill="1" applyBorder="1" applyAlignment="1">
      <alignment horizontal="center" vertical="center"/>
    </xf>
    <xf numFmtId="0" fontId="10" fillId="3" borderId="28" xfId="0" applyNumberFormat="1" applyFont="1" applyFill="1" applyBorder="1" applyAlignment="1">
      <alignment horizontal="center" vertical="center"/>
    </xf>
    <xf numFmtId="0" fontId="0" fillId="0" borderId="74" xfId="0" applyNumberFormat="1" applyFont="1" applyFill="1" applyBorder="1" applyAlignment="1">
      <alignment horizontal="center" vertical="center"/>
    </xf>
    <xf numFmtId="0" fontId="0" fillId="0" borderId="75" xfId="0" applyNumberFormat="1" applyFont="1" applyFill="1" applyBorder="1" applyAlignment="1">
      <alignment horizontal="center" vertical="center"/>
    </xf>
    <xf numFmtId="0" fontId="0" fillId="0" borderId="76" xfId="0" applyNumberFormat="1" applyFont="1" applyFill="1" applyBorder="1" applyAlignment="1">
      <alignment horizontal="center" vertical="center"/>
    </xf>
    <xf numFmtId="0" fontId="0" fillId="0" borderId="94" xfId="0" applyNumberFormat="1" applyFont="1" applyFill="1" applyBorder="1" applyAlignment="1">
      <alignment horizontal="center" vertical="center"/>
    </xf>
    <xf numFmtId="0" fontId="0" fillId="0" borderId="95" xfId="0" applyNumberFormat="1" applyFont="1" applyFill="1" applyBorder="1" applyAlignment="1">
      <alignment horizontal="center" vertical="center"/>
    </xf>
    <xf numFmtId="0" fontId="0" fillId="0" borderId="96" xfId="0" applyNumberFormat="1" applyFont="1" applyFill="1" applyBorder="1" applyAlignment="1">
      <alignment horizontal="center" vertical="center"/>
    </xf>
    <xf numFmtId="0" fontId="16" fillId="3" borderId="26" xfId="0" applyNumberFormat="1" applyFont="1" applyFill="1" applyBorder="1" applyAlignment="1">
      <alignment horizontal="center" vertical="center" wrapText="1"/>
    </xf>
    <xf numFmtId="0" fontId="16" fillId="3" borderId="27" xfId="0" applyNumberFormat="1" applyFont="1" applyFill="1" applyBorder="1" applyAlignment="1">
      <alignment horizontal="center" vertical="center"/>
    </xf>
    <xf numFmtId="0" fontId="16" fillId="3" borderId="28" xfId="0" applyNumberFormat="1" applyFont="1" applyFill="1" applyBorder="1" applyAlignment="1">
      <alignment horizontal="center" vertical="center"/>
    </xf>
    <xf numFmtId="0" fontId="10" fillId="0" borderId="9" xfId="0" applyNumberFormat="1" applyFont="1" applyFill="1" applyBorder="1" applyAlignment="1">
      <alignment horizontal="center" vertical="center"/>
    </xf>
    <xf numFmtId="0" fontId="0" fillId="0" borderId="26" xfId="0" applyNumberFormat="1" applyFont="1" applyFill="1" applyBorder="1" applyAlignment="1">
      <alignment horizontal="center" vertical="center" wrapText="1"/>
    </xf>
    <xf numFmtId="0" fontId="0" fillId="0" borderId="28" xfId="0" applyNumberFormat="1" applyFont="1" applyFill="1" applyBorder="1" applyAlignment="1">
      <alignment horizontal="center" vertical="center" wrapText="1"/>
    </xf>
    <xf numFmtId="0" fontId="0" fillId="0" borderId="27" xfId="0" applyNumberFormat="1" applyFont="1" applyFill="1" applyBorder="1" applyAlignment="1">
      <alignment horizontal="center" vertical="center" wrapText="1"/>
    </xf>
    <xf numFmtId="0" fontId="0" fillId="0" borderId="37" xfId="0" applyNumberFormat="1" applyFont="1" applyFill="1" applyBorder="1" applyAlignment="1">
      <alignment horizontal="center" vertical="center" wrapText="1"/>
    </xf>
    <xf numFmtId="0" fontId="0" fillId="0" borderId="39" xfId="0" applyNumberFormat="1" applyFont="1" applyFill="1" applyBorder="1" applyAlignment="1">
      <alignment horizontal="center" vertical="center" wrapText="1"/>
    </xf>
    <xf numFmtId="0" fontId="0" fillId="0" borderId="98" xfId="1" applyNumberFormat="1" applyFont="1" applyFill="1" applyBorder="1" applyAlignment="1" applyProtection="1">
      <alignment horizontal="center" vertical="center" wrapText="1"/>
    </xf>
    <xf numFmtId="0" fontId="1" fillId="0" borderId="21" xfId="1" applyNumberFormat="1" applyFont="1" applyFill="1" applyBorder="1" applyAlignment="1" applyProtection="1">
      <alignment horizontal="center" vertical="center" wrapText="1"/>
    </xf>
    <xf numFmtId="0" fontId="1" fillId="0" borderId="68" xfId="1" applyNumberFormat="1" applyFont="1" applyFill="1" applyBorder="1" applyAlignment="1" applyProtection="1">
      <alignment horizontal="center" vertical="center" wrapText="1"/>
    </xf>
    <xf numFmtId="0" fontId="10" fillId="2" borderId="30" xfId="0" applyNumberFormat="1" applyFont="1" applyFill="1" applyBorder="1" applyAlignment="1">
      <alignment horizontal="center" vertical="center"/>
    </xf>
    <xf numFmtId="0" fontId="10" fillId="2" borderId="18" xfId="0" applyNumberFormat="1" applyFont="1" applyFill="1" applyBorder="1" applyAlignment="1">
      <alignment horizontal="center" vertical="center"/>
    </xf>
    <xf numFmtId="0" fontId="10" fillId="2" borderId="19" xfId="0" applyNumberFormat="1" applyFont="1" applyFill="1" applyBorder="1" applyAlignment="1">
      <alignment horizontal="center" vertical="center"/>
    </xf>
    <xf numFmtId="0" fontId="16" fillId="3" borderId="137"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xf>
    <xf numFmtId="0" fontId="16" fillId="3" borderId="36" xfId="0" applyNumberFormat="1" applyFont="1" applyFill="1" applyBorder="1" applyAlignment="1">
      <alignment horizontal="center" vertical="center"/>
    </xf>
    <xf numFmtId="0" fontId="0" fillId="0" borderId="139" xfId="0" applyNumberFormat="1" applyFont="1" applyFill="1" applyBorder="1" applyAlignment="1">
      <alignment horizontal="center" vertical="center"/>
    </xf>
    <xf numFmtId="0" fontId="0" fillId="0" borderId="140" xfId="0" applyNumberFormat="1" applyFont="1" applyFill="1" applyBorder="1" applyAlignment="1">
      <alignment horizontal="center" vertical="center"/>
    </xf>
    <xf numFmtId="0" fontId="0" fillId="0" borderId="34" xfId="0" applyNumberFormat="1" applyFont="1" applyFill="1" applyBorder="1" applyAlignment="1">
      <alignment horizontal="center" vertical="center"/>
    </xf>
    <xf numFmtId="0" fontId="0" fillId="0" borderId="46" xfId="0" applyNumberFormat="1" applyFont="1" applyFill="1" applyBorder="1" applyAlignment="1">
      <alignment horizontal="center" vertical="center"/>
    </xf>
    <xf numFmtId="0" fontId="0" fillId="0" borderId="138" xfId="0" applyNumberFormat="1" applyFont="1" applyFill="1" applyBorder="1" applyAlignment="1">
      <alignment horizontal="center" vertical="center"/>
    </xf>
    <xf numFmtId="0" fontId="0" fillId="0" borderId="129" xfId="0" applyNumberFormat="1" applyFont="1" applyFill="1" applyBorder="1" applyAlignment="1">
      <alignment horizontal="center" vertical="center"/>
    </xf>
    <xf numFmtId="0" fontId="0" fillId="0" borderId="123" xfId="1" applyNumberFormat="1" applyFont="1" applyFill="1" applyBorder="1" applyAlignment="1" applyProtection="1">
      <alignment horizontal="center" vertical="center" wrapText="1"/>
    </xf>
    <xf numFmtId="0" fontId="1" fillId="0" borderId="115" xfId="1" applyNumberFormat="1" applyFont="1" applyFill="1" applyBorder="1" applyAlignment="1" applyProtection="1">
      <alignment horizontal="center" vertical="center" wrapText="1"/>
    </xf>
    <xf numFmtId="0" fontId="1" fillId="0" borderId="116" xfId="1" applyNumberFormat="1" applyFont="1" applyFill="1" applyBorder="1" applyAlignment="1" applyProtection="1">
      <alignment horizontal="center" vertical="center" wrapText="1"/>
    </xf>
    <xf numFmtId="0" fontId="9" fillId="0" borderId="32" xfId="1" applyNumberFormat="1" applyFont="1" applyFill="1" applyBorder="1" applyAlignment="1" applyProtection="1">
      <alignment horizontal="center" vertical="center" wrapText="1" shrinkToFit="1"/>
    </xf>
    <xf numFmtId="0" fontId="9" fillId="0" borderId="27" xfId="1" applyNumberFormat="1" applyFont="1" applyFill="1" applyBorder="1" applyAlignment="1" applyProtection="1">
      <alignment horizontal="center" vertical="center" wrapText="1" shrinkToFit="1"/>
    </xf>
    <xf numFmtId="0" fontId="9" fillId="0" borderId="28" xfId="1" applyNumberFormat="1" applyFont="1" applyFill="1" applyBorder="1" applyAlignment="1" applyProtection="1">
      <alignment horizontal="center" vertical="center" wrapText="1" shrinkToFit="1"/>
    </xf>
    <xf numFmtId="0" fontId="16" fillId="3" borderId="17" xfId="1" applyNumberFormat="1" applyFont="1" applyFill="1" applyBorder="1" applyAlignment="1" applyProtection="1">
      <alignment horizontal="center" vertical="center" wrapText="1"/>
    </xf>
    <xf numFmtId="0" fontId="16" fillId="3" borderId="18" xfId="1" applyNumberFormat="1" applyFont="1" applyFill="1" applyBorder="1" applyAlignment="1" applyProtection="1">
      <alignment horizontal="center" vertical="center" wrapText="1"/>
    </xf>
    <xf numFmtId="0" fontId="16" fillId="3" borderId="30" xfId="1" applyNumberFormat="1" applyFont="1" applyFill="1" applyBorder="1" applyAlignment="1" applyProtection="1">
      <alignment horizontal="center" vertical="center" wrapText="1"/>
    </xf>
    <xf numFmtId="0" fontId="16" fillId="3" borderId="19" xfId="1" applyNumberFormat="1" applyFont="1" applyFill="1" applyBorder="1" applyAlignment="1" applyProtection="1">
      <alignment horizontal="center" vertical="center" wrapText="1"/>
    </xf>
    <xf numFmtId="0" fontId="0" fillId="3" borderId="30" xfId="1" applyNumberFormat="1" applyFont="1" applyFill="1" applyBorder="1" applyAlignment="1" applyProtection="1">
      <alignment horizontal="center" vertical="center" wrapText="1"/>
    </xf>
    <xf numFmtId="0" fontId="1" fillId="3" borderId="18" xfId="1" applyNumberFormat="1" applyFont="1" applyFill="1" applyBorder="1" applyAlignment="1" applyProtection="1">
      <alignment horizontal="center" vertical="center" wrapText="1"/>
    </xf>
    <xf numFmtId="0" fontId="1" fillId="3" borderId="19" xfId="1" applyNumberFormat="1" applyFont="1" applyFill="1" applyBorder="1" applyAlignment="1" applyProtection="1">
      <alignment horizontal="center" vertical="center" wrapText="1"/>
    </xf>
    <xf numFmtId="41" fontId="0" fillId="3" borderId="30" xfId="0" applyNumberFormat="1" applyFont="1" applyFill="1" applyBorder="1" applyAlignment="1">
      <alignment horizontal="center" vertical="center"/>
    </xf>
    <xf numFmtId="41" fontId="0" fillId="3" borderId="18" xfId="0" applyNumberFormat="1" applyFont="1" applyFill="1" applyBorder="1" applyAlignment="1">
      <alignment horizontal="center" vertical="center"/>
    </xf>
    <xf numFmtId="41" fontId="0" fillId="3" borderId="19" xfId="0" applyNumberFormat="1" applyFont="1" applyFill="1" applyBorder="1" applyAlignment="1">
      <alignment horizontal="center" vertical="center"/>
    </xf>
    <xf numFmtId="0" fontId="0" fillId="0" borderId="26" xfId="1" applyNumberFormat="1" applyFont="1" applyFill="1" applyBorder="1" applyAlignment="1" applyProtection="1">
      <alignment horizontal="center" vertical="center" wrapText="1"/>
    </xf>
    <xf numFmtId="0" fontId="1" fillId="0" borderId="27" xfId="1" applyNumberFormat="1" applyFont="1" applyFill="1" applyBorder="1" applyAlignment="1" applyProtection="1">
      <alignment horizontal="center" vertical="center" wrapText="1"/>
    </xf>
    <xf numFmtId="0" fontId="1" fillId="0" borderId="28" xfId="1" applyNumberFormat="1" applyFont="1" applyFill="1" applyBorder="1" applyAlignment="1" applyProtection="1">
      <alignment horizontal="center" vertical="center" wrapText="1"/>
    </xf>
    <xf numFmtId="0" fontId="16" fillId="3" borderId="20" xfId="1" applyNumberFormat="1" applyFont="1" applyFill="1" applyBorder="1" applyAlignment="1" applyProtection="1">
      <alignment horizontal="center" vertical="center" wrapText="1"/>
    </xf>
    <xf numFmtId="0" fontId="16" fillId="3" borderId="21" xfId="1" applyNumberFormat="1" applyFont="1" applyFill="1" applyBorder="1" applyAlignment="1" applyProtection="1">
      <alignment horizontal="center" vertical="center" wrapText="1"/>
    </xf>
    <xf numFmtId="0" fontId="16" fillId="3" borderId="22" xfId="1" applyNumberFormat="1" applyFont="1" applyFill="1" applyBorder="1" applyAlignment="1" applyProtection="1">
      <alignment horizontal="center" vertical="center" wrapText="1"/>
    </xf>
    <xf numFmtId="0" fontId="16" fillId="3" borderId="98" xfId="1" applyNumberFormat="1" applyFont="1" applyFill="1" applyBorder="1" applyAlignment="1" applyProtection="1">
      <alignment horizontal="center" vertical="center" wrapText="1"/>
    </xf>
    <xf numFmtId="0" fontId="16" fillId="3" borderId="55" xfId="1" applyNumberFormat="1" applyFont="1" applyFill="1" applyBorder="1" applyAlignment="1" applyProtection="1">
      <alignment horizontal="center" vertical="center" wrapText="1"/>
    </xf>
    <xf numFmtId="0" fontId="16" fillId="3" borderId="38" xfId="1" applyNumberFormat="1" applyFont="1" applyFill="1" applyBorder="1" applyAlignment="1" applyProtection="1">
      <alignment horizontal="center" vertical="center" wrapText="1"/>
    </xf>
    <xf numFmtId="0" fontId="16" fillId="3" borderId="39" xfId="1" applyNumberFormat="1" applyFont="1" applyFill="1" applyBorder="1" applyAlignment="1" applyProtection="1">
      <alignment horizontal="center" vertical="center" wrapText="1"/>
    </xf>
    <xf numFmtId="0" fontId="16" fillId="3" borderId="26" xfId="1" applyNumberFormat="1" applyFont="1" applyFill="1" applyBorder="1" applyAlignment="1" applyProtection="1">
      <alignment horizontal="center" vertical="center" wrapText="1"/>
    </xf>
    <xf numFmtId="0" fontId="16" fillId="3" borderId="27" xfId="1" applyNumberFormat="1" applyFont="1" applyFill="1" applyBorder="1" applyAlignment="1" applyProtection="1">
      <alignment horizontal="center" vertical="center" wrapText="1"/>
    </xf>
    <xf numFmtId="0" fontId="16" fillId="3" borderId="28" xfId="1" applyNumberFormat="1" applyFont="1" applyFill="1" applyBorder="1" applyAlignment="1" applyProtection="1">
      <alignment horizontal="center" vertical="center" wrapText="1"/>
    </xf>
    <xf numFmtId="0" fontId="16" fillId="3" borderId="24" xfId="0" applyNumberFormat="1" applyFont="1" applyFill="1" applyBorder="1" applyAlignment="1">
      <alignment horizontal="center" vertical="center" wrapText="1"/>
    </xf>
    <xf numFmtId="0" fontId="16" fillId="3" borderId="11" xfId="0" applyNumberFormat="1" applyFont="1" applyFill="1" applyBorder="1" applyAlignment="1">
      <alignment horizontal="center" vertical="center" wrapText="1"/>
    </xf>
    <xf numFmtId="0" fontId="16" fillId="3" borderId="118" xfId="1" applyNumberFormat="1" applyFont="1" applyFill="1" applyBorder="1" applyAlignment="1" applyProtection="1">
      <alignment horizontal="center" vertical="center" wrapText="1"/>
    </xf>
    <xf numFmtId="0" fontId="16" fillId="3" borderId="119" xfId="1" applyNumberFormat="1" applyFont="1" applyFill="1" applyBorder="1" applyAlignment="1" applyProtection="1">
      <alignment horizontal="center" vertical="center" wrapText="1"/>
    </xf>
    <xf numFmtId="0" fontId="16" fillId="3" borderId="120" xfId="1" applyNumberFormat="1" applyFont="1" applyFill="1" applyBorder="1" applyAlignment="1" applyProtection="1">
      <alignment horizontal="center" vertical="center" wrapText="1"/>
    </xf>
    <xf numFmtId="0" fontId="16" fillId="3" borderId="40" xfId="1" applyNumberFormat="1" applyFont="1" applyFill="1" applyBorder="1" applyAlignment="1" applyProtection="1">
      <alignment horizontal="center" vertical="center" wrapText="1"/>
    </xf>
    <xf numFmtId="0" fontId="16" fillId="3" borderId="2" xfId="1" applyNumberFormat="1" applyFont="1" applyFill="1" applyBorder="1" applyAlignment="1" applyProtection="1">
      <alignment horizontal="center" vertical="center" wrapText="1"/>
    </xf>
    <xf numFmtId="0" fontId="16" fillId="3" borderId="31" xfId="1" applyNumberFormat="1" applyFont="1" applyFill="1" applyBorder="1" applyAlignment="1" applyProtection="1">
      <alignment horizontal="center" vertical="center" wrapText="1"/>
    </xf>
    <xf numFmtId="0" fontId="16" fillId="3" borderId="64" xfId="1" applyNumberFormat="1" applyFont="1" applyFill="1" applyBorder="1" applyAlignment="1" applyProtection="1">
      <alignment horizontal="center" vertical="center" wrapText="1"/>
    </xf>
    <xf numFmtId="0" fontId="16" fillId="3" borderId="43" xfId="1" applyNumberFormat="1" applyFont="1" applyFill="1" applyBorder="1" applyAlignment="1" applyProtection="1">
      <alignment horizontal="center" vertical="center" wrapText="1"/>
    </xf>
    <xf numFmtId="0" fontId="16" fillId="3" borderId="44" xfId="1" applyNumberFormat="1" applyFont="1" applyFill="1" applyBorder="1" applyAlignment="1" applyProtection="1">
      <alignment horizontal="center" vertical="center" wrapText="1"/>
    </xf>
    <xf numFmtId="0" fontId="8" fillId="0" borderId="16" xfId="0" applyNumberFormat="1" applyFont="1" applyFill="1" applyBorder="1" applyAlignment="1">
      <alignment horizontal="center" vertical="center"/>
    </xf>
    <xf numFmtId="41" fontId="22" fillId="0" borderId="25" xfId="0" applyNumberFormat="1" applyFont="1" applyFill="1" applyBorder="1" applyAlignment="1">
      <alignment horizontal="center" vertical="center" wrapText="1"/>
    </xf>
    <xf numFmtId="41" fontId="22" fillId="0" borderId="9" xfId="0" applyNumberFormat="1" applyFont="1" applyFill="1" applyBorder="1" applyAlignment="1">
      <alignment horizontal="center" vertical="center" wrapText="1"/>
    </xf>
    <xf numFmtId="41" fontId="22" fillId="0" borderId="111" xfId="0" applyNumberFormat="1" applyFont="1" applyFill="1" applyBorder="1" applyAlignment="1">
      <alignment horizontal="center" vertical="center" wrapText="1"/>
    </xf>
    <xf numFmtId="41" fontId="22" fillId="0" borderId="103" xfId="0" applyNumberFormat="1" applyFont="1" applyFill="1" applyBorder="1" applyAlignment="1">
      <alignment horizontal="center" vertical="center" wrapText="1"/>
    </xf>
    <xf numFmtId="0" fontId="16" fillId="3" borderId="123" xfId="1" applyNumberFormat="1" applyFont="1" applyFill="1" applyBorder="1" applyAlignment="1" applyProtection="1">
      <alignment horizontal="center" vertical="center" wrapText="1"/>
    </xf>
    <xf numFmtId="0" fontId="16" fillId="3" borderId="115" xfId="1" applyNumberFormat="1" applyFont="1" applyFill="1" applyBorder="1" applyAlignment="1" applyProtection="1">
      <alignment horizontal="center" vertical="center" wrapText="1"/>
    </xf>
    <xf numFmtId="0" fontId="16" fillId="3" borderId="116" xfId="1" applyNumberFormat="1" applyFont="1" applyFill="1" applyBorder="1" applyAlignment="1" applyProtection="1">
      <alignment horizontal="center" vertical="center" wrapText="1"/>
    </xf>
    <xf numFmtId="0" fontId="1" fillId="0" borderId="22" xfId="1" applyNumberFormat="1" applyFont="1" applyFill="1" applyBorder="1" applyAlignment="1" applyProtection="1">
      <alignment horizontal="center" vertical="center" wrapText="1"/>
    </xf>
    <xf numFmtId="41" fontId="0" fillId="0" borderId="98" xfId="1" applyNumberFormat="1" applyFont="1" applyFill="1" applyBorder="1" applyAlignment="1" applyProtection="1">
      <alignment horizontal="center" vertical="center" wrapText="1"/>
    </xf>
    <xf numFmtId="41" fontId="1" fillId="0" borderId="21" xfId="1" applyNumberFormat="1" applyFont="1" applyFill="1" applyBorder="1" applyAlignment="1" applyProtection="1">
      <alignment horizontal="center" vertical="center" wrapText="1"/>
    </xf>
    <xf numFmtId="41" fontId="1" fillId="0" borderId="68" xfId="1" applyNumberFormat="1" applyFont="1" applyFill="1" applyBorder="1" applyAlignment="1" applyProtection="1">
      <alignment horizontal="center" vertical="center" wrapText="1"/>
    </xf>
    <xf numFmtId="41" fontId="1" fillId="0" borderId="64" xfId="1" applyNumberFormat="1" applyFont="1" applyFill="1" applyBorder="1" applyAlignment="1" applyProtection="1">
      <alignment horizontal="center" vertical="center" wrapText="1"/>
    </xf>
    <xf numFmtId="41" fontId="1" fillId="0" borderId="43" xfId="1" applyNumberFormat="1" applyFont="1" applyFill="1" applyBorder="1" applyAlignment="1" applyProtection="1">
      <alignment horizontal="center" vertical="center" wrapText="1"/>
    </xf>
    <xf numFmtId="41" fontId="1" fillId="0" borderId="61" xfId="1" applyNumberFormat="1" applyFont="1" applyFill="1" applyBorder="1" applyAlignment="1" applyProtection="1">
      <alignment horizontal="center" vertical="center" wrapText="1"/>
    </xf>
    <xf numFmtId="0" fontId="0" fillId="0" borderId="118" xfId="1" applyNumberFormat="1" applyFont="1" applyFill="1" applyBorder="1" applyAlignment="1" applyProtection="1">
      <alignment horizontal="center" vertical="center" wrapText="1"/>
    </xf>
    <xf numFmtId="0" fontId="1" fillId="0" borderId="119" xfId="1" applyNumberFormat="1" applyFont="1" applyFill="1" applyBorder="1" applyAlignment="1" applyProtection="1">
      <alignment horizontal="center" vertical="center" wrapText="1"/>
    </xf>
    <xf numFmtId="0" fontId="1" fillId="0" borderId="120" xfId="1" applyNumberFormat="1" applyFont="1" applyFill="1" applyBorder="1" applyAlignment="1" applyProtection="1">
      <alignment horizontal="center" vertical="center" wrapText="1"/>
    </xf>
    <xf numFmtId="0" fontId="0" fillId="0" borderId="26" xfId="0" applyNumberFormat="1" applyFill="1" applyBorder="1" applyAlignment="1">
      <alignment vertical="center"/>
    </xf>
    <xf numFmtId="0" fontId="0" fillId="0" borderId="27" xfId="0" applyNumberFormat="1" applyFill="1" applyBorder="1" applyAlignment="1">
      <alignment vertical="center"/>
    </xf>
    <xf numFmtId="0" fontId="0" fillId="0" borderId="32" xfId="0" applyNumberFormat="1" applyBorder="1" applyAlignment="1">
      <alignment horizontal="center" vertical="center"/>
    </xf>
    <xf numFmtId="0" fontId="8" fillId="0" borderId="94" xfId="0" applyNumberFormat="1" applyFont="1" applyBorder="1" applyAlignment="1">
      <alignment horizontal="center" vertical="center" wrapText="1"/>
    </xf>
    <xf numFmtId="0" fontId="0" fillId="0" borderId="95" xfId="0" applyNumberFormat="1" applyBorder="1" applyAlignment="1">
      <alignment horizontal="center" vertical="center"/>
    </xf>
    <xf numFmtId="0" fontId="0" fillId="0" borderId="96" xfId="0" applyNumberFormat="1" applyBorder="1" applyAlignment="1">
      <alignment horizontal="center" vertical="center"/>
    </xf>
    <xf numFmtId="41" fontId="0" fillId="0" borderId="26" xfId="0" applyNumberFormat="1" applyBorder="1" applyAlignment="1">
      <alignment horizontal="right" vertical="center"/>
    </xf>
    <xf numFmtId="41" fontId="0" fillId="0" borderId="27" xfId="0" applyNumberFormat="1" applyBorder="1" applyAlignment="1">
      <alignment horizontal="right" vertical="center"/>
    </xf>
    <xf numFmtId="41" fontId="0" fillId="0" borderId="28" xfId="0" applyNumberFormat="1" applyBorder="1" applyAlignment="1">
      <alignment horizontal="right" vertical="center"/>
    </xf>
    <xf numFmtId="41" fontId="0" fillId="0" borderId="46" xfId="0" applyNumberFormat="1" applyBorder="1" applyAlignment="1">
      <alignment horizontal="right" vertical="center"/>
    </xf>
    <xf numFmtId="0" fontId="0" fillId="0" borderId="78" xfId="0" applyNumberFormat="1" applyFill="1" applyBorder="1" applyAlignment="1">
      <alignment horizontal="center" vertical="center"/>
    </xf>
    <xf numFmtId="0" fontId="0" fillId="0" borderId="79" xfId="0" applyNumberFormat="1" applyFill="1" applyBorder="1" applyAlignment="1">
      <alignment horizontal="center" vertical="center"/>
    </xf>
    <xf numFmtId="0" fontId="0" fillId="0" borderId="80" xfId="0" applyNumberFormat="1" applyFill="1" applyBorder="1" applyAlignment="1">
      <alignment horizontal="center" vertical="center"/>
    </xf>
    <xf numFmtId="0" fontId="1" fillId="0" borderId="20" xfId="0" applyNumberFormat="1" applyFont="1" applyFill="1" applyBorder="1" applyAlignment="1">
      <alignment horizontal="center" vertical="center"/>
    </xf>
    <xf numFmtId="0" fontId="1" fillId="0" borderId="21" xfId="0" applyNumberFormat="1" applyFont="1" applyBorder="1" applyAlignment="1">
      <alignment horizontal="center" vertical="center"/>
    </xf>
    <xf numFmtId="41" fontId="0" fillId="0" borderId="81" xfId="0" applyNumberFormat="1" applyFill="1" applyBorder="1" applyAlignment="1">
      <alignment horizontal="right" vertical="center"/>
    </xf>
    <xf numFmtId="41" fontId="0" fillId="0" borderId="79" xfId="0" applyNumberFormat="1" applyFill="1" applyBorder="1" applyAlignment="1">
      <alignment horizontal="right" vertical="center"/>
    </xf>
    <xf numFmtId="41" fontId="0" fillId="0" borderId="82" xfId="0" applyNumberFormat="1" applyFill="1" applyBorder="1" applyAlignment="1">
      <alignment horizontal="right" vertical="center"/>
    </xf>
    <xf numFmtId="41" fontId="0" fillId="3" borderId="9" xfId="0" applyNumberFormat="1" applyFill="1" applyBorder="1" applyAlignment="1">
      <alignment horizontal="center" vertical="center" wrapText="1"/>
    </xf>
    <xf numFmtId="41" fontId="0" fillId="3" borderId="9" xfId="0" applyNumberFormat="1" applyFill="1" applyBorder="1" applyAlignment="1">
      <alignment horizontal="center" vertical="center"/>
    </xf>
    <xf numFmtId="0" fontId="0" fillId="2" borderId="27" xfId="0" applyNumberFormat="1" applyFill="1" applyBorder="1" applyAlignment="1">
      <alignment horizontal="center" vertical="center"/>
    </xf>
    <xf numFmtId="0" fontId="0" fillId="2" borderId="28" xfId="0" applyNumberFormat="1" applyFill="1" applyBorder="1" applyAlignment="1">
      <alignment horizontal="center" vertical="center"/>
    </xf>
    <xf numFmtId="0" fontId="0" fillId="0" borderId="27" xfId="0" applyNumberFormat="1" applyFill="1" applyBorder="1" applyAlignment="1">
      <alignment horizontal="left" vertical="center" wrapText="1"/>
    </xf>
    <xf numFmtId="0" fontId="0" fillId="0" borderId="28" xfId="0" applyNumberFormat="1" applyFill="1" applyBorder="1" applyAlignment="1">
      <alignment horizontal="left" vertical="center" wrapText="1"/>
    </xf>
    <xf numFmtId="0" fontId="0" fillId="0" borderId="27" xfId="0" applyNumberFormat="1" applyFill="1" applyBorder="1" applyAlignment="1">
      <alignment horizontal="center" vertical="center"/>
    </xf>
    <xf numFmtId="0" fontId="0" fillId="0" borderId="28" xfId="0" applyNumberFormat="1" applyFill="1" applyBorder="1" applyAlignment="1">
      <alignment horizontal="center" vertical="center"/>
    </xf>
    <xf numFmtId="0" fontId="0" fillId="0" borderId="26" xfId="0" applyNumberFormat="1" applyFill="1" applyBorder="1" applyAlignment="1">
      <alignment vertical="center" wrapText="1"/>
    </xf>
    <xf numFmtId="0" fontId="0" fillId="0" borderId="27" xfId="0" applyNumberFormat="1" applyFill="1" applyBorder="1" applyAlignment="1">
      <alignment vertical="center" wrapText="1"/>
    </xf>
    <xf numFmtId="0" fontId="10" fillId="2" borderId="47" xfId="0" applyNumberFormat="1" applyFont="1" applyFill="1" applyBorder="1" applyAlignment="1">
      <alignment horizontal="center" vertical="center" wrapText="1"/>
    </xf>
    <xf numFmtId="0" fontId="10" fillId="2" borderId="1" xfId="0" applyNumberFormat="1" applyFont="1" applyFill="1" applyBorder="1" applyAlignment="1">
      <alignment horizontal="center" vertical="center"/>
    </xf>
    <xf numFmtId="0" fontId="10" fillId="2" borderId="54" xfId="0" applyNumberFormat="1" applyFont="1" applyFill="1" applyBorder="1" applyAlignment="1">
      <alignment horizontal="center" vertical="center"/>
    </xf>
    <xf numFmtId="0" fontId="0" fillId="0" borderId="98" xfId="1" applyNumberFormat="1" applyFont="1" applyFill="1" applyBorder="1" applyAlignment="1" applyProtection="1">
      <alignment horizontal="left" vertical="center" wrapText="1"/>
    </xf>
    <xf numFmtId="0" fontId="1" fillId="0" borderId="21" xfId="1" applyNumberFormat="1" applyFont="1" applyFill="1" applyBorder="1" applyAlignment="1" applyProtection="1">
      <alignment horizontal="left" vertical="center"/>
    </xf>
    <xf numFmtId="0" fontId="1" fillId="0" borderId="68" xfId="1" applyNumberFormat="1" applyFont="1" applyFill="1" applyBorder="1" applyAlignment="1" applyProtection="1">
      <alignment horizontal="left" vertical="center"/>
    </xf>
    <xf numFmtId="0" fontId="1" fillId="0" borderId="73" xfId="1" applyNumberFormat="1" applyFont="1" applyFill="1" applyBorder="1" applyAlignment="1" applyProtection="1">
      <alignment horizontal="left" vertical="center"/>
    </xf>
    <xf numFmtId="0" fontId="1" fillId="0" borderId="0" xfId="1" applyNumberFormat="1" applyFont="1" applyFill="1" applyBorder="1" applyAlignment="1" applyProtection="1">
      <alignment horizontal="left" vertical="center"/>
    </xf>
    <xf numFmtId="0" fontId="1" fillId="0" borderId="4" xfId="1" applyNumberFormat="1" applyFont="1" applyFill="1" applyBorder="1" applyAlignment="1" applyProtection="1">
      <alignment horizontal="left" vertical="center"/>
    </xf>
    <xf numFmtId="0" fontId="1" fillId="0" borderId="64" xfId="1" applyNumberFormat="1" applyFont="1" applyFill="1" applyBorder="1" applyAlignment="1" applyProtection="1">
      <alignment horizontal="left" vertical="center"/>
    </xf>
    <xf numFmtId="0" fontId="1" fillId="0" borderId="43" xfId="1" applyNumberFormat="1" applyFont="1" applyFill="1" applyBorder="1" applyAlignment="1" applyProtection="1">
      <alignment horizontal="left" vertical="center"/>
    </xf>
    <xf numFmtId="0" fontId="1" fillId="0" borderId="61" xfId="1" applyNumberFormat="1" applyFont="1" applyFill="1" applyBorder="1" applyAlignment="1" applyProtection="1">
      <alignment horizontal="left" vertical="center"/>
    </xf>
    <xf numFmtId="0" fontId="0" fillId="0" borderId="99" xfId="0" applyNumberFormat="1" applyFill="1" applyBorder="1" applyAlignment="1">
      <alignment horizontal="center" vertical="center"/>
    </xf>
    <xf numFmtId="0" fontId="0" fillId="0" borderId="100" xfId="0" applyNumberFormat="1" applyFill="1" applyBorder="1" applyAlignment="1">
      <alignment horizontal="center" vertical="center"/>
    </xf>
    <xf numFmtId="0" fontId="0" fillId="0" borderId="101" xfId="0" applyNumberFormat="1" applyFill="1" applyBorder="1" applyAlignment="1">
      <alignment horizontal="center" vertical="center"/>
    </xf>
    <xf numFmtId="41" fontId="0" fillId="0" borderId="86" xfId="0" applyNumberFormat="1" applyFill="1" applyBorder="1" applyAlignment="1">
      <alignment horizontal="right" vertical="center"/>
    </xf>
    <xf numFmtId="41" fontId="0" fillId="0" borderId="84" xfId="0" applyNumberFormat="1" applyFill="1" applyBorder="1" applyAlignment="1">
      <alignment horizontal="right" vertical="center"/>
    </xf>
    <xf numFmtId="41" fontId="0" fillId="0" borderId="87" xfId="0" applyNumberFormat="1" applyFill="1" applyBorder="1" applyAlignment="1">
      <alignment horizontal="right" vertical="center"/>
    </xf>
    <xf numFmtId="0" fontId="0" fillId="0" borderId="83" xfId="0" applyNumberFormat="1" applyFill="1" applyBorder="1" applyAlignment="1">
      <alignment horizontal="center" vertical="center"/>
    </xf>
    <xf numFmtId="0" fontId="0" fillId="0" borderId="84" xfId="0" applyNumberFormat="1" applyFill="1" applyBorder="1" applyAlignment="1">
      <alignment horizontal="center" vertical="center"/>
    </xf>
    <xf numFmtId="0" fontId="0" fillId="0" borderId="85" xfId="0" applyNumberFormat="1" applyFill="1" applyBorder="1" applyAlignment="1">
      <alignment horizontal="center" vertical="center"/>
    </xf>
    <xf numFmtId="41" fontId="0" fillId="0" borderId="110" xfId="0" applyNumberFormat="1" applyFont="1" applyFill="1" applyBorder="1" applyAlignment="1">
      <alignment horizontal="center" vertical="center" wrapText="1" shrinkToFit="1"/>
    </xf>
    <xf numFmtId="0" fontId="8" fillId="0" borderId="81" xfId="0" applyNumberFormat="1" applyFont="1" applyFill="1" applyBorder="1" applyAlignment="1">
      <alignment horizontal="left" vertical="center" wrapText="1"/>
    </xf>
    <xf numFmtId="0" fontId="0" fillId="0" borderId="79" xfId="0" applyNumberFormat="1" applyFill="1" applyBorder="1" applyAlignment="1">
      <alignment horizontal="left" vertical="center"/>
    </xf>
    <xf numFmtId="0" fontId="0" fillId="0" borderId="80" xfId="0" applyNumberFormat="1" applyFill="1" applyBorder="1" applyAlignment="1">
      <alignment horizontal="left" vertical="center"/>
    </xf>
    <xf numFmtId="0" fontId="8" fillId="0" borderId="86" xfId="0" applyNumberFormat="1" applyFont="1" applyFill="1" applyBorder="1" applyAlignment="1">
      <alignment horizontal="left" vertical="center" wrapText="1"/>
    </xf>
    <xf numFmtId="0" fontId="0" fillId="0" borderId="84" xfId="0" applyNumberFormat="1" applyFill="1" applyBorder="1" applyAlignment="1">
      <alignment horizontal="left" vertical="center"/>
    </xf>
    <xf numFmtId="0" fontId="0" fillId="0" borderId="85" xfId="0" applyNumberFormat="1" applyFill="1" applyBorder="1" applyAlignment="1">
      <alignment horizontal="left" vertical="center"/>
    </xf>
    <xf numFmtId="0" fontId="8" fillId="0" borderId="26" xfId="0" applyNumberFormat="1" applyFont="1" applyBorder="1" applyAlignment="1">
      <alignment horizontal="center" vertical="center" wrapText="1"/>
    </xf>
    <xf numFmtId="0" fontId="8" fillId="0" borderId="27" xfId="0" applyNumberFormat="1" applyFont="1" applyBorder="1" applyAlignment="1">
      <alignment horizontal="center" vertical="center"/>
    </xf>
    <xf numFmtId="0" fontId="8" fillId="0" borderId="28" xfId="0" applyNumberFormat="1" applyFont="1" applyBorder="1" applyAlignment="1">
      <alignment horizontal="center" vertical="center"/>
    </xf>
    <xf numFmtId="41" fontId="0" fillId="0" borderId="37" xfId="0" applyNumberFormat="1" applyFont="1" applyFill="1" applyBorder="1" applyAlignment="1">
      <alignment horizontal="center" vertical="center"/>
    </xf>
    <xf numFmtId="41" fontId="0" fillId="0" borderId="38" xfId="0" applyNumberFormat="1" applyFont="1" applyFill="1" applyBorder="1" applyAlignment="1">
      <alignment horizontal="center" vertical="center"/>
    </xf>
    <xf numFmtId="41" fontId="0" fillId="0" borderId="38" xfId="0" applyNumberFormat="1" applyFont="1" applyFill="1" applyBorder="1" applyAlignment="1">
      <alignment horizontal="right" vertical="center"/>
    </xf>
    <xf numFmtId="41" fontId="0" fillId="0" borderId="39" xfId="0" applyNumberFormat="1" applyFont="1" applyFill="1" applyBorder="1" applyAlignment="1">
      <alignment horizontal="right" vertical="center"/>
    </xf>
    <xf numFmtId="41" fontId="0" fillId="0" borderId="132" xfId="0" applyNumberFormat="1" applyFont="1" applyFill="1" applyBorder="1" applyAlignment="1">
      <alignment horizontal="center" vertical="center"/>
    </xf>
    <xf numFmtId="0" fontId="16" fillId="2" borderId="9" xfId="0" applyNumberFormat="1" applyFont="1" applyFill="1" applyBorder="1" applyAlignment="1">
      <alignment horizontal="center" vertical="center" wrapText="1" shrinkToFit="1"/>
    </xf>
    <xf numFmtId="41" fontId="0" fillId="0" borderId="65" xfId="0" applyNumberFormat="1" applyFont="1" applyFill="1" applyBorder="1" applyAlignment="1">
      <alignment horizontal="center" vertical="center" wrapText="1" shrinkToFit="1"/>
    </xf>
    <xf numFmtId="41" fontId="0" fillId="0" borderId="125" xfId="0" applyNumberFormat="1" applyFont="1" applyFill="1" applyBorder="1" applyAlignment="1">
      <alignment horizontal="center" vertical="center" wrapText="1" shrinkToFit="1"/>
    </xf>
    <xf numFmtId="41" fontId="0" fillId="0" borderId="118" xfId="0" applyNumberFormat="1" applyFont="1" applyFill="1" applyBorder="1" applyAlignment="1">
      <alignment horizontal="center" vertical="center" wrapText="1" shrinkToFit="1"/>
    </xf>
    <xf numFmtId="41" fontId="0" fillId="0" borderId="120" xfId="0" applyNumberFormat="1" applyFont="1" applyFill="1" applyBorder="1" applyAlignment="1">
      <alignment horizontal="center" vertical="center" wrapText="1" shrinkToFit="1"/>
    </xf>
    <xf numFmtId="176" fontId="0" fillId="0" borderId="107" xfId="0" applyNumberFormat="1" applyFont="1" applyFill="1" applyBorder="1" applyAlignment="1">
      <alignment horizontal="right" vertical="center"/>
    </xf>
    <xf numFmtId="176" fontId="0" fillId="0" borderId="106" xfId="0" applyNumberFormat="1" applyFont="1" applyFill="1" applyBorder="1" applyAlignment="1">
      <alignment horizontal="right" vertical="center"/>
    </xf>
    <xf numFmtId="176" fontId="0" fillId="0" borderId="109" xfId="0" applyNumberFormat="1" applyFont="1" applyFill="1" applyBorder="1" applyAlignment="1">
      <alignment horizontal="right" vertical="center"/>
    </xf>
    <xf numFmtId="0" fontId="0" fillId="0" borderId="125" xfId="0" applyNumberFormat="1" applyFont="1" applyFill="1" applyBorder="1" applyAlignment="1">
      <alignment horizontal="center" vertical="center"/>
    </xf>
    <xf numFmtId="176" fontId="0" fillId="0" borderId="108"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wrapText="1"/>
    </xf>
    <xf numFmtId="0" fontId="6" fillId="3" borderId="2" xfId="2" applyNumberFormat="1" applyFont="1" applyFill="1" applyBorder="1" applyAlignment="1" applyProtection="1">
      <alignment horizontal="center" vertical="center" wrapText="1"/>
    </xf>
    <xf numFmtId="0" fontId="6" fillId="3" borderId="13" xfId="2" applyNumberFormat="1" applyFont="1" applyFill="1" applyBorder="1" applyAlignment="1" applyProtection="1">
      <alignment horizontal="center" vertical="center" wrapText="1"/>
    </xf>
    <xf numFmtId="0" fontId="6" fillId="3" borderId="14" xfId="2" applyNumberFormat="1" applyFont="1" applyFill="1" applyBorder="1" applyAlignment="1" applyProtection="1">
      <alignment horizontal="center" vertical="center" wrapText="1"/>
    </xf>
    <xf numFmtId="0" fontId="6" fillId="3" borderId="0" xfId="2" applyNumberFormat="1" applyFont="1" applyFill="1" applyBorder="1" applyAlignment="1" applyProtection="1">
      <alignment horizontal="center" vertical="center" wrapText="1"/>
    </xf>
    <xf numFmtId="0" fontId="6" fillId="3" borderId="15" xfId="2" applyNumberFormat="1" applyFont="1" applyFill="1" applyBorder="1" applyAlignment="1" applyProtection="1">
      <alignment horizontal="center" vertical="center" wrapText="1"/>
    </xf>
    <xf numFmtId="0" fontId="6" fillId="3" borderId="47" xfId="2" applyNumberFormat="1" applyFont="1" applyFill="1" applyBorder="1" applyAlignment="1" applyProtection="1">
      <alignment horizontal="center" vertical="center" wrapText="1"/>
    </xf>
    <xf numFmtId="0" fontId="6" fillId="3" borderId="1" xfId="2" applyNumberFormat="1" applyFont="1" applyFill="1" applyBorder="1" applyAlignment="1" applyProtection="1">
      <alignment horizontal="center" vertical="center" wrapText="1"/>
    </xf>
    <xf numFmtId="0" fontId="6" fillId="3" borderId="54" xfId="2" applyNumberFormat="1" applyFont="1" applyFill="1" applyBorder="1" applyAlignment="1" applyProtection="1">
      <alignment horizontal="center" vertical="center" wrapText="1"/>
    </xf>
    <xf numFmtId="0" fontId="16" fillId="3" borderId="5" xfId="1" applyNumberFormat="1" applyFont="1" applyFill="1" applyBorder="1" applyAlignment="1" applyProtection="1">
      <alignment horizontal="center" vertical="center" wrapText="1"/>
    </xf>
    <xf numFmtId="0" fontId="16" fillId="3" borderId="3" xfId="1" applyNumberFormat="1" applyFont="1" applyFill="1" applyBorder="1" applyAlignment="1" applyProtection="1">
      <alignment horizontal="center" vertical="center" wrapText="1"/>
    </xf>
    <xf numFmtId="0" fontId="16" fillId="3" borderId="0" xfId="1" applyNumberFormat="1" applyFont="1" applyFill="1" applyBorder="1" applyAlignment="1" applyProtection="1">
      <alignment horizontal="center" vertical="center" wrapText="1"/>
    </xf>
    <xf numFmtId="0" fontId="16" fillId="3" borderId="42" xfId="1" applyNumberFormat="1" applyFont="1" applyFill="1" applyBorder="1" applyAlignment="1" applyProtection="1">
      <alignment horizontal="center" vertical="center" wrapText="1"/>
    </xf>
    <xf numFmtId="0" fontId="16" fillId="3" borderId="40" xfId="1" applyNumberFormat="1" applyFont="1" applyFill="1" applyBorder="1" applyAlignment="1" applyProtection="1">
      <alignment horizontal="center" vertical="center"/>
    </xf>
    <xf numFmtId="0" fontId="16" fillId="3" borderId="2" xfId="1" applyNumberFormat="1" applyFont="1" applyFill="1" applyBorder="1" applyAlignment="1" applyProtection="1">
      <alignment horizontal="center" vertical="center"/>
    </xf>
    <xf numFmtId="0" fontId="16" fillId="3" borderId="6" xfId="1" applyNumberFormat="1" applyFont="1" applyFill="1" applyBorder="1" applyAlignment="1" applyProtection="1">
      <alignment horizontal="center" vertical="center"/>
    </xf>
    <xf numFmtId="0" fontId="16" fillId="3" borderId="73" xfId="1" applyNumberFormat="1" applyFont="1" applyFill="1" applyBorder="1" applyAlignment="1" applyProtection="1">
      <alignment horizontal="center" vertical="center"/>
    </xf>
    <xf numFmtId="0" fontId="16" fillId="3" borderId="0" xfId="1" applyNumberFormat="1" applyFont="1" applyFill="1" applyBorder="1" applyAlignment="1" applyProtection="1">
      <alignment horizontal="center" vertical="center"/>
    </xf>
    <xf numFmtId="0" fontId="16" fillId="3" borderId="4" xfId="1" applyNumberFormat="1" applyFont="1" applyFill="1" applyBorder="1" applyAlignment="1" applyProtection="1">
      <alignment horizontal="center" vertical="center"/>
    </xf>
    <xf numFmtId="41" fontId="0" fillId="0" borderId="115" xfId="0" applyNumberFormat="1" applyFont="1" applyFill="1" applyBorder="1" applyAlignment="1">
      <alignment horizontal="right" vertical="center"/>
    </xf>
    <xf numFmtId="41" fontId="0" fillId="0" borderId="116" xfId="0" applyNumberFormat="1" applyFont="1" applyFill="1" applyBorder="1" applyAlignment="1">
      <alignment horizontal="right" vertical="center"/>
    </xf>
    <xf numFmtId="0" fontId="16" fillId="3" borderId="20" xfId="0" applyNumberFormat="1" applyFont="1" applyFill="1" applyBorder="1" applyAlignment="1">
      <alignment horizontal="center" vertical="center" wrapText="1"/>
    </xf>
    <xf numFmtId="0" fontId="16" fillId="3" borderId="21" xfId="0" applyNumberFormat="1" applyFont="1" applyFill="1" applyBorder="1" applyAlignment="1">
      <alignment horizontal="center" vertical="center"/>
    </xf>
    <xf numFmtId="0" fontId="16" fillId="3" borderId="22" xfId="0" applyNumberFormat="1" applyFont="1" applyFill="1" applyBorder="1" applyAlignment="1">
      <alignment horizontal="center" vertical="center"/>
    </xf>
    <xf numFmtId="0" fontId="16" fillId="3" borderId="42" xfId="0" applyNumberFormat="1" applyFont="1" applyFill="1" applyBorder="1" applyAlignment="1">
      <alignment horizontal="center" vertical="center"/>
    </xf>
    <xf numFmtId="0" fontId="16" fillId="3" borderId="43" xfId="0" applyNumberFormat="1" applyFont="1" applyFill="1" applyBorder="1" applyAlignment="1">
      <alignment horizontal="center" vertical="center"/>
    </xf>
    <xf numFmtId="0" fontId="16" fillId="3" borderId="44" xfId="0" applyNumberFormat="1" applyFont="1" applyFill="1" applyBorder="1" applyAlignment="1">
      <alignment horizontal="center" vertical="center"/>
    </xf>
    <xf numFmtId="0" fontId="16" fillId="3" borderId="50" xfId="0" applyNumberFormat="1" applyFont="1" applyFill="1" applyBorder="1" applyAlignment="1">
      <alignment horizontal="center" vertical="center" wrapText="1"/>
    </xf>
    <xf numFmtId="0" fontId="16" fillId="3" borderId="29"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xf>
    <xf numFmtId="0" fontId="16" fillId="3" borderId="25" xfId="0" applyNumberFormat="1" applyFont="1" applyFill="1" applyBorder="1" applyAlignment="1">
      <alignment horizontal="center" vertical="center"/>
    </xf>
    <xf numFmtId="0" fontId="16" fillId="3" borderId="9" xfId="0" applyNumberFormat="1" applyFont="1" applyFill="1" applyBorder="1" applyAlignment="1">
      <alignment horizontal="center" vertical="center"/>
    </xf>
    <xf numFmtId="41" fontId="0" fillId="0" borderId="117" xfId="0" applyNumberFormat="1" applyFont="1" applyFill="1" applyBorder="1" applyAlignment="1">
      <alignment horizontal="right" vertical="center"/>
    </xf>
    <xf numFmtId="0" fontId="0" fillId="0" borderId="26" xfId="0" applyNumberFormat="1" applyFill="1" applyBorder="1" applyAlignment="1">
      <alignment horizontal="center" vertical="center" wrapText="1"/>
    </xf>
    <xf numFmtId="0" fontId="0" fillId="0" borderId="27" xfId="0" applyNumberFormat="1" applyFill="1" applyBorder="1" applyAlignment="1">
      <alignment horizontal="center" vertical="center" wrapText="1"/>
    </xf>
    <xf numFmtId="0" fontId="0" fillId="0" borderId="46" xfId="0" applyNumberFormat="1" applyFill="1" applyBorder="1" applyAlignment="1">
      <alignment horizontal="center" vertical="center" wrapText="1"/>
    </xf>
    <xf numFmtId="41" fontId="0" fillId="0" borderId="88" xfId="0" applyNumberFormat="1" applyFill="1" applyBorder="1" applyAlignment="1">
      <alignment horizontal="right" vertical="center"/>
    </xf>
    <xf numFmtId="0" fontId="8" fillId="0" borderId="84" xfId="0" applyNumberFormat="1" applyFont="1" applyFill="1" applyBorder="1" applyAlignment="1">
      <alignment horizontal="left" vertical="center" wrapText="1"/>
    </xf>
    <xf numFmtId="0" fontId="8" fillId="0" borderId="85" xfId="0" applyNumberFormat="1" applyFont="1" applyFill="1" applyBorder="1" applyAlignment="1">
      <alignment horizontal="left" vertical="center" wrapText="1"/>
    </xf>
    <xf numFmtId="41" fontId="0" fillId="0" borderId="2" xfId="0" applyNumberFormat="1" applyFont="1" applyFill="1" applyBorder="1" applyAlignment="1">
      <alignment horizontal="right" vertical="center"/>
    </xf>
    <xf numFmtId="41" fontId="0" fillId="0" borderId="31" xfId="0" applyNumberFormat="1" applyFont="1" applyFill="1" applyBorder="1" applyAlignment="1">
      <alignment horizontal="right" vertical="center"/>
    </xf>
    <xf numFmtId="41" fontId="0" fillId="0" borderId="131" xfId="0" applyNumberFormat="1" applyFont="1" applyFill="1" applyBorder="1" applyAlignment="1">
      <alignment horizontal="center" vertical="center"/>
    </xf>
    <xf numFmtId="0" fontId="10" fillId="3" borderId="37" xfId="0" applyNumberFormat="1" applyFont="1" applyFill="1" applyBorder="1" applyAlignment="1">
      <alignment horizontal="center" vertical="center"/>
    </xf>
    <xf numFmtId="0" fontId="10" fillId="3" borderId="38" xfId="0" applyNumberFormat="1" applyFont="1" applyFill="1" applyBorder="1" applyAlignment="1">
      <alignment horizontal="center" vertical="center"/>
    </xf>
    <xf numFmtId="0" fontId="10" fillId="3" borderId="39" xfId="0" applyNumberFormat="1" applyFont="1" applyFill="1" applyBorder="1" applyAlignment="1">
      <alignment horizontal="center" vertical="center"/>
    </xf>
    <xf numFmtId="0" fontId="8" fillId="0" borderId="92" xfId="0" applyNumberFormat="1" applyFont="1" applyFill="1" applyBorder="1" applyAlignment="1">
      <alignment horizontal="left" vertical="center" wrapText="1"/>
    </xf>
    <xf numFmtId="0" fontId="0" fillId="0" borderId="90" xfId="0" applyNumberFormat="1" applyFill="1" applyBorder="1" applyAlignment="1">
      <alignment horizontal="left" vertical="center"/>
    </xf>
    <xf numFmtId="0" fontId="0" fillId="0" borderId="91" xfId="0" applyNumberFormat="1" applyFill="1" applyBorder="1" applyAlignment="1">
      <alignment horizontal="left" vertical="center"/>
    </xf>
    <xf numFmtId="41" fontId="0" fillId="0" borderId="98" xfId="0" applyNumberFormat="1" applyFill="1" applyBorder="1" applyAlignment="1">
      <alignment horizontal="right" vertical="center"/>
    </xf>
    <xf numFmtId="41" fontId="0" fillId="0" borderId="21" xfId="0" applyNumberFormat="1" applyFill="1" applyBorder="1" applyAlignment="1">
      <alignment horizontal="right" vertical="center"/>
    </xf>
    <xf numFmtId="41" fontId="0" fillId="0" borderId="68" xfId="0" applyNumberFormat="1" applyFill="1" applyBorder="1" applyAlignment="1">
      <alignment horizontal="right" vertical="center"/>
    </xf>
    <xf numFmtId="0" fontId="1" fillId="0" borderId="26" xfId="0" applyNumberFormat="1" applyFont="1" applyFill="1" applyBorder="1" applyAlignment="1">
      <alignment horizontal="center" vertical="center"/>
    </xf>
    <xf numFmtId="0" fontId="1" fillId="0" borderId="27" xfId="0" applyNumberFormat="1" applyFont="1" applyBorder="1" applyAlignment="1">
      <alignment horizontal="center" vertical="center"/>
    </xf>
    <xf numFmtId="0" fontId="1" fillId="0" borderId="28" xfId="0" applyNumberFormat="1" applyFont="1" applyBorder="1" applyAlignment="1">
      <alignment horizontal="center" vertical="center"/>
    </xf>
    <xf numFmtId="0" fontId="0" fillId="0" borderId="46" xfId="0" applyNumberFormat="1" applyFont="1" applyFill="1" applyBorder="1" applyAlignment="1">
      <alignment horizontal="center" vertical="center" wrapText="1"/>
    </xf>
    <xf numFmtId="0" fontId="8" fillId="0" borderId="46" xfId="0" applyNumberFormat="1" applyFont="1" applyBorder="1" applyAlignment="1">
      <alignment horizontal="center" vertical="center"/>
    </xf>
    <xf numFmtId="0" fontId="0" fillId="0" borderId="20" xfId="0" applyNumberFormat="1" applyFont="1" applyFill="1" applyBorder="1" applyAlignment="1">
      <alignment horizontal="left" vertical="top" wrapText="1"/>
    </xf>
    <xf numFmtId="0" fontId="0" fillId="0" borderId="21" xfId="0" applyNumberFormat="1" applyFont="1" applyFill="1" applyBorder="1" applyAlignment="1">
      <alignment horizontal="left" vertical="top" wrapText="1"/>
    </xf>
    <xf numFmtId="0" fontId="0" fillId="0" borderId="68" xfId="0" applyNumberFormat="1" applyFont="1" applyFill="1" applyBorder="1" applyAlignment="1">
      <alignment horizontal="left" vertical="top" wrapText="1"/>
    </xf>
    <xf numFmtId="0" fontId="10" fillId="2" borderId="69" xfId="0" applyNumberFormat="1" applyFont="1" applyFill="1" applyBorder="1" applyAlignment="1">
      <alignment horizontal="center" vertical="center"/>
    </xf>
    <xf numFmtId="0" fontId="16" fillId="3" borderId="5" xfId="0" applyNumberFormat="1" applyFont="1" applyFill="1" applyBorder="1" applyAlignment="1">
      <alignment horizontal="center" vertical="center" wrapText="1"/>
    </xf>
    <xf numFmtId="0" fontId="16" fillId="3" borderId="2" xfId="0" applyNumberFormat="1" applyFont="1" applyFill="1" applyBorder="1" applyAlignment="1">
      <alignment horizontal="center" vertical="center" wrapText="1"/>
    </xf>
    <xf numFmtId="0" fontId="16" fillId="3" borderId="31" xfId="0" applyNumberFormat="1" applyFont="1" applyFill="1" applyBorder="1" applyAlignment="1">
      <alignment horizontal="center" vertical="center" wrapText="1"/>
    </xf>
    <xf numFmtId="0" fontId="16" fillId="3" borderId="42" xfId="0" applyNumberFormat="1" applyFont="1" applyFill="1" applyBorder="1" applyAlignment="1">
      <alignment horizontal="center" vertical="center" wrapText="1"/>
    </xf>
    <xf numFmtId="0" fontId="16" fillId="3" borderId="43" xfId="0" applyNumberFormat="1" applyFont="1" applyFill="1" applyBorder="1" applyAlignment="1">
      <alignment horizontal="center" vertical="center" wrapText="1"/>
    </xf>
    <xf numFmtId="0" fontId="16" fillId="3" borderId="44" xfId="0" applyNumberFormat="1" applyFont="1" applyFill="1" applyBorder="1" applyAlignment="1">
      <alignment horizontal="center" vertical="center" wrapText="1"/>
    </xf>
    <xf numFmtId="41" fontId="0" fillId="0" borderId="118" xfId="0" applyNumberFormat="1" applyFont="1" applyFill="1" applyBorder="1" applyAlignment="1">
      <alignment horizontal="center" vertical="center"/>
    </xf>
    <xf numFmtId="41" fontId="0" fillId="0" borderId="119" xfId="0" applyNumberFormat="1" applyFont="1" applyFill="1" applyBorder="1" applyAlignment="1">
      <alignment horizontal="center" vertical="center"/>
    </xf>
    <xf numFmtId="41" fontId="0" fillId="0" borderId="135" xfId="0" applyNumberFormat="1" applyFont="1" applyFill="1" applyBorder="1" applyAlignment="1">
      <alignment horizontal="center" vertical="center" wrapText="1" shrinkToFit="1"/>
    </xf>
    <xf numFmtId="41" fontId="0" fillId="0" borderId="134" xfId="0" applyNumberFormat="1" applyFont="1" applyFill="1" applyBorder="1" applyAlignment="1">
      <alignment horizontal="center" vertical="center" wrapText="1" shrinkToFit="1"/>
    </xf>
    <xf numFmtId="41" fontId="0" fillId="0" borderId="126" xfId="0" applyNumberFormat="1" applyFont="1" applyFill="1" applyBorder="1" applyAlignment="1">
      <alignment horizontal="center" vertical="center" wrapText="1" shrinkToFit="1"/>
    </xf>
    <xf numFmtId="0" fontId="0" fillId="0" borderId="3" xfId="0" applyNumberFormat="1" applyFont="1" applyFill="1" applyBorder="1" applyAlignment="1">
      <alignment horizontal="left" vertical="top" wrapText="1"/>
    </xf>
    <xf numFmtId="0" fontId="0" fillId="0" borderId="0" xfId="0" applyNumberFormat="1" applyFont="1" applyFill="1" applyBorder="1" applyAlignment="1">
      <alignment horizontal="left" vertical="top" wrapText="1"/>
    </xf>
    <xf numFmtId="0" fontId="0" fillId="0" borderId="4" xfId="0" applyNumberFormat="1" applyFont="1" applyFill="1" applyBorder="1" applyAlignment="1">
      <alignment horizontal="left" vertical="top" wrapText="1"/>
    </xf>
    <xf numFmtId="0" fontId="0" fillId="0" borderId="3" xfId="0" applyNumberFormat="1" applyFont="1" applyFill="1" applyBorder="1" applyAlignment="1">
      <alignment horizontal="left" vertical="center" wrapText="1"/>
    </xf>
    <xf numFmtId="0" fontId="0" fillId="0" borderId="0" xfId="0" applyNumberFormat="1" applyFont="1" applyFill="1" applyBorder="1" applyAlignment="1">
      <alignment horizontal="left" vertical="center" wrapText="1"/>
    </xf>
    <xf numFmtId="0" fontId="0" fillId="0" borderId="4" xfId="0" applyNumberFormat="1" applyFont="1" applyFill="1" applyBorder="1" applyAlignment="1">
      <alignment horizontal="left" vertical="center" wrapText="1"/>
    </xf>
    <xf numFmtId="0" fontId="16" fillId="2" borderId="40" xfId="0" applyNumberFormat="1" applyFont="1" applyFill="1" applyBorder="1" applyAlignment="1">
      <alignment horizontal="center" vertical="center" shrinkToFit="1"/>
    </xf>
    <xf numFmtId="0" fontId="16" fillId="2" borderId="2" xfId="0" applyNumberFormat="1" applyFont="1" applyFill="1" applyBorder="1" applyAlignment="1">
      <alignment horizontal="center" vertical="center" shrinkToFit="1"/>
    </xf>
    <xf numFmtId="0" fontId="16" fillId="2" borderId="31" xfId="0" applyNumberFormat="1" applyFont="1" applyFill="1" applyBorder="1" applyAlignment="1">
      <alignment horizontal="center" vertical="center" shrinkToFit="1"/>
    </xf>
    <xf numFmtId="0" fontId="16" fillId="3" borderId="45" xfId="0" applyNumberFormat="1" applyFont="1" applyFill="1" applyBorder="1" applyAlignment="1">
      <alignment horizontal="center" vertical="center"/>
    </xf>
    <xf numFmtId="0" fontId="16" fillId="3" borderId="33" xfId="0" applyNumberFormat="1" applyFont="1" applyFill="1" applyBorder="1" applyAlignment="1">
      <alignment horizontal="center" vertical="center"/>
    </xf>
    <xf numFmtId="41" fontId="0" fillId="0" borderId="56" xfId="0" applyNumberFormat="1" applyFont="1" applyFill="1" applyBorder="1" applyAlignment="1">
      <alignment horizontal="right" vertical="center"/>
    </xf>
    <xf numFmtId="0" fontId="0" fillId="0" borderId="89" xfId="0" applyNumberFormat="1" applyFill="1" applyBorder="1" applyAlignment="1">
      <alignment horizontal="center" vertical="center"/>
    </xf>
    <xf numFmtId="0" fontId="0" fillId="0" borderId="90" xfId="0" applyNumberFormat="1" applyFill="1" applyBorder="1" applyAlignment="1">
      <alignment horizontal="center" vertical="center"/>
    </xf>
    <xf numFmtId="0" fontId="0" fillId="0" borderId="91" xfId="0" applyNumberFormat="1" applyFill="1" applyBorder="1" applyAlignment="1">
      <alignment horizontal="center" vertical="center"/>
    </xf>
    <xf numFmtId="0" fontId="0" fillId="0" borderId="9" xfId="0" applyNumberFormat="1" applyFont="1" applyFill="1" applyBorder="1" applyAlignment="1">
      <alignment horizontal="left" vertical="center" wrapText="1" shrinkToFit="1"/>
    </xf>
    <xf numFmtId="0" fontId="0" fillId="0" borderId="9" xfId="0" applyNumberFormat="1" applyFont="1" applyFill="1" applyBorder="1" applyAlignment="1">
      <alignment horizontal="left" vertical="center" shrinkToFit="1"/>
    </xf>
    <xf numFmtId="0" fontId="0" fillId="0" borderId="10" xfId="0" applyNumberFormat="1" applyFont="1" applyFill="1" applyBorder="1" applyAlignment="1">
      <alignment horizontal="left" vertical="center" shrinkToFit="1"/>
    </xf>
    <xf numFmtId="0" fontId="4" fillId="0" borderId="1" xfId="0" applyNumberFormat="1" applyFont="1" applyFill="1" applyBorder="1" applyAlignment="1">
      <alignment horizontal="center" vertical="center"/>
    </xf>
    <xf numFmtId="41" fontId="0" fillId="0" borderId="27" xfId="0" applyNumberFormat="1" applyFont="1" applyFill="1" applyBorder="1" applyAlignment="1">
      <alignment horizontal="right" vertical="center"/>
    </xf>
    <xf numFmtId="41" fontId="0" fillId="0" borderId="28" xfId="0" applyNumberFormat="1" applyFont="1" applyFill="1" applyBorder="1" applyAlignment="1">
      <alignment horizontal="right" vertical="center"/>
    </xf>
    <xf numFmtId="0" fontId="2" fillId="0" borderId="17" xfId="0" applyNumberFormat="1" applyFont="1" applyFill="1" applyBorder="1" applyAlignment="1">
      <alignment horizontal="center" vertical="center"/>
    </xf>
    <xf numFmtId="0" fontId="2" fillId="0" borderId="18" xfId="0" applyNumberFormat="1" applyFont="1" applyFill="1" applyBorder="1" applyAlignment="1">
      <alignment horizontal="center" vertical="center"/>
    </xf>
    <xf numFmtId="0" fontId="2" fillId="0" borderId="97" xfId="0" applyNumberFormat="1" applyFont="1" applyFill="1" applyBorder="1" applyAlignment="1">
      <alignment horizontal="center" vertical="center"/>
    </xf>
    <xf numFmtId="0" fontId="2" fillId="0" borderId="36" xfId="0" applyNumberFormat="1" applyFont="1" applyFill="1" applyBorder="1" applyAlignment="1">
      <alignment horizontal="center" vertical="center"/>
    </xf>
    <xf numFmtId="0" fontId="1" fillId="0" borderId="32" xfId="0" applyNumberFormat="1" applyFont="1" applyFill="1" applyBorder="1" applyAlignment="1">
      <alignment horizontal="center" vertical="center"/>
    </xf>
    <xf numFmtId="0" fontId="1" fillId="0" borderId="27" xfId="0" applyNumberFormat="1" applyFont="1" applyFill="1" applyBorder="1" applyAlignment="1">
      <alignment horizontal="center" vertical="center"/>
    </xf>
    <xf numFmtId="0" fontId="1" fillId="0" borderId="28" xfId="0" applyNumberFormat="1" applyFont="1" applyFill="1" applyBorder="1" applyAlignment="1">
      <alignment horizontal="center" vertical="center"/>
    </xf>
    <xf numFmtId="0" fontId="8" fillId="0" borderId="98" xfId="0" applyNumberFormat="1" applyFont="1" applyFill="1" applyBorder="1" applyAlignment="1">
      <alignment horizontal="left" vertical="center" wrapText="1"/>
    </xf>
    <xf numFmtId="0" fontId="0" fillId="0" borderId="21" xfId="0" applyNumberFormat="1" applyFill="1" applyBorder="1" applyAlignment="1">
      <alignment horizontal="left" vertical="center"/>
    </xf>
    <xf numFmtId="0" fontId="0" fillId="0" borderId="22" xfId="0" applyNumberFormat="1" applyFill="1" applyBorder="1" applyAlignment="1">
      <alignment horizontal="left" vertical="center"/>
    </xf>
    <xf numFmtId="41" fontId="0" fillId="0" borderId="92" xfId="0" applyNumberFormat="1" applyFill="1" applyBorder="1" applyAlignment="1">
      <alignment horizontal="right" vertical="center"/>
    </xf>
    <xf numFmtId="41" fontId="0" fillId="0" borderId="90" xfId="0" applyNumberFormat="1" applyFill="1" applyBorder="1" applyAlignment="1">
      <alignment horizontal="right" vertical="center"/>
    </xf>
    <xf numFmtId="41" fontId="0" fillId="0" borderId="93" xfId="0" applyNumberFormat="1" applyFill="1" applyBorder="1" applyAlignment="1">
      <alignment horizontal="right" vertical="center"/>
    </xf>
    <xf numFmtId="0" fontId="4" fillId="0" borderId="1" xfId="0" applyNumberFormat="1" applyFont="1" applyBorder="1" applyAlignment="1">
      <alignment horizontal="center" vertical="center"/>
    </xf>
    <xf numFmtId="0" fontId="0" fillId="0" borderId="1" xfId="0" applyNumberFormat="1" applyBorder="1" applyAlignment="1">
      <alignment vertical="center"/>
    </xf>
    <xf numFmtId="41" fontId="0" fillId="0" borderId="18" xfId="0" applyNumberFormat="1" applyFont="1" applyFill="1" applyBorder="1" applyAlignment="1">
      <alignment horizontal="right" vertical="center"/>
    </xf>
    <xf numFmtId="41" fontId="0" fillId="0" borderId="19" xfId="0" applyNumberFormat="1" applyFont="1" applyFill="1" applyBorder="1" applyAlignment="1">
      <alignment horizontal="right" vertical="center"/>
    </xf>
    <xf numFmtId="41" fontId="0" fillId="0" borderId="46" xfId="0" applyNumberFormat="1" applyFont="1" applyFill="1" applyBorder="1" applyAlignment="1">
      <alignment horizontal="right" vertical="center"/>
    </xf>
    <xf numFmtId="41" fontId="0" fillId="0" borderId="21" xfId="0" applyNumberFormat="1" applyFont="1" applyFill="1" applyBorder="1" applyAlignment="1">
      <alignment horizontal="right" vertical="center"/>
    </xf>
    <xf numFmtId="41" fontId="0" fillId="0" borderId="22" xfId="0" applyNumberFormat="1" applyFont="1" applyFill="1" applyBorder="1" applyAlignment="1">
      <alignment horizontal="right" vertical="center"/>
    </xf>
    <xf numFmtId="0" fontId="10" fillId="3" borderId="51" xfId="0" applyNumberFormat="1" applyFont="1" applyFill="1" applyBorder="1" applyAlignment="1">
      <alignment horizontal="center" vertical="center"/>
    </xf>
    <xf numFmtId="0" fontId="10" fillId="3" borderId="52" xfId="0" applyNumberFormat="1" applyFont="1" applyFill="1" applyBorder="1" applyAlignment="1">
      <alignment horizontal="center" vertical="center"/>
    </xf>
    <xf numFmtId="0" fontId="16" fillId="3" borderId="30" xfId="0" applyNumberFormat="1" applyFont="1" applyFill="1" applyBorder="1" applyAlignment="1">
      <alignment horizontal="center" vertical="center" wrapText="1"/>
    </xf>
    <xf numFmtId="0" fontId="16" fillId="3" borderId="18" xfId="0" applyNumberFormat="1" applyFont="1" applyFill="1" applyBorder="1" applyAlignment="1">
      <alignment horizontal="center" vertical="center" wrapText="1"/>
    </xf>
    <xf numFmtId="0" fontId="16" fillId="3" borderId="19" xfId="0" applyNumberFormat="1" applyFont="1" applyFill="1" applyBorder="1" applyAlignment="1">
      <alignment horizontal="center" vertical="center" wrapText="1"/>
    </xf>
    <xf numFmtId="41" fontId="0" fillId="0" borderId="37" xfId="0" applyNumberFormat="1" applyFont="1" applyFill="1" applyBorder="1" applyAlignment="1">
      <alignment horizontal="right" vertical="center"/>
    </xf>
    <xf numFmtId="0" fontId="0" fillId="0" borderId="42" xfId="1" applyNumberFormat="1" applyFont="1" applyFill="1" applyBorder="1" applyAlignment="1" applyProtection="1">
      <alignment horizontal="left" vertical="center" wrapText="1"/>
    </xf>
    <xf numFmtId="0" fontId="10" fillId="0" borderId="43" xfId="1" applyNumberFormat="1" applyFont="1" applyFill="1" applyBorder="1" applyAlignment="1" applyProtection="1">
      <alignment horizontal="left" vertical="center" wrapText="1"/>
    </xf>
    <xf numFmtId="0" fontId="10" fillId="0" borderId="61" xfId="1" applyNumberFormat="1" applyFont="1" applyFill="1" applyBorder="1" applyAlignment="1" applyProtection="1">
      <alignment horizontal="left" vertical="center" wrapText="1"/>
    </xf>
    <xf numFmtId="0" fontId="8" fillId="0" borderId="26" xfId="1" applyNumberFormat="1" applyFont="1" applyFill="1" applyBorder="1" applyAlignment="1" applyProtection="1">
      <alignment horizontal="left" vertical="center"/>
    </xf>
    <xf numFmtId="0" fontId="8" fillId="0" borderId="27" xfId="1" applyNumberFormat="1" applyFont="1" applyFill="1" applyBorder="1" applyAlignment="1" applyProtection="1">
      <alignment horizontal="left" vertical="center"/>
    </xf>
    <xf numFmtId="0" fontId="8" fillId="0" borderId="28" xfId="1" applyNumberFormat="1" applyFont="1" applyFill="1" applyBorder="1" applyAlignment="1" applyProtection="1">
      <alignment horizontal="left" vertical="center"/>
    </xf>
    <xf numFmtId="0" fontId="10" fillId="3" borderId="49" xfId="0" applyNumberFormat="1" applyFont="1" applyFill="1" applyBorder="1" applyAlignment="1">
      <alignment horizontal="center" vertical="center" wrapText="1"/>
    </xf>
    <xf numFmtId="0" fontId="0" fillId="0" borderId="33" xfId="0" applyNumberFormat="1" applyFont="1" applyFill="1" applyBorder="1" applyAlignment="1">
      <alignment horizontal="center" vertical="center"/>
    </xf>
    <xf numFmtId="41" fontId="0" fillId="0" borderId="33"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xf>
    <xf numFmtId="41" fontId="0" fillId="0" borderId="65" xfId="0" applyNumberFormat="1" applyFont="1" applyFill="1" applyBorder="1" applyAlignment="1">
      <alignment horizontal="center" vertical="center"/>
    </xf>
    <xf numFmtId="41" fontId="0" fillId="0" borderId="66" xfId="0" applyNumberFormat="1" applyFont="1" applyFill="1" applyBorder="1" applyAlignment="1">
      <alignment horizontal="center" vertical="center"/>
    </xf>
    <xf numFmtId="41" fontId="0" fillId="0" borderId="122" xfId="0" applyNumberFormat="1" applyFont="1" applyFill="1" applyBorder="1" applyAlignment="1">
      <alignment horizontal="center" vertical="center"/>
    </xf>
    <xf numFmtId="41" fontId="0" fillId="0" borderId="65" xfId="0" applyNumberFormat="1" applyFont="1" applyFill="1" applyBorder="1" applyAlignment="1">
      <alignment horizontal="right" vertical="center"/>
    </xf>
    <xf numFmtId="41" fontId="0" fillId="0" borderId="66" xfId="0" applyNumberFormat="1" applyFont="1" applyFill="1" applyBorder="1" applyAlignment="1">
      <alignment horizontal="right" vertical="center"/>
    </xf>
    <xf numFmtId="41" fontId="0" fillId="0" borderId="67" xfId="0" applyNumberFormat="1" applyFont="1" applyFill="1" applyBorder="1" applyAlignment="1">
      <alignment horizontal="right" vertical="center"/>
    </xf>
    <xf numFmtId="41" fontId="0" fillId="0" borderId="73"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41" fontId="0" fillId="0" borderId="4" xfId="0" applyNumberFormat="1" applyFont="1" applyFill="1" applyBorder="1" applyAlignment="1">
      <alignment horizontal="right" vertical="center"/>
    </xf>
    <xf numFmtId="0" fontId="16" fillId="3" borderId="106" xfId="0" applyNumberFormat="1" applyFont="1" applyFill="1" applyBorder="1" applyAlignment="1">
      <alignment horizontal="center" vertical="center" wrapText="1"/>
    </xf>
    <xf numFmtId="41" fontId="0" fillId="0" borderId="133" xfId="0" applyNumberFormat="1" applyFont="1" applyFill="1" applyBorder="1" applyAlignment="1">
      <alignment horizontal="center" vertical="center"/>
    </xf>
    <xf numFmtId="0" fontId="0" fillId="0" borderId="124" xfId="0" applyNumberFormat="1" applyFont="1" applyFill="1" applyBorder="1" applyAlignment="1">
      <alignment horizontal="center" vertical="center"/>
    </xf>
    <xf numFmtId="0" fontId="0" fillId="2" borderId="26" xfId="0" applyNumberFormat="1" applyFill="1" applyBorder="1" applyAlignment="1">
      <alignment horizontal="right" vertical="center"/>
    </xf>
    <xf numFmtId="0" fontId="0" fillId="2" borderId="28" xfId="0" applyNumberFormat="1" applyFill="1" applyBorder="1" applyAlignment="1">
      <alignment horizontal="right" vertical="center"/>
    </xf>
    <xf numFmtId="0" fontId="0" fillId="0" borderId="9" xfId="0" applyFill="1" applyBorder="1" applyAlignment="1">
      <alignment vertical="center" wrapText="1"/>
    </xf>
    <xf numFmtId="0" fontId="0" fillId="0" borderId="9" xfId="0" applyFill="1" applyBorder="1" applyAlignment="1">
      <alignment horizontal="left" vertical="center" wrapText="1"/>
    </xf>
    <xf numFmtId="0" fontId="0" fillId="0" borderId="26" xfId="0" applyNumberFormat="1" applyBorder="1" applyAlignment="1">
      <alignment vertical="center"/>
    </xf>
    <xf numFmtId="0" fontId="0" fillId="0" borderId="27" xfId="0" applyNumberFormat="1" applyBorder="1" applyAlignment="1">
      <alignment vertical="center"/>
    </xf>
    <xf numFmtId="0" fontId="0" fillId="2" borderId="26" xfId="0" applyNumberFormat="1" applyFill="1" applyBorder="1" applyAlignment="1">
      <alignment vertical="center"/>
    </xf>
    <xf numFmtId="0" fontId="0" fillId="2" borderId="28" xfId="0" applyNumberFormat="1" applyFill="1" applyBorder="1" applyAlignment="1">
      <alignment vertical="center"/>
    </xf>
    <xf numFmtId="0" fontId="0" fillId="2" borderId="26" xfId="0" applyNumberFormat="1" applyFill="1" applyBorder="1" applyAlignment="1">
      <alignment horizontal="center" vertical="center"/>
    </xf>
    <xf numFmtId="0" fontId="5" fillId="4" borderId="51" xfId="0" applyNumberFormat="1" applyFont="1" applyFill="1" applyBorder="1" applyAlignment="1">
      <alignment vertical="center"/>
    </xf>
    <xf numFmtId="0" fontId="0" fillId="0" borderId="51" xfId="0" applyNumberFormat="1" applyBorder="1" applyAlignment="1">
      <alignment vertical="center"/>
    </xf>
    <xf numFmtId="0" fontId="0" fillId="0" borderId="70" xfId="0" applyNumberFormat="1" applyBorder="1" applyAlignment="1">
      <alignment vertical="center"/>
    </xf>
    <xf numFmtId="0" fontId="5" fillId="2" borderId="71" xfId="2" applyNumberFormat="1" applyFont="1" applyFill="1" applyBorder="1" applyAlignment="1" applyProtection="1">
      <alignment horizontal="center" vertical="center"/>
    </xf>
    <xf numFmtId="0" fontId="0" fillId="0" borderId="3" xfId="1" applyNumberFormat="1" applyFont="1" applyFill="1" applyBorder="1" applyAlignment="1" applyProtection="1">
      <alignment vertical="center" wrapText="1"/>
    </xf>
    <xf numFmtId="0" fontId="0" fillId="0" borderId="0" xfId="1" applyNumberFormat="1" applyFont="1" applyFill="1" applyBorder="1" applyAlignment="1" applyProtection="1">
      <alignment vertical="center" wrapText="1"/>
    </xf>
    <xf numFmtId="0" fontId="0" fillId="0" borderId="4" xfId="1" applyNumberFormat="1" applyFont="1" applyFill="1" applyBorder="1" applyAlignment="1" applyProtection="1">
      <alignment vertical="center" wrapText="1"/>
    </xf>
    <xf numFmtId="0" fontId="9" fillId="0" borderId="32" xfId="1" applyNumberFormat="1" applyFont="1" applyFill="1" applyBorder="1" applyAlignment="1" applyProtection="1">
      <alignment horizontal="left" vertical="center" wrapText="1" shrinkToFit="1"/>
    </xf>
    <xf numFmtId="0" fontId="9" fillId="0" borderId="27" xfId="1" applyNumberFormat="1" applyFont="1" applyFill="1" applyBorder="1" applyAlignment="1" applyProtection="1">
      <alignment horizontal="left" vertical="center" wrapText="1" shrinkToFit="1"/>
    </xf>
    <xf numFmtId="0" fontId="9" fillId="0" borderId="46" xfId="1" applyNumberFormat="1" applyFont="1" applyFill="1" applyBorder="1" applyAlignment="1" applyProtection="1">
      <alignment horizontal="left" vertical="center" wrapText="1" shrinkToFit="1"/>
    </xf>
    <xf numFmtId="41" fontId="0" fillId="0" borderId="36" xfId="0" applyNumberFormat="1" applyFont="1" applyFill="1" applyBorder="1" applyAlignment="1">
      <alignment horizontal="right" vertical="center"/>
    </xf>
    <xf numFmtId="0" fontId="6" fillId="3" borderId="12" xfId="2" applyNumberFormat="1" applyFont="1" applyFill="1" applyBorder="1" applyAlignment="1" applyProtection="1">
      <alignment horizontal="center" vertical="center"/>
    </xf>
    <xf numFmtId="0" fontId="6" fillId="3" borderId="2" xfId="2" applyNumberFormat="1" applyFont="1" applyFill="1" applyBorder="1" applyAlignment="1" applyProtection="1">
      <alignment horizontal="center" vertical="center"/>
    </xf>
    <xf numFmtId="0" fontId="14" fillId="3" borderId="34" xfId="2" applyNumberFormat="1" applyFont="1" applyFill="1" applyBorder="1" applyAlignment="1" applyProtection="1">
      <alignment horizontal="center" vertical="center" wrapText="1" shrinkToFit="1"/>
    </xf>
    <xf numFmtId="0" fontId="14" fillId="3" borderId="27" xfId="2" applyNumberFormat="1" applyFont="1" applyFill="1" applyBorder="1" applyAlignment="1" applyProtection="1">
      <alignment horizontal="center" vertical="center" shrinkToFit="1"/>
    </xf>
    <xf numFmtId="0" fontId="14" fillId="3" borderId="35" xfId="2" applyNumberFormat="1" applyFont="1" applyFill="1" applyBorder="1" applyAlignment="1" applyProtection="1">
      <alignment horizontal="center" vertical="center" shrinkToFit="1"/>
    </xf>
    <xf numFmtId="0" fontId="10" fillId="2" borderId="2" xfId="0" applyNumberFormat="1" applyFont="1" applyFill="1" applyBorder="1" applyAlignment="1">
      <alignment horizontal="center" vertical="center"/>
    </xf>
    <xf numFmtId="0" fontId="10" fillId="2" borderId="31" xfId="0" applyNumberFormat="1" applyFont="1" applyFill="1" applyBorder="1" applyAlignment="1">
      <alignment horizontal="center" vertical="center"/>
    </xf>
    <xf numFmtId="0" fontId="16" fillId="3" borderId="65" xfId="1" applyNumberFormat="1" applyFont="1" applyFill="1" applyBorder="1" applyAlignment="1" applyProtection="1">
      <alignment horizontal="center" vertical="center" wrapText="1"/>
    </xf>
    <xf numFmtId="0" fontId="16" fillId="3" borderId="66" xfId="1" applyNumberFormat="1" applyFont="1" applyFill="1" applyBorder="1" applyAlignment="1" applyProtection="1">
      <alignment horizontal="center" vertical="center" wrapText="1"/>
    </xf>
    <xf numFmtId="0" fontId="16" fillId="3" borderId="122" xfId="1" applyNumberFormat="1" applyFont="1" applyFill="1" applyBorder="1" applyAlignment="1" applyProtection="1">
      <alignment horizontal="center" vertical="center" wrapText="1"/>
    </xf>
    <xf numFmtId="0" fontId="1" fillId="0" borderId="46" xfId="1" applyNumberFormat="1" applyFont="1" applyFill="1" applyBorder="1" applyAlignment="1" applyProtection="1">
      <alignment horizontal="center" vertical="center" wrapText="1"/>
    </xf>
    <xf numFmtId="0" fontId="0" fillId="0" borderId="37" xfId="1" applyNumberFormat="1" applyFont="1" applyFill="1" applyBorder="1" applyAlignment="1" applyProtection="1">
      <alignment horizontal="center" vertical="center" wrapText="1"/>
    </xf>
    <xf numFmtId="0" fontId="1" fillId="0" borderId="38" xfId="1" applyNumberFormat="1" applyFont="1" applyFill="1" applyBorder="1" applyAlignment="1" applyProtection="1">
      <alignment horizontal="center" vertical="center" wrapText="1"/>
    </xf>
    <xf numFmtId="0" fontId="1" fillId="0" borderId="56" xfId="1" applyNumberFormat="1" applyFont="1" applyFill="1" applyBorder="1" applyAlignment="1" applyProtection="1">
      <alignment horizontal="center" vertical="center" wrapText="1"/>
    </xf>
    <xf numFmtId="41" fontId="0" fillId="0" borderId="69" xfId="0" applyNumberFormat="1" applyFont="1" applyFill="1" applyBorder="1" applyAlignment="1">
      <alignment horizontal="right" vertical="center"/>
    </xf>
    <xf numFmtId="41" fontId="0" fillId="0" borderId="51" xfId="0" applyNumberFormat="1" applyFont="1" applyFill="1" applyBorder="1" applyAlignment="1">
      <alignment horizontal="right" vertical="center"/>
    </xf>
    <xf numFmtId="41" fontId="0" fillId="0" borderId="52" xfId="0" applyNumberFormat="1" applyFont="1" applyFill="1" applyBorder="1" applyAlignment="1">
      <alignment horizontal="right" vertical="center"/>
    </xf>
    <xf numFmtId="41" fontId="0" fillId="0" borderId="64" xfId="0" applyNumberFormat="1" applyFont="1" applyFill="1" applyBorder="1" applyAlignment="1">
      <alignment horizontal="right" vertical="center"/>
    </xf>
    <xf numFmtId="41" fontId="0" fillId="0" borderId="43" xfId="0" applyNumberFormat="1" applyFont="1" applyFill="1" applyBorder="1" applyAlignment="1">
      <alignment horizontal="right" vertical="center"/>
    </xf>
    <xf numFmtId="41" fontId="0" fillId="0" borderId="44" xfId="0" applyNumberFormat="1" applyFont="1" applyFill="1" applyBorder="1" applyAlignment="1">
      <alignment horizontal="right" vertical="center"/>
    </xf>
    <xf numFmtId="0" fontId="16" fillId="3" borderId="32" xfId="1" applyNumberFormat="1" applyFont="1" applyFill="1" applyBorder="1" applyAlignment="1" applyProtection="1">
      <alignment horizontal="center" vertical="center" wrapText="1"/>
    </xf>
    <xf numFmtId="0" fontId="9" fillId="0" borderId="5" xfId="1" applyNumberFormat="1" applyFont="1" applyFill="1" applyBorder="1" applyAlignment="1" applyProtection="1">
      <alignment horizontal="center" vertical="center" wrapText="1" shrinkToFit="1"/>
    </xf>
    <xf numFmtId="0" fontId="9" fillId="0" borderId="2" xfId="1" applyNumberFormat="1" applyFont="1" applyFill="1" applyBorder="1" applyAlignment="1" applyProtection="1">
      <alignment horizontal="center" vertical="center" wrapText="1" shrinkToFit="1"/>
    </xf>
    <xf numFmtId="0" fontId="9" fillId="0" borderId="31" xfId="1" applyNumberFormat="1" applyFont="1" applyFill="1" applyBorder="1" applyAlignment="1" applyProtection="1">
      <alignment horizontal="center" vertical="center" wrapText="1" shrinkToFit="1"/>
    </xf>
    <xf numFmtId="0" fontId="6" fillId="0" borderId="57" xfId="2" applyNumberFormat="1" applyFont="1" applyFill="1" applyBorder="1" applyAlignment="1" applyProtection="1">
      <alignment horizontal="center" vertical="center" wrapText="1"/>
    </xf>
    <xf numFmtId="0" fontId="0" fillId="0" borderId="132" xfId="0" applyNumberFormat="1" applyFont="1" applyFill="1" applyBorder="1" applyAlignment="1">
      <alignment horizontal="center" vertical="center"/>
    </xf>
    <xf numFmtId="0" fontId="0" fillId="0" borderId="142" xfId="0" applyNumberFormat="1" applyFont="1" applyFill="1" applyBorder="1" applyAlignment="1">
      <alignment horizontal="center" vertical="center"/>
    </xf>
    <xf numFmtId="0" fontId="8" fillId="0" borderId="113" xfId="0" applyNumberFormat="1" applyFont="1" applyFill="1" applyBorder="1" applyAlignment="1">
      <alignment horizontal="center" vertical="center"/>
    </xf>
    <xf numFmtId="0" fontId="16" fillId="3" borderId="29" xfId="0" applyNumberFormat="1" applyFont="1" applyFill="1" applyBorder="1" applyAlignment="1">
      <alignment horizontal="center" vertical="center" wrapText="1" shrinkToFit="1"/>
    </xf>
    <xf numFmtId="0" fontId="16" fillId="3" borderId="58" xfId="0" applyNumberFormat="1" applyFont="1" applyFill="1" applyBorder="1" applyAlignment="1">
      <alignment horizontal="center" vertical="center" wrapText="1" shrinkToFit="1"/>
    </xf>
    <xf numFmtId="0" fontId="16" fillId="3" borderId="114" xfId="0" applyNumberFormat="1" applyFont="1" applyFill="1" applyBorder="1" applyAlignment="1">
      <alignment horizontal="center" vertical="center" wrapText="1"/>
    </xf>
    <xf numFmtId="0" fontId="16" fillId="3" borderId="114" xfId="0" applyNumberFormat="1" applyFont="1" applyFill="1" applyBorder="1" applyAlignment="1">
      <alignment horizontal="center" vertical="center"/>
    </xf>
    <xf numFmtId="0" fontId="7" fillId="3" borderId="26" xfId="1" applyNumberFormat="1" applyFont="1" applyFill="1" applyBorder="1" applyAlignment="1" applyProtection="1">
      <alignment horizontal="center" vertical="center" wrapText="1"/>
    </xf>
    <xf numFmtId="0" fontId="7" fillId="3" borderId="27" xfId="1" applyNumberFormat="1" applyFont="1" applyFill="1" applyBorder="1" applyAlignment="1" applyProtection="1">
      <alignment horizontal="center" vertical="center" wrapText="1"/>
    </xf>
    <xf numFmtId="0" fontId="7" fillId="3" borderId="28" xfId="1" applyNumberFormat="1" applyFont="1" applyFill="1" applyBorder="1" applyAlignment="1" applyProtection="1">
      <alignment horizontal="center" vertical="center" wrapText="1"/>
    </xf>
    <xf numFmtId="0" fontId="10" fillId="2" borderId="29" xfId="0" applyNumberFormat="1" applyFont="1" applyFill="1" applyBorder="1" applyAlignment="1">
      <alignment horizontal="center" vertical="center"/>
    </xf>
    <xf numFmtId="41" fontId="0" fillId="0" borderId="9" xfId="0" applyNumberFormat="1" applyFont="1" applyFill="1" applyBorder="1" applyAlignment="1">
      <alignment horizontal="center" vertical="center" wrapText="1"/>
    </xf>
    <xf numFmtId="41" fontId="0" fillId="0" borderId="33" xfId="0" applyNumberFormat="1" applyFont="1" applyFill="1" applyBorder="1" applyAlignment="1">
      <alignment horizontal="center" vertical="center" wrapText="1"/>
    </xf>
    <xf numFmtId="0" fontId="1" fillId="3" borderId="30" xfId="1" applyNumberFormat="1" applyFont="1" applyFill="1" applyBorder="1" applyAlignment="1" applyProtection="1">
      <alignment horizontal="center" vertical="center" wrapText="1"/>
    </xf>
    <xf numFmtId="0" fontId="1" fillId="3" borderId="36" xfId="1" applyNumberFormat="1" applyFont="1" applyFill="1" applyBorder="1" applyAlignment="1" applyProtection="1">
      <alignment horizontal="center" vertical="center" wrapText="1"/>
    </xf>
    <xf numFmtId="0" fontId="10" fillId="2" borderId="40" xfId="0" applyNumberFormat="1" applyFont="1" applyFill="1" applyBorder="1" applyAlignment="1">
      <alignment horizontal="center" vertical="center"/>
    </xf>
    <xf numFmtId="176" fontId="0" fillId="0" borderId="118" xfId="0" applyNumberFormat="1" applyFont="1" applyFill="1" applyBorder="1" applyAlignment="1">
      <alignment horizontal="right" vertical="center"/>
    </xf>
    <xf numFmtId="176" fontId="0" fillId="0" borderId="119" xfId="0" applyNumberFormat="1" applyFont="1" applyFill="1" applyBorder="1" applyAlignment="1">
      <alignment horizontal="right" vertical="center"/>
    </xf>
    <xf numFmtId="176" fontId="0" fillId="0" borderId="120" xfId="0" applyNumberFormat="1" applyFont="1" applyFill="1" applyBorder="1" applyAlignment="1">
      <alignment horizontal="right" vertical="center"/>
    </xf>
    <xf numFmtId="41" fontId="0" fillId="0" borderId="40" xfId="1" applyNumberFormat="1" applyFont="1" applyFill="1" applyBorder="1" applyAlignment="1" applyProtection="1">
      <alignment horizontal="right" vertical="center" wrapText="1"/>
    </xf>
    <xf numFmtId="41" fontId="1" fillId="0" borderId="2" xfId="1" applyNumberFormat="1" applyFont="1" applyFill="1" applyBorder="1" applyAlignment="1" applyProtection="1">
      <alignment horizontal="right" vertical="center" wrapText="1"/>
    </xf>
    <xf numFmtId="41" fontId="1" fillId="0" borderId="6" xfId="1" applyNumberFormat="1" applyFont="1" applyFill="1" applyBorder="1" applyAlignment="1" applyProtection="1">
      <alignment horizontal="right" vertical="center" wrapText="1"/>
    </xf>
    <xf numFmtId="41" fontId="1" fillId="0" borderId="64" xfId="1" applyNumberFormat="1" applyFont="1" applyFill="1" applyBorder="1" applyAlignment="1" applyProtection="1">
      <alignment horizontal="right" vertical="center" wrapText="1"/>
    </xf>
    <xf numFmtId="41" fontId="1" fillId="0" borderId="43" xfId="1" applyNumberFormat="1" applyFont="1" applyFill="1" applyBorder="1" applyAlignment="1" applyProtection="1">
      <alignment horizontal="right" vertical="center" wrapText="1"/>
    </xf>
    <xf numFmtId="41" fontId="1" fillId="0" borderId="61" xfId="1" applyNumberFormat="1" applyFont="1" applyFill="1" applyBorder="1" applyAlignment="1" applyProtection="1">
      <alignment horizontal="right" vertical="center" wrapText="1"/>
    </xf>
    <xf numFmtId="0" fontId="1" fillId="0" borderId="64" xfId="1" applyNumberFormat="1" applyFont="1" applyFill="1" applyBorder="1" applyAlignment="1" applyProtection="1">
      <alignment horizontal="center" vertical="center" wrapText="1"/>
    </xf>
    <xf numFmtId="0" fontId="1" fillId="0" borderId="43" xfId="1" applyNumberFormat="1" applyFont="1" applyFill="1" applyBorder="1" applyAlignment="1" applyProtection="1">
      <alignment horizontal="center" vertical="center" wrapText="1"/>
    </xf>
    <xf numFmtId="0" fontId="1" fillId="0" borderId="44" xfId="1" applyNumberFormat="1" applyFont="1" applyFill="1" applyBorder="1" applyAlignment="1" applyProtection="1">
      <alignment horizontal="center" vertical="center" wrapText="1"/>
    </xf>
    <xf numFmtId="41" fontId="0" fillId="0" borderId="72" xfId="0" applyNumberFormat="1" applyFont="1" applyFill="1" applyBorder="1" applyAlignment="1">
      <alignment horizontal="right" vertical="center"/>
    </xf>
    <xf numFmtId="0" fontId="6" fillId="2" borderId="12" xfId="2" applyNumberFormat="1" applyFont="1" applyFill="1" applyBorder="1" applyAlignment="1" applyProtection="1">
      <alignment horizontal="center" vertical="center" wrapText="1"/>
    </xf>
    <xf numFmtId="0" fontId="6" fillId="2" borderId="2" xfId="2" applyNumberFormat="1" applyFont="1" applyFill="1" applyBorder="1" applyAlignment="1" applyProtection="1">
      <alignment horizontal="center" vertical="center" wrapText="1"/>
    </xf>
    <xf numFmtId="0" fontId="6" fillId="2" borderId="13" xfId="2" applyNumberFormat="1" applyFont="1" applyFill="1" applyBorder="1" applyAlignment="1" applyProtection="1">
      <alignment horizontal="center" vertical="center" wrapText="1"/>
    </xf>
    <xf numFmtId="0" fontId="6" fillId="2" borderId="14" xfId="2" applyNumberFormat="1" applyFont="1" applyFill="1" applyBorder="1" applyAlignment="1" applyProtection="1">
      <alignment horizontal="center" vertical="center" wrapText="1"/>
    </xf>
    <xf numFmtId="0" fontId="6" fillId="2" borderId="0" xfId="2" applyNumberFormat="1" applyFont="1" applyFill="1" applyBorder="1" applyAlignment="1" applyProtection="1">
      <alignment horizontal="center" vertical="center" wrapText="1"/>
    </xf>
    <xf numFmtId="0" fontId="6" fillId="2" borderId="15" xfId="2" applyNumberFormat="1" applyFont="1" applyFill="1" applyBorder="1" applyAlignment="1" applyProtection="1">
      <alignment horizontal="center" vertical="center" wrapText="1"/>
    </xf>
    <xf numFmtId="0" fontId="6" fillId="2" borderId="47" xfId="2" applyNumberFormat="1" applyFont="1" applyFill="1" applyBorder="1" applyAlignment="1" applyProtection="1">
      <alignment horizontal="center" vertical="center" wrapText="1"/>
    </xf>
    <xf numFmtId="0" fontId="6" fillId="2" borderId="1" xfId="2" applyNumberFormat="1" applyFont="1" applyFill="1" applyBorder="1" applyAlignment="1" applyProtection="1">
      <alignment horizontal="center" vertical="center" wrapText="1"/>
    </xf>
    <xf numFmtId="0" fontId="6" fillId="2" borderId="54" xfId="2" applyNumberFormat="1" applyFont="1" applyFill="1" applyBorder="1" applyAlignment="1" applyProtection="1">
      <alignment horizontal="center" vertical="center" wrapText="1"/>
    </xf>
    <xf numFmtId="0" fontId="16" fillId="3" borderId="48" xfId="0" applyNumberFormat="1" applyFont="1" applyFill="1" applyBorder="1" applyAlignment="1">
      <alignment horizontal="center" vertical="center" wrapText="1"/>
    </xf>
    <xf numFmtId="0" fontId="16" fillId="3" borderId="49" xfId="0" applyNumberFormat="1" applyFont="1" applyFill="1" applyBorder="1" applyAlignment="1">
      <alignment horizontal="center" vertical="center" wrapText="1"/>
    </xf>
    <xf numFmtId="0" fontId="0" fillId="2" borderId="9" xfId="0" applyNumberFormat="1" applyFill="1" applyBorder="1" applyAlignment="1">
      <alignment horizontal="center" vertical="center"/>
    </xf>
    <xf numFmtId="0" fontId="14" fillId="2" borderId="62" xfId="2" applyNumberFormat="1" applyFont="1" applyFill="1" applyBorder="1" applyAlignment="1" applyProtection="1">
      <alignment horizontal="center" vertical="center" wrapText="1"/>
    </xf>
    <xf numFmtId="0" fontId="14" fillId="2" borderId="21" xfId="2" applyNumberFormat="1" applyFont="1" applyFill="1" applyBorder="1" applyAlignment="1" applyProtection="1">
      <alignment horizontal="center" vertical="center" wrapText="1"/>
    </xf>
    <xf numFmtId="0" fontId="14" fillId="2" borderId="63" xfId="2" applyNumberFormat="1" applyFont="1" applyFill="1" applyBorder="1" applyAlignment="1" applyProtection="1">
      <alignment horizontal="center" vertical="center" wrapText="1"/>
    </xf>
    <xf numFmtId="0" fontId="14" fillId="2" borderId="47" xfId="2" applyNumberFormat="1" applyFont="1" applyFill="1" applyBorder="1" applyAlignment="1" applyProtection="1">
      <alignment horizontal="center" vertical="center" wrapText="1"/>
    </xf>
    <xf numFmtId="0" fontId="14" fillId="2" borderId="1" xfId="2" applyNumberFormat="1" applyFont="1" applyFill="1" applyBorder="1" applyAlignment="1" applyProtection="1">
      <alignment horizontal="center" vertical="center" wrapText="1"/>
    </xf>
    <xf numFmtId="0" fontId="14" fillId="2" borderId="54" xfId="2" applyNumberFormat="1" applyFont="1" applyFill="1" applyBorder="1" applyAlignment="1" applyProtection="1">
      <alignment horizontal="center" vertical="center" wrapText="1"/>
    </xf>
    <xf numFmtId="0" fontId="10" fillId="3" borderId="11" xfId="0" applyNumberFormat="1" applyFont="1" applyFill="1" applyBorder="1" applyAlignment="1">
      <alignment horizontal="center" vertical="center" wrapText="1"/>
    </xf>
    <xf numFmtId="0" fontId="10" fillId="3" borderId="33" xfId="0" applyNumberFormat="1" applyFont="1" applyFill="1" applyBorder="1" applyAlignment="1">
      <alignment horizontal="center" vertical="center" wrapText="1"/>
    </xf>
    <xf numFmtId="0" fontId="16" fillId="3" borderId="45" xfId="0" applyNumberFormat="1" applyFont="1" applyFill="1" applyBorder="1" applyAlignment="1">
      <alignment horizontal="center" vertical="center" wrapText="1"/>
    </xf>
    <xf numFmtId="0" fontId="16" fillId="3" borderId="33" xfId="0" applyNumberFormat="1" applyFont="1" applyFill="1" applyBorder="1" applyAlignment="1">
      <alignment horizontal="center" vertical="center" wrapText="1"/>
    </xf>
    <xf numFmtId="0" fontId="6" fillId="2" borderId="59" xfId="2" applyNumberFormat="1" applyFont="1" applyFill="1" applyBorder="1" applyAlignment="1" applyProtection="1">
      <alignment horizontal="center" vertical="center" wrapText="1"/>
    </xf>
    <xf numFmtId="0" fontId="6" fillId="2" borderId="43" xfId="2" applyNumberFormat="1" applyFont="1" applyFill="1" applyBorder="1" applyAlignment="1" applyProtection="1">
      <alignment horizontal="center" vertical="center" wrapText="1"/>
    </xf>
    <xf numFmtId="0" fontId="6" fillId="2" borderId="60" xfId="2" applyNumberFormat="1" applyFont="1" applyFill="1" applyBorder="1" applyAlignment="1" applyProtection="1">
      <alignment horizontal="center" vertical="center" wrapText="1"/>
    </xf>
    <xf numFmtId="0" fontId="10" fillId="4" borderId="0" xfId="0" applyNumberFormat="1" applyFont="1" applyFill="1" applyBorder="1" applyAlignment="1">
      <alignment horizontal="center" vertical="center" textRotation="255"/>
    </xf>
    <xf numFmtId="0" fontId="10" fillId="4" borderId="72" xfId="0" applyNumberFormat="1" applyFont="1" applyFill="1" applyBorder="1" applyAlignment="1">
      <alignment horizontal="center" vertical="center" textRotation="255"/>
    </xf>
    <xf numFmtId="0" fontId="10" fillId="4" borderId="1" xfId="0" applyNumberFormat="1" applyFont="1" applyFill="1" applyBorder="1" applyAlignment="1">
      <alignment horizontal="center" vertical="center" textRotation="255"/>
    </xf>
    <xf numFmtId="0" fontId="10" fillId="4" borderId="23" xfId="0" applyNumberFormat="1" applyFont="1" applyFill="1" applyBorder="1" applyAlignment="1">
      <alignment horizontal="center" vertical="center" textRotation="255"/>
    </xf>
    <xf numFmtId="0" fontId="10" fillId="3" borderId="2" xfId="0" applyNumberFormat="1" applyFont="1" applyFill="1" applyBorder="1" applyAlignment="1">
      <alignment horizontal="center" vertical="center" textRotation="255"/>
    </xf>
    <xf numFmtId="0" fontId="10" fillId="3" borderId="31" xfId="0" applyNumberFormat="1" applyFont="1" applyFill="1" applyBorder="1" applyAlignment="1">
      <alignment horizontal="center" vertical="center" textRotation="255"/>
    </xf>
    <xf numFmtId="0" fontId="10" fillId="3" borderId="0" xfId="0" applyNumberFormat="1" applyFont="1" applyFill="1" applyBorder="1" applyAlignment="1">
      <alignment horizontal="center" vertical="center" textRotation="255"/>
    </xf>
    <xf numFmtId="0" fontId="10" fillId="3" borderId="72" xfId="0" applyNumberFormat="1" applyFont="1" applyFill="1" applyBorder="1" applyAlignment="1">
      <alignment horizontal="center" vertical="center" textRotation="255"/>
    </xf>
    <xf numFmtId="0" fontId="10" fillId="3" borderId="1" xfId="0" applyNumberFormat="1" applyFont="1" applyFill="1" applyBorder="1" applyAlignment="1">
      <alignment horizontal="center" vertical="center" textRotation="255"/>
    </xf>
    <xf numFmtId="0" fontId="10" fillId="3" borderId="23" xfId="0" applyNumberFormat="1" applyFont="1" applyFill="1" applyBorder="1" applyAlignment="1">
      <alignment horizontal="center" vertical="center" textRotation="255"/>
    </xf>
    <xf numFmtId="0" fontId="6" fillId="2" borderId="62" xfId="2" applyNumberFormat="1" applyFont="1" applyFill="1" applyBorder="1" applyAlignment="1" applyProtection="1">
      <alignment horizontal="center" vertical="center" wrapText="1"/>
    </xf>
    <xf numFmtId="0" fontId="6" fillId="2" borderId="21" xfId="2" applyNumberFormat="1" applyFont="1" applyFill="1" applyBorder="1" applyAlignment="1" applyProtection="1">
      <alignment horizontal="center" vertical="center" wrapText="1"/>
    </xf>
    <xf numFmtId="0" fontId="6" fillId="2" borderId="63" xfId="2" applyNumberFormat="1" applyFont="1" applyFill="1" applyBorder="1" applyAlignment="1" applyProtection="1">
      <alignment horizontal="center" vertical="center" wrapText="1"/>
    </xf>
    <xf numFmtId="41" fontId="0" fillId="0" borderId="124" xfId="0" applyNumberFormat="1" applyFont="1" applyFill="1" applyBorder="1" applyAlignment="1">
      <alignment horizontal="center" vertical="center"/>
    </xf>
    <xf numFmtId="41" fontId="0" fillId="0" borderId="125" xfId="0" applyNumberFormat="1" applyFont="1" applyFill="1" applyBorder="1" applyAlignment="1">
      <alignment horizontal="center" vertical="center"/>
    </xf>
    <xf numFmtId="0" fontId="16" fillId="3" borderId="26" xfId="0" applyNumberFormat="1" applyFont="1" applyFill="1" applyBorder="1" applyAlignment="1">
      <alignment horizontal="center" vertical="center" shrinkToFit="1"/>
    </xf>
    <xf numFmtId="0" fontId="16" fillId="3" borderId="27" xfId="0" applyNumberFormat="1" applyFont="1" applyFill="1" applyBorder="1" applyAlignment="1">
      <alignment horizontal="center" vertical="center" shrinkToFit="1"/>
    </xf>
    <xf numFmtId="0" fontId="16" fillId="3" borderId="28" xfId="0" applyNumberFormat="1" applyFont="1" applyFill="1" applyBorder="1" applyAlignment="1">
      <alignment horizontal="center" vertical="center" shrinkToFit="1"/>
    </xf>
    <xf numFmtId="0" fontId="16" fillId="3" borderId="118" xfId="0" applyNumberFormat="1" applyFont="1" applyFill="1" applyBorder="1" applyAlignment="1">
      <alignment horizontal="center" vertical="center" wrapText="1"/>
    </xf>
    <xf numFmtId="0" fontId="16" fillId="3" borderId="119" xfId="0" applyNumberFormat="1" applyFont="1" applyFill="1" applyBorder="1" applyAlignment="1">
      <alignment horizontal="center" vertical="center" wrapText="1"/>
    </xf>
    <xf numFmtId="0" fontId="16" fillId="3" borderId="120" xfId="0" applyNumberFormat="1" applyFont="1" applyFill="1" applyBorder="1" applyAlignment="1">
      <alignment horizontal="center" vertical="center" wrapText="1"/>
    </xf>
    <xf numFmtId="0" fontId="16" fillId="3" borderId="37" xfId="0" applyNumberFormat="1" applyFont="1" applyFill="1" applyBorder="1" applyAlignment="1">
      <alignment horizontal="center" vertical="center"/>
    </xf>
    <xf numFmtId="0" fontId="16" fillId="3" borderId="38" xfId="0" applyNumberFormat="1" applyFont="1" applyFill="1" applyBorder="1" applyAlignment="1">
      <alignment horizontal="center" vertical="center"/>
    </xf>
    <xf numFmtId="0" fontId="16" fillId="3" borderId="39" xfId="0" applyNumberFormat="1" applyFont="1" applyFill="1" applyBorder="1" applyAlignment="1">
      <alignment horizontal="center" vertical="center"/>
    </xf>
    <xf numFmtId="0" fontId="6" fillId="3" borderId="31" xfId="2" applyNumberFormat="1" applyFont="1" applyFill="1" applyBorder="1" applyAlignment="1" applyProtection="1">
      <alignment horizontal="center" vertical="center" wrapText="1"/>
    </xf>
    <xf numFmtId="0" fontId="6" fillId="3" borderId="102" xfId="2" applyNumberFormat="1" applyFont="1" applyFill="1" applyBorder="1" applyAlignment="1" applyProtection="1">
      <alignment horizontal="center" vertical="center" wrapText="1"/>
    </xf>
    <xf numFmtId="0" fontId="10" fillId="3" borderId="1" xfId="0" applyNumberFormat="1" applyFont="1" applyFill="1" applyBorder="1" applyAlignment="1">
      <alignment horizontal="center" vertical="center" wrapText="1"/>
    </xf>
    <xf numFmtId="0" fontId="10" fillId="3" borderId="105" xfId="0" applyNumberFormat="1" applyFont="1" applyFill="1" applyBorder="1" applyAlignment="1">
      <alignment horizontal="center" vertical="center" wrapText="1"/>
    </xf>
    <xf numFmtId="0" fontId="6" fillId="3" borderId="51" xfId="2" applyNumberFormat="1" applyFont="1" applyFill="1" applyBorder="1" applyAlignment="1" applyProtection="1">
      <alignment horizontal="center" vertical="center" wrapText="1"/>
    </xf>
    <xf numFmtId="0" fontId="6" fillId="3" borderId="52" xfId="2" applyNumberFormat="1" applyFont="1" applyFill="1" applyBorder="1" applyAlignment="1" applyProtection="1">
      <alignment horizontal="center" vertical="center" wrapText="1"/>
    </xf>
    <xf numFmtId="0" fontId="16" fillId="3" borderId="34" xfId="0" applyNumberFormat="1" applyFont="1" applyFill="1" applyBorder="1" applyAlignment="1">
      <alignment horizontal="center" vertical="center" wrapText="1"/>
    </xf>
    <xf numFmtId="0" fontId="16" fillId="3" borderId="35" xfId="0" applyNumberFormat="1" applyFont="1" applyFill="1" applyBorder="1" applyAlignment="1">
      <alignment horizontal="center" vertical="center" wrapText="1"/>
    </xf>
    <xf numFmtId="0" fontId="0" fillId="0" borderId="72" xfId="0" applyNumberFormat="1" applyFont="1" applyFill="1" applyBorder="1" applyAlignment="1">
      <alignment horizontal="left" vertical="center" wrapText="1"/>
    </xf>
    <xf numFmtId="0" fontId="0" fillId="0" borderId="7" xfId="0" applyNumberFormat="1" applyFont="1" applyFill="1" applyBorder="1" applyAlignment="1">
      <alignment horizontal="left" vertical="center" wrapText="1"/>
    </xf>
    <xf numFmtId="0" fontId="0" fillId="0" borderId="1" xfId="0" applyNumberFormat="1" applyFont="1" applyFill="1" applyBorder="1" applyAlignment="1">
      <alignment horizontal="left" vertical="center" wrapText="1"/>
    </xf>
    <xf numFmtId="0" fontId="0" fillId="0" borderId="23" xfId="0" applyNumberFormat="1" applyFont="1" applyFill="1" applyBorder="1" applyAlignment="1">
      <alignment horizontal="left" vertical="center" wrapText="1"/>
    </xf>
    <xf numFmtId="41" fontId="0" fillId="0" borderId="103" xfId="0" applyNumberFormat="1" applyFont="1" applyFill="1" applyBorder="1" applyAlignment="1">
      <alignment horizontal="center" vertical="center" wrapText="1"/>
    </xf>
    <xf numFmtId="0" fontId="0" fillId="0" borderId="20" xfId="1" applyNumberFormat="1" applyFont="1" applyFill="1" applyBorder="1" applyAlignment="1" applyProtection="1">
      <alignment horizontal="left" vertical="center" wrapText="1"/>
    </xf>
    <xf numFmtId="0" fontId="1" fillId="0" borderId="21" xfId="1" applyNumberFormat="1" applyFont="1" applyFill="1" applyBorder="1" applyAlignment="1" applyProtection="1">
      <alignment horizontal="left" vertical="center" wrapText="1"/>
    </xf>
    <xf numFmtId="0" fontId="1" fillId="0" borderId="68" xfId="1" applyNumberFormat="1" applyFont="1" applyFill="1" applyBorder="1" applyAlignment="1" applyProtection="1">
      <alignment horizontal="left" vertical="center" wrapText="1"/>
    </xf>
    <xf numFmtId="0" fontId="14" fillId="2" borderId="64" xfId="2" applyNumberFormat="1" applyFont="1" applyFill="1" applyBorder="1" applyAlignment="1" applyProtection="1">
      <alignment horizontal="center" vertical="center" wrapText="1"/>
    </xf>
    <xf numFmtId="0" fontId="14" fillId="2" borderId="43" xfId="2" applyNumberFormat="1" applyFont="1" applyFill="1" applyBorder="1" applyAlignment="1" applyProtection="1">
      <alignment horizontal="center" vertical="center" wrapText="1"/>
    </xf>
    <xf numFmtId="0" fontId="14" fillId="2" borderId="44" xfId="2" applyNumberFormat="1" applyFont="1" applyFill="1" applyBorder="1" applyAlignment="1" applyProtection="1">
      <alignment horizontal="center" vertical="center" wrapText="1"/>
    </xf>
    <xf numFmtId="0" fontId="6" fillId="3" borderId="141" xfId="2" applyNumberFormat="1" applyFont="1" applyFill="1" applyBorder="1" applyAlignment="1" applyProtection="1">
      <alignment horizontal="center" vertical="center" wrapText="1"/>
    </xf>
    <xf numFmtId="0" fontId="6" fillId="3" borderId="38" xfId="2" applyNumberFormat="1" applyFont="1" applyFill="1" applyBorder="1" applyAlignment="1" applyProtection="1">
      <alignment horizontal="center" vertical="center" wrapText="1"/>
    </xf>
    <xf numFmtId="0" fontId="6" fillId="3" borderId="77" xfId="2" applyNumberFormat="1" applyFont="1" applyFill="1" applyBorder="1" applyAlignment="1" applyProtection="1">
      <alignment horizontal="center" vertical="center" wrapText="1"/>
    </xf>
    <xf numFmtId="0" fontId="0" fillId="0" borderId="55" xfId="0" applyNumberFormat="1" applyFont="1" applyFill="1" applyBorder="1" applyAlignment="1">
      <alignment horizontal="left" vertical="center" wrapText="1"/>
    </xf>
    <xf numFmtId="0" fontId="0" fillId="0" borderId="38" xfId="0" applyNumberFormat="1" applyFont="1" applyFill="1" applyBorder="1" applyAlignment="1">
      <alignment horizontal="left" vertical="center" wrapText="1"/>
    </xf>
    <xf numFmtId="0" fontId="0" fillId="0" borderId="56" xfId="0" applyNumberFormat="1" applyFont="1" applyFill="1" applyBorder="1" applyAlignment="1">
      <alignment horizontal="left" vertical="center" wrapText="1"/>
    </xf>
    <xf numFmtId="0" fontId="14" fillId="2" borderId="12" xfId="2" applyNumberFormat="1" applyFont="1" applyFill="1" applyBorder="1" applyAlignment="1" applyProtection="1">
      <alignment horizontal="center" vertical="center" wrapText="1"/>
    </xf>
    <xf numFmtId="0" fontId="14" fillId="2" borderId="2" xfId="2" applyNumberFormat="1" applyFont="1" applyFill="1" applyBorder="1" applyAlignment="1" applyProtection="1">
      <alignment horizontal="center" vertical="center" wrapText="1"/>
    </xf>
    <xf numFmtId="0" fontId="14" fillId="2" borderId="13" xfId="2" applyNumberFormat="1" applyFont="1" applyFill="1" applyBorder="1" applyAlignment="1" applyProtection="1">
      <alignment horizontal="center" vertical="center" wrapText="1"/>
    </xf>
    <xf numFmtId="0" fontId="14" fillId="2" borderId="14" xfId="2" applyNumberFormat="1" applyFont="1" applyFill="1" applyBorder="1" applyAlignment="1" applyProtection="1">
      <alignment horizontal="center" vertical="center" wrapText="1"/>
    </xf>
    <xf numFmtId="0" fontId="14" fillId="2" borderId="0" xfId="2" applyNumberFormat="1" applyFont="1" applyFill="1" applyBorder="1" applyAlignment="1" applyProtection="1">
      <alignment horizontal="center" vertical="center" wrapText="1"/>
    </xf>
    <xf numFmtId="0" fontId="14" fillId="2" borderId="15" xfId="2" applyNumberFormat="1" applyFont="1" applyFill="1" applyBorder="1" applyAlignment="1" applyProtection="1">
      <alignment horizontal="center" vertical="center" wrapText="1"/>
    </xf>
    <xf numFmtId="0" fontId="14" fillId="2" borderId="59" xfId="2" applyNumberFormat="1" applyFont="1" applyFill="1" applyBorder="1" applyAlignment="1" applyProtection="1">
      <alignment horizontal="center" vertical="center" wrapText="1"/>
    </xf>
    <xf numFmtId="0" fontId="14" fillId="2" borderId="60" xfId="2" applyNumberFormat="1" applyFont="1" applyFill="1" applyBorder="1" applyAlignment="1" applyProtection="1">
      <alignment horizontal="center" vertical="center" wrapText="1"/>
    </xf>
    <xf numFmtId="0" fontId="0" fillId="0" borderId="20" xfId="1" applyNumberFormat="1" applyFont="1" applyFill="1" applyBorder="1" applyAlignment="1" applyProtection="1">
      <alignment vertical="center" wrapText="1"/>
    </xf>
    <xf numFmtId="0" fontId="0" fillId="0" borderId="21" xfId="1" applyNumberFormat="1" applyFont="1" applyFill="1" applyBorder="1" applyAlignment="1" applyProtection="1">
      <alignment vertical="center" wrapText="1"/>
    </xf>
    <xf numFmtId="0" fontId="0" fillId="0" borderId="68" xfId="1" applyNumberFormat="1" applyFont="1" applyFill="1" applyBorder="1" applyAlignment="1" applyProtection="1">
      <alignment vertical="center" wrapText="1"/>
    </xf>
    <xf numFmtId="0" fontId="0" fillId="0" borderId="7" xfId="1" applyNumberFormat="1" applyFont="1" applyFill="1" applyBorder="1" applyAlignment="1" applyProtection="1">
      <alignment vertical="center" wrapText="1"/>
    </xf>
    <xf numFmtId="0" fontId="1" fillId="0" borderId="1" xfId="1" applyNumberFormat="1" applyFont="1" applyFill="1" applyBorder="1" applyAlignment="1" applyProtection="1">
      <alignment vertical="center" wrapText="1"/>
    </xf>
    <xf numFmtId="0" fontId="1" fillId="0" borderId="8" xfId="1" applyNumberFormat="1" applyFont="1" applyFill="1" applyBorder="1" applyAlignment="1" applyProtection="1">
      <alignment vertical="center" wrapText="1"/>
    </xf>
    <xf numFmtId="0" fontId="0" fillId="0" borderId="65" xfId="1" applyNumberFormat="1" applyFont="1" applyFill="1" applyBorder="1" applyAlignment="1" applyProtection="1">
      <alignment horizontal="center" vertical="center" wrapText="1"/>
    </xf>
    <xf numFmtId="0" fontId="1" fillId="0" borderId="66" xfId="1" applyNumberFormat="1" applyFont="1" applyFill="1" applyBorder="1" applyAlignment="1" applyProtection="1">
      <alignment horizontal="center" vertical="center" wrapText="1"/>
    </xf>
    <xf numFmtId="0" fontId="1" fillId="0" borderId="122" xfId="1" applyNumberFormat="1" applyFont="1" applyFill="1" applyBorder="1" applyAlignment="1" applyProtection="1">
      <alignment horizontal="center" vertical="center" wrapText="1"/>
    </xf>
    <xf numFmtId="41" fontId="0" fillId="0" borderId="26" xfId="1" applyNumberFormat="1" applyFont="1" applyFill="1" applyBorder="1" applyAlignment="1" applyProtection="1">
      <alignment horizontal="center" vertical="center" wrapText="1"/>
    </xf>
    <xf numFmtId="41" fontId="1" fillId="0" borderId="27" xfId="1" applyNumberFormat="1" applyFont="1" applyFill="1" applyBorder="1" applyAlignment="1" applyProtection="1">
      <alignment horizontal="center" vertical="center" wrapText="1"/>
    </xf>
    <xf numFmtId="41" fontId="1" fillId="0" borderId="46" xfId="1" applyNumberFormat="1" applyFont="1" applyFill="1" applyBorder="1" applyAlignment="1" applyProtection="1">
      <alignment horizontal="center" vertical="center" wrapText="1"/>
    </xf>
    <xf numFmtId="0" fontId="0" fillId="0" borderId="40" xfId="1" applyNumberFormat="1" applyFont="1" applyFill="1" applyBorder="1" applyAlignment="1" applyProtection="1">
      <alignment horizontal="center" vertical="center" wrapText="1"/>
    </xf>
    <xf numFmtId="0" fontId="1" fillId="0" borderId="2" xfId="1" applyNumberFormat="1" applyFont="1" applyFill="1" applyBorder="1" applyAlignment="1" applyProtection="1">
      <alignment horizontal="center" vertical="center" wrapText="1"/>
    </xf>
    <xf numFmtId="0" fontId="1" fillId="0" borderId="31" xfId="1" applyNumberFormat="1" applyFont="1" applyFill="1" applyBorder="1" applyAlignment="1" applyProtection="1">
      <alignment horizontal="center" vertical="center" wrapText="1"/>
    </xf>
    <xf numFmtId="41" fontId="0" fillId="0" borderId="61" xfId="0" applyNumberFormat="1" applyFont="1" applyFill="1" applyBorder="1" applyAlignment="1">
      <alignment horizontal="right" vertical="center"/>
    </xf>
    <xf numFmtId="41" fontId="0" fillId="0" borderId="25" xfId="0" applyNumberFormat="1" applyFont="1" applyFill="1" applyBorder="1" applyAlignment="1">
      <alignment horizontal="center" vertical="center" wrapText="1"/>
    </xf>
    <xf numFmtId="41" fontId="0" fillId="0" borderId="45" xfId="0" applyNumberFormat="1" applyFont="1" applyFill="1" applyBorder="1" applyAlignment="1">
      <alignment horizontal="center" vertical="center" wrapText="1"/>
    </xf>
    <xf numFmtId="0" fontId="17" fillId="0" borderId="33" xfId="0" applyNumberFormat="1" applyFont="1" applyFill="1" applyBorder="1" applyAlignment="1">
      <alignment horizontal="center" vertical="center"/>
    </xf>
    <xf numFmtId="0" fontId="0" fillId="0" borderId="33" xfId="0" applyNumberFormat="1" applyFont="1" applyFill="1" applyBorder="1" applyAlignment="1">
      <alignment horizontal="center" vertical="center" wrapText="1"/>
    </xf>
    <xf numFmtId="0" fontId="10" fillId="0" borderId="103" xfId="0" applyNumberFormat="1" applyFont="1" applyFill="1" applyBorder="1" applyAlignment="1">
      <alignment horizontal="center" vertical="center"/>
    </xf>
    <xf numFmtId="0" fontId="10" fillId="3" borderId="33" xfId="0" applyNumberFormat="1" applyFont="1" applyFill="1" applyBorder="1" applyAlignment="1">
      <alignment horizontal="center" vertical="center"/>
    </xf>
    <xf numFmtId="0" fontId="10" fillId="2" borderId="6" xfId="0" applyNumberFormat="1" applyFont="1" applyFill="1" applyBorder="1" applyAlignment="1">
      <alignment horizontal="center" vertical="center"/>
    </xf>
    <xf numFmtId="0" fontId="10" fillId="3" borderId="9" xfId="0" applyNumberFormat="1" applyFont="1" applyFill="1" applyBorder="1" applyAlignment="1">
      <alignment horizontal="center" vertical="center"/>
    </xf>
    <xf numFmtId="0" fontId="6" fillId="3" borderId="34" xfId="2" applyNumberFormat="1" applyFont="1" applyFill="1" applyBorder="1" applyAlignment="1" applyProtection="1">
      <alignment horizontal="center" vertical="center"/>
    </xf>
    <xf numFmtId="0" fontId="6" fillId="3" borderId="27" xfId="2" applyNumberFormat="1" applyFont="1" applyFill="1" applyBorder="1" applyAlignment="1" applyProtection="1">
      <alignment horizontal="center" vertical="center"/>
    </xf>
    <xf numFmtId="0" fontId="6" fillId="3" borderId="35" xfId="2" applyNumberFormat="1" applyFont="1" applyFill="1" applyBorder="1" applyAlignment="1" applyProtection="1">
      <alignment horizontal="center" vertical="center"/>
    </xf>
    <xf numFmtId="0" fontId="10" fillId="3" borderId="30" xfId="0" applyNumberFormat="1" applyFont="1" applyFill="1" applyBorder="1" applyAlignment="1">
      <alignment horizontal="center" vertical="center"/>
    </xf>
    <xf numFmtId="0" fontId="10" fillId="3" borderId="18" xfId="0" applyNumberFormat="1" applyFont="1" applyFill="1" applyBorder="1" applyAlignment="1">
      <alignment horizontal="center" vertical="center"/>
    </xf>
    <xf numFmtId="0" fontId="10" fillId="3" borderId="36" xfId="0" applyNumberFormat="1" applyFont="1" applyFill="1" applyBorder="1" applyAlignment="1">
      <alignment horizontal="center" vertical="center"/>
    </xf>
    <xf numFmtId="0" fontId="10" fillId="3" borderId="40" xfId="0" applyNumberFormat="1" applyFont="1" applyFill="1" applyBorder="1" applyAlignment="1">
      <alignment horizontal="center" vertical="center"/>
    </xf>
    <xf numFmtId="0" fontId="10" fillId="3" borderId="2" xfId="0" applyNumberFormat="1" applyFont="1" applyFill="1" applyBorder="1" applyAlignment="1">
      <alignment horizontal="center" vertical="center"/>
    </xf>
    <xf numFmtId="0" fontId="10" fillId="3" borderId="31" xfId="0" applyNumberFormat="1" applyFont="1" applyFill="1" applyBorder="1" applyAlignment="1">
      <alignment horizontal="center" vertical="center"/>
    </xf>
    <xf numFmtId="0" fontId="10" fillId="3" borderId="41" xfId="0" applyNumberFormat="1" applyFont="1" applyFill="1" applyBorder="1" applyAlignment="1">
      <alignment horizontal="center" vertical="center"/>
    </xf>
    <xf numFmtId="0" fontId="10" fillId="3" borderId="1" xfId="0" applyNumberFormat="1" applyFont="1" applyFill="1" applyBorder="1" applyAlignment="1">
      <alignment horizontal="center" vertical="center"/>
    </xf>
    <xf numFmtId="0" fontId="10" fillId="3" borderId="23" xfId="0" applyNumberFormat="1" applyFont="1" applyFill="1" applyBorder="1" applyAlignment="1">
      <alignment horizontal="center" vertical="center"/>
    </xf>
    <xf numFmtId="0" fontId="8" fillId="0" borderId="30" xfId="1" applyNumberFormat="1" applyFont="1" applyFill="1" applyBorder="1" applyAlignment="1" applyProtection="1">
      <alignment horizontal="left" vertical="center"/>
    </xf>
    <xf numFmtId="0" fontId="8" fillId="0" borderId="18" xfId="1" applyNumberFormat="1" applyFont="1" applyFill="1" applyBorder="1" applyAlignment="1" applyProtection="1">
      <alignment horizontal="left" vertical="center"/>
    </xf>
    <xf numFmtId="0" fontId="8" fillId="0" borderId="19" xfId="1" applyNumberFormat="1" applyFont="1" applyFill="1" applyBorder="1" applyAlignment="1" applyProtection="1">
      <alignment horizontal="left" vertical="center"/>
    </xf>
    <xf numFmtId="0" fontId="9" fillId="0" borderId="42" xfId="1" applyNumberFormat="1" applyFont="1" applyFill="1" applyBorder="1" applyAlignment="1" applyProtection="1">
      <alignment horizontal="center" vertical="center" wrapText="1" shrinkToFit="1"/>
    </xf>
    <xf numFmtId="0" fontId="9" fillId="0" borderId="43" xfId="1" applyNumberFormat="1" applyFont="1" applyFill="1" applyBorder="1" applyAlignment="1" applyProtection="1">
      <alignment horizontal="center" vertical="center" wrapText="1" shrinkToFit="1"/>
    </xf>
    <xf numFmtId="0" fontId="9" fillId="0" borderId="44" xfId="1" applyNumberFormat="1" applyFont="1" applyFill="1" applyBorder="1" applyAlignment="1" applyProtection="1">
      <alignment horizontal="center" vertical="center" wrapText="1" shrinkToFit="1"/>
    </xf>
    <xf numFmtId="0" fontId="10" fillId="3" borderId="56" xfId="0" applyNumberFormat="1" applyFont="1" applyFill="1" applyBorder="1" applyAlignment="1">
      <alignment horizontal="center" vertical="center"/>
    </xf>
    <xf numFmtId="41" fontId="0" fillId="0" borderId="67" xfId="0" applyNumberFormat="1" applyFont="1" applyFill="1" applyBorder="1" applyAlignment="1">
      <alignment horizontal="center" vertical="center"/>
    </xf>
    <xf numFmtId="0" fontId="0" fillId="0" borderId="30" xfId="0" applyNumberFormat="1" applyFill="1" applyBorder="1" applyAlignment="1">
      <alignment horizontal="center" vertical="center" wrapText="1"/>
    </xf>
    <xf numFmtId="0" fontId="0" fillId="0" borderId="18" xfId="0" applyNumberFormat="1" applyFill="1" applyBorder="1" applyAlignment="1">
      <alignment horizontal="center" vertical="center" wrapText="1"/>
    </xf>
    <xf numFmtId="0" fontId="0" fillId="0" borderId="36" xfId="0" applyNumberFormat="1" applyFill="1" applyBorder="1" applyAlignment="1">
      <alignment horizontal="center" vertical="center" wrapText="1"/>
    </xf>
    <xf numFmtId="0" fontId="16" fillId="2" borderId="18" xfId="0" applyNumberFormat="1" applyFont="1" applyFill="1" applyBorder="1" applyAlignment="1">
      <alignment horizontal="center" vertical="center" wrapText="1" shrinkToFit="1"/>
    </xf>
    <xf numFmtId="0" fontId="16" fillId="2" borderId="36" xfId="0" applyNumberFormat="1" applyFont="1" applyFill="1" applyBorder="1" applyAlignment="1">
      <alignment horizontal="center" vertical="center" wrapText="1" shrinkToFit="1"/>
    </xf>
    <xf numFmtId="176" fontId="0" fillId="0" borderId="121" xfId="0" applyNumberFormat="1" applyFont="1" applyFill="1" applyBorder="1" applyAlignment="1">
      <alignment horizontal="right" vertical="center"/>
    </xf>
    <xf numFmtId="0" fontId="0" fillId="0" borderId="104" xfId="0" applyNumberFormat="1" applyFont="1" applyFill="1" applyBorder="1" applyAlignment="1">
      <alignment horizontal="center" vertical="center"/>
    </xf>
    <xf numFmtId="0" fontId="16" fillId="2" borderId="29" xfId="0" applyNumberFormat="1" applyFont="1" applyFill="1" applyBorder="1" applyAlignment="1">
      <alignment horizontal="center" vertical="center" wrapText="1" shrinkToFit="1"/>
    </xf>
    <xf numFmtId="0" fontId="16" fillId="2" borderId="58" xfId="0" applyNumberFormat="1" applyFont="1" applyFill="1" applyBorder="1" applyAlignment="1">
      <alignment horizontal="center" vertical="center" wrapText="1" shrinkToFit="1"/>
    </xf>
    <xf numFmtId="41" fontId="0" fillId="0" borderId="70" xfId="0" applyNumberFormat="1" applyFont="1" applyFill="1" applyBorder="1" applyAlignment="1">
      <alignment horizontal="right" vertical="center"/>
    </xf>
    <xf numFmtId="0" fontId="16" fillId="4" borderId="37" xfId="0" applyNumberFormat="1" applyFont="1" applyFill="1" applyBorder="1" applyAlignment="1">
      <alignment horizontal="center" vertical="center" wrapText="1"/>
    </xf>
    <xf numFmtId="0" fontId="16" fillId="4" borderId="38" xfId="0" applyNumberFormat="1" applyFont="1" applyFill="1" applyBorder="1" applyAlignment="1">
      <alignment horizontal="center" vertical="center" wrapText="1"/>
    </xf>
    <xf numFmtId="0" fontId="16" fillId="4" borderId="39" xfId="0" applyNumberFormat="1" applyFont="1" applyFill="1" applyBorder="1" applyAlignment="1">
      <alignment horizontal="center" vertical="center" wrapText="1"/>
    </xf>
    <xf numFmtId="41" fontId="0" fillId="0" borderId="120" xfId="0" applyNumberFormat="1" applyFont="1" applyFill="1" applyBorder="1" applyAlignment="1">
      <alignment horizontal="center" vertical="center"/>
    </xf>
    <xf numFmtId="0" fontId="6" fillId="0" borderId="12" xfId="2" applyFont="1" applyFill="1" applyBorder="1" applyAlignment="1" applyProtection="1">
      <alignment horizontal="center" vertical="center" wrapText="1"/>
    </xf>
    <xf numFmtId="0" fontId="6" fillId="0" borderId="2" xfId="2" applyFont="1" applyFill="1" applyBorder="1" applyAlignment="1" applyProtection="1">
      <alignment horizontal="center" vertical="center" wrapText="1"/>
    </xf>
    <xf numFmtId="0" fontId="6" fillId="0" borderId="13" xfId="2" applyFont="1" applyFill="1" applyBorder="1" applyAlignment="1" applyProtection="1">
      <alignment horizontal="center" vertical="center" wrapText="1"/>
    </xf>
    <xf numFmtId="0" fontId="6" fillId="0" borderId="47" xfId="2" applyFont="1" applyFill="1" applyBorder="1" applyAlignment="1" applyProtection="1">
      <alignment horizontal="center" vertical="center" wrapText="1"/>
    </xf>
    <xf numFmtId="0" fontId="6" fillId="0" borderId="1" xfId="2" applyFont="1" applyFill="1" applyBorder="1" applyAlignment="1" applyProtection="1">
      <alignment horizontal="center" vertical="center" wrapText="1"/>
    </xf>
    <xf numFmtId="0" fontId="6" fillId="0" borderId="54" xfId="2" applyFont="1" applyFill="1" applyBorder="1" applyAlignment="1" applyProtection="1">
      <alignment horizontal="center" vertical="center" wrapText="1"/>
    </xf>
    <xf numFmtId="0" fontId="10" fillId="0" borderId="17" xfId="1" applyFont="1" applyFill="1" applyBorder="1" applyAlignment="1" applyProtection="1">
      <alignment horizontal="center" vertical="center" wrapText="1"/>
    </xf>
    <xf numFmtId="0" fontId="10" fillId="0" borderId="18" xfId="1" applyFont="1" applyFill="1" applyBorder="1" applyAlignment="1" applyProtection="1">
      <alignment horizontal="center" vertical="center" wrapText="1"/>
    </xf>
    <xf numFmtId="0" fontId="10" fillId="0" borderId="19" xfId="1" applyFont="1" applyFill="1" applyBorder="1" applyAlignment="1" applyProtection="1">
      <alignment horizontal="center" vertical="center" wrapText="1"/>
    </xf>
    <xf numFmtId="0" fontId="0" fillId="0" borderId="18" xfId="1" applyFont="1" applyFill="1" applyBorder="1" applyAlignment="1" applyProtection="1">
      <alignment horizontal="center" vertical="center" wrapText="1"/>
    </xf>
    <xf numFmtId="0" fontId="1" fillId="0" borderId="18" xfId="1" applyFont="1" applyFill="1" applyBorder="1" applyAlignment="1" applyProtection="1">
      <alignment horizontal="center" vertical="center" wrapText="1"/>
    </xf>
    <xf numFmtId="0" fontId="1" fillId="0" borderId="36" xfId="1" applyFont="1" applyFill="1" applyBorder="1" applyAlignment="1" applyProtection="1">
      <alignment horizontal="center" vertical="center" wrapText="1"/>
    </xf>
    <xf numFmtId="0" fontId="10" fillId="0" borderId="55" xfId="1" applyFont="1" applyFill="1" applyBorder="1" applyAlignment="1" applyProtection="1">
      <alignment horizontal="center" vertical="center" wrapText="1"/>
    </xf>
    <xf numFmtId="0" fontId="10" fillId="0" borderId="38" xfId="1" applyFont="1" applyFill="1" applyBorder="1" applyAlignment="1" applyProtection="1">
      <alignment horizontal="center" vertical="center" wrapText="1"/>
    </xf>
    <xf numFmtId="0" fontId="10" fillId="0" borderId="39" xfId="1" applyFont="1" applyFill="1" applyBorder="1" applyAlignment="1" applyProtection="1">
      <alignment horizontal="center" vertical="center" wrapText="1"/>
    </xf>
    <xf numFmtId="0" fontId="0" fillId="0" borderId="38" xfId="1" applyFont="1" applyFill="1" applyBorder="1" applyAlignment="1" applyProtection="1">
      <alignment horizontal="center" vertical="center" wrapText="1"/>
    </xf>
    <xf numFmtId="0" fontId="1" fillId="0" borderId="38" xfId="1" applyFont="1" applyFill="1" applyBorder="1" applyAlignment="1" applyProtection="1">
      <alignment horizontal="center" vertical="center" wrapText="1"/>
    </xf>
    <xf numFmtId="0" fontId="1" fillId="0" borderId="56" xfId="1" applyFont="1" applyFill="1" applyBorder="1" applyAlignment="1" applyProtection="1">
      <alignment horizontal="center" vertical="center" wrapText="1"/>
    </xf>
    <xf numFmtId="0" fontId="10" fillId="2" borderId="62" xfId="0" applyNumberFormat="1" applyFont="1" applyFill="1" applyBorder="1" applyAlignment="1">
      <alignment horizontal="center" vertical="center" wrapText="1"/>
    </xf>
    <xf numFmtId="0" fontId="10" fillId="2" borderId="21" xfId="0" applyNumberFormat="1" applyFont="1" applyFill="1" applyBorder="1" applyAlignment="1">
      <alignment horizontal="center" vertical="center" wrapText="1"/>
    </xf>
    <xf numFmtId="0" fontId="10" fillId="2" borderId="63" xfId="0" applyNumberFormat="1" applyFont="1" applyFill="1" applyBorder="1" applyAlignment="1">
      <alignment horizontal="center" vertical="center" wrapText="1"/>
    </xf>
    <xf numFmtId="0" fontId="10" fillId="2" borderId="14" xfId="0" applyNumberFormat="1" applyFont="1" applyFill="1" applyBorder="1" applyAlignment="1">
      <alignment horizontal="center" vertical="center" wrapText="1"/>
    </xf>
    <xf numFmtId="0" fontId="10" fillId="2" borderId="0" xfId="0" applyNumberFormat="1" applyFont="1" applyFill="1" applyBorder="1" applyAlignment="1">
      <alignment horizontal="center" vertical="center" wrapText="1"/>
    </xf>
    <xf numFmtId="0" fontId="10" fillId="2" borderId="15" xfId="0" applyNumberFormat="1" applyFont="1" applyFill="1" applyBorder="1" applyAlignment="1">
      <alignment horizontal="center" vertical="center" wrapText="1"/>
    </xf>
    <xf numFmtId="0" fontId="16" fillId="2" borderId="14" xfId="0" applyNumberFormat="1" applyFont="1" applyFill="1" applyBorder="1" applyAlignment="1">
      <alignment horizontal="center" vertical="center" wrapText="1"/>
    </xf>
    <xf numFmtId="0" fontId="16" fillId="2" borderId="0" xfId="0" applyNumberFormat="1" applyFont="1" applyFill="1" applyBorder="1" applyAlignment="1">
      <alignment horizontal="center" vertical="center" wrapText="1"/>
    </xf>
    <xf numFmtId="0" fontId="16" fillId="2" borderId="15" xfId="0" applyNumberFormat="1" applyFont="1" applyFill="1" applyBorder="1" applyAlignment="1">
      <alignment horizontal="center" vertical="center" wrapText="1"/>
    </xf>
    <xf numFmtId="0" fontId="10" fillId="2" borderId="12" xfId="0" applyNumberFormat="1" applyFont="1" applyFill="1" applyBorder="1" applyAlignment="1">
      <alignment horizontal="center" vertical="center" wrapText="1"/>
    </xf>
    <xf numFmtId="0" fontId="10" fillId="2" borderId="2" xfId="0" applyNumberFormat="1" applyFont="1" applyFill="1" applyBorder="1" applyAlignment="1">
      <alignment horizontal="center" vertical="center" wrapText="1"/>
    </xf>
    <xf numFmtId="0" fontId="10" fillId="2" borderId="13" xfId="0" applyNumberFormat="1" applyFont="1" applyFill="1" applyBorder="1" applyAlignment="1">
      <alignment horizontal="center" vertical="center" wrapText="1"/>
    </xf>
    <xf numFmtId="0" fontId="0" fillId="0" borderId="102" xfId="0" applyNumberFormat="1" applyFont="1" applyFill="1" applyBorder="1" applyAlignment="1">
      <alignment horizontal="left" vertical="center" wrapText="1" shrinkToFit="1"/>
    </xf>
    <xf numFmtId="0" fontId="0" fillId="0" borderId="102" xfId="0" applyNumberFormat="1" applyFont="1" applyFill="1" applyBorder="1" applyAlignment="1">
      <alignment horizontal="left" vertical="center" shrinkToFit="1"/>
    </xf>
    <xf numFmtId="0" fontId="0" fillId="0" borderId="112" xfId="0" applyNumberFormat="1" applyFont="1" applyFill="1" applyBorder="1" applyAlignment="1">
      <alignment horizontal="left" vertical="center" shrinkToFit="1"/>
    </xf>
    <xf numFmtId="0" fontId="16" fillId="3" borderId="21" xfId="0" applyNumberFormat="1" applyFont="1" applyFill="1" applyBorder="1" applyAlignment="1">
      <alignment horizontal="center" vertical="center" wrapText="1"/>
    </xf>
    <xf numFmtId="0" fontId="16" fillId="3" borderId="22" xfId="0" applyNumberFormat="1" applyFont="1" applyFill="1" applyBorder="1" applyAlignment="1">
      <alignment horizontal="center" vertical="center" wrapText="1"/>
    </xf>
    <xf numFmtId="0" fontId="0" fillId="0" borderId="98"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3" borderId="17" xfId="0" applyNumberFormat="1" applyFont="1" applyFill="1" applyBorder="1" applyAlignment="1">
      <alignment horizontal="left" vertical="center" wrapText="1"/>
    </xf>
    <xf numFmtId="0" fontId="18" fillId="3" borderId="18" xfId="0" applyNumberFormat="1" applyFont="1" applyFill="1" applyBorder="1" applyAlignment="1">
      <alignment horizontal="left" vertical="center" wrapText="1"/>
    </xf>
    <xf numFmtId="0" fontId="10" fillId="3" borderId="18" xfId="0" applyNumberFormat="1" applyFont="1" applyFill="1" applyBorder="1" applyAlignment="1">
      <alignment horizontal="center" vertical="center" wrapText="1"/>
    </xf>
    <xf numFmtId="0" fontId="10" fillId="3" borderId="36" xfId="0" applyNumberFormat="1" applyFont="1" applyFill="1" applyBorder="1" applyAlignment="1">
      <alignment horizontal="center" vertical="center" wrapText="1"/>
    </xf>
    <xf numFmtId="0" fontId="16" fillId="3" borderId="9" xfId="0" applyNumberFormat="1" applyFont="1" applyFill="1" applyBorder="1" applyAlignment="1">
      <alignment horizontal="center" vertical="center" wrapText="1" shrinkToFit="1"/>
    </xf>
    <xf numFmtId="41" fontId="0" fillId="0" borderId="26" xfId="0" applyNumberFormat="1" applyBorder="1" applyAlignment="1">
      <alignment horizontal="right" vertical="center" wrapText="1"/>
    </xf>
    <xf numFmtId="41" fontId="0" fillId="0" borderId="27" xfId="0" applyNumberFormat="1" applyBorder="1" applyAlignment="1">
      <alignment horizontal="right" vertical="center" wrapText="1"/>
    </xf>
    <xf numFmtId="41" fontId="0" fillId="0" borderId="28" xfId="0" applyNumberFormat="1" applyBorder="1" applyAlignment="1">
      <alignment horizontal="right" vertical="center" wrapText="1"/>
    </xf>
    <xf numFmtId="41" fontId="0" fillId="0" borderId="9" xfId="4" applyNumberFormat="1" applyFont="1" applyFill="1" applyBorder="1" applyAlignment="1">
      <alignment horizontal="right" vertical="center" wrapText="1"/>
    </xf>
    <xf numFmtId="41" fontId="10" fillId="2" borderId="12" xfId="0" applyNumberFormat="1" applyFont="1" applyFill="1" applyBorder="1" applyAlignment="1">
      <alignment horizontal="center" vertical="center" wrapText="1"/>
    </xf>
    <xf numFmtId="41" fontId="10" fillId="2" borderId="2" xfId="0" applyNumberFormat="1" applyFont="1" applyFill="1" applyBorder="1" applyAlignment="1">
      <alignment horizontal="center" vertical="center" wrapText="1"/>
    </xf>
    <xf numFmtId="41" fontId="10" fillId="2" borderId="13" xfId="0" applyNumberFormat="1" applyFont="1" applyFill="1" applyBorder="1" applyAlignment="1">
      <alignment horizontal="center" vertical="center" wrapText="1"/>
    </xf>
    <xf numFmtId="41" fontId="10" fillId="2" borderId="14" xfId="0" applyNumberFormat="1" applyFont="1" applyFill="1" applyBorder="1" applyAlignment="1">
      <alignment horizontal="center" vertical="center" wrapText="1"/>
    </xf>
    <xf numFmtId="41" fontId="10" fillId="2" borderId="0" xfId="0" applyNumberFormat="1" applyFont="1" applyFill="1" applyBorder="1" applyAlignment="1">
      <alignment horizontal="center" vertical="center" wrapText="1"/>
    </xf>
    <xf numFmtId="41" fontId="10" fillId="2" borderId="15" xfId="0" applyNumberFormat="1" applyFont="1" applyFill="1" applyBorder="1" applyAlignment="1">
      <alignment horizontal="center" vertical="center" wrapText="1"/>
    </xf>
    <xf numFmtId="41" fontId="0" fillId="0" borderId="73" xfId="0" applyNumberFormat="1" applyFill="1" applyBorder="1" applyAlignment="1">
      <alignment horizontal="right" vertical="center"/>
    </xf>
    <xf numFmtId="41" fontId="0" fillId="0" borderId="0" xfId="0" applyNumberFormat="1" applyFill="1" applyBorder="1" applyAlignment="1">
      <alignment horizontal="right" vertical="center"/>
    </xf>
    <xf numFmtId="41" fontId="0" fillId="0" borderId="72" xfId="0" applyNumberFormat="1" applyFill="1" applyBorder="1" applyAlignment="1">
      <alignment horizontal="right" vertical="center"/>
    </xf>
    <xf numFmtId="41" fontId="0" fillId="2" borderId="26" xfId="0" applyNumberFormat="1" applyFill="1" applyBorder="1" applyAlignment="1">
      <alignment horizontal="center" vertical="center" wrapText="1"/>
    </xf>
    <xf numFmtId="41" fontId="0" fillId="2" borderId="27" xfId="0" applyNumberFormat="1" applyFill="1" applyBorder="1" applyAlignment="1">
      <alignment horizontal="center" vertical="center" wrapText="1"/>
    </xf>
    <xf numFmtId="41" fontId="0" fillId="2" borderId="28" xfId="0" applyNumberFormat="1" applyFill="1" applyBorder="1" applyAlignment="1">
      <alignment horizontal="center" vertical="center" wrapText="1"/>
    </xf>
    <xf numFmtId="41" fontId="0" fillId="0" borderId="26" xfId="0" applyNumberFormat="1" applyFill="1" applyBorder="1" applyAlignment="1">
      <alignment horizontal="right" vertical="center" wrapText="1"/>
    </xf>
    <xf numFmtId="41" fontId="0" fillId="0" borderId="27" xfId="0" applyNumberFormat="1" applyFill="1" applyBorder="1" applyAlignment="1">
      <alignment horizontal="right" vertical="center" wrapText="1"/>
    </xf>
    <xf numFmtId="41" fontId="0" fillId="0" borderId="28" xfId="0" applyNumberFormat="1" applyFill="1" applyBorder="1" applyAlignment="1">
      <alignment horizontal="right" vertical="center" wrapText="1"/>
    </xf>
    <xf numFmtId="0" fontId="10" fillId="0" borderId="12" xfId="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13" xfId="0" applyFont="1" applyFill="1" applyBorder="1" applyAlignment="1">
      <alignment horizontal="center" vertical="center" wrapText="1"/>
    </xf>
    <xf numFmtId="0" fontId="10" fillId="0" borderId="47"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10" fillId="0" borderId="54" xfId="0" applyFont="1" applyFill="1" applyBorder="1" applyAlignment="1">
      <alignment horizontal="center" vertical="center" wrapText="1"/>
    </xf>
    <xf numFmtId="0" fontId="10" fillId="0" borderId="17"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19" xfId="0" applyFont="1" applyFill="1" applyBorder="1" applyAlignment="1">
      <alignment horizontal="center" vertical="center" wrapText="1"/>
    </xf>
    <xf numFmtId="0" fontId="0" fillId="0" borderId="30"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10" fillId="0" borderId="55" xfId="0" applyFont="1" applyFill="1" applyBorder="1" applyAlignment="1">
      <alignment horizontal="center" vertical="center" wrapText="1"/>
    </xf>
    <xf numFmtId="0" fontId="10" fillId="0" borderId="38" xfId="0" applyFont="1" applyFill="1" applyBorder="1" applyAlignment="1">
      <alignment horizontal="center" vertical="center" wrapText="1"/>
    </xf>
    <xf numFmtId="0" fontId="10" fillId="0" borderId="39" xfId="0" applyFont="1" applyFill="1" applyBorder="1" applyAlignment="1">
      <alignment horizontal="center" vertical="center" wrapText="1"/>
    </xf>
    <xf numFmtId="0" fontId="0" fillId="0" borderId="37" xfId="0" applyFont="1" applyFill="1" applyBorder="1" applyAlignment="1">
      <alignment horizontal="center" vertical="center" wrapText="1" shrinkToFit="1"/>
    </xf>
    <xf numFmtId="0" fontId="0" fillId="0" borderId="38" xfId="0" applyFont="1" applyFill="1" applyBorder="1" applyAlignment="1">
      <alignment horizontal="center" vertical="center" wrapText="1" shrinkToFit="1"/>
    </xf>
    <xf numFmtId="0" fontId="0" fillId="0" borderId="56" xfId="0" applyFont="1" applyFill="1" applyBorder="1" applyAlignment="1">
      <alignment horizontal="center" vertical="center" wrapText="1" shrinkToFit="1"/>
    </xf>
    <xf numFmtId="41" fontId="0" fillId="2" borderId="9" xfId="0" applyNumberFormat="1" applyFill="1" applyBorder="1" applyAlignment="1">
      <alignment horizontal="center" vertical="center" wrapText="1"/>
    </xf>
    <xf numFmtId="41" fontId="0" fillId="0" borderId="9" xfId="4" applyNumberFormat="1" applyFont="1" applyFill="1" applyBorder="1" applyAlignment="1">
      <alignment horizontal="center" vertical="center" wrapText="1"/>
    </xf>
    <xf numFmtId="0" fontId="0" fillId="0" borderId="8" xfId="0" applyNumberFormat="1" applyFont="1" applyFill="1" applyBorder="1" applyAlignment="1">
      <alignment horizontal="left" vertical="center" wrapText="1"/>
    </xf>
  </cellXfs>
  <cellStyles count="5">
    <cellStyle name="桁区切り" xfId="4" builtinId="6"/>
    <cellStyle name="標準" xfId="0" builtinId="0"/>
    <cellStyle name="標準 2" xfId="3"/>
    <cellStyle name="標準_01【みんまち】（地区まちづくり推進事業）" xfId="1"/>
    <cellStyle name="標準_Sheet1" xfId="2"/>
  </cellStyles>
  <dxfs count="0"/>
  <tableStyles count="0" defaultTableStyle="TableStyleMedium2" defaultPivotStyle="PivotStyleLight16"/>
  <colors>
    <mruColors>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37</xdr:col>
      <xdr:colOff>71438</xdr:colOff>
      <xdr:row>88</xdr:row>
      <xdr:rowOff>83344</xdr:rowOff>
    </xdr:from>
    <xdr:to>
      <xdr:col>38</xdr:col>
      <xdr:colOff>119063</xdr:colOff>
      <xdr:row>88</xdr:row>
      <xdr:rowOff>321469</xdr:rowOff>
    </xdr:to>
    <xdr:sp macro="" textlink="">
      <xdr:nvSpPr>
        <xdr:cNvPr id="2" name="円/楕円 1"/>
        <xdr:cNvSpPr/>
      </xdr:nvSpPr>
      <xdr:spPr>
        <a:xfrm>
          <a:off x="7119938" y="32754094"/>
          <a:ext cx="238125" cy="238125"/>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186581</xdr:colOff>
      <xdr:row>103</xdr:row>
      <xdr:rowOff>1623586</xdr:rowOff>
    </xdr:from>
    <xdr:to>
      <xdr:col>46</xdr:col>
      <xdr:colOff>82279</xdr:colOff>
      <xdr:row>107</xdr:row>
      <xdr:rowOff>369094</xdr:rowOff>
    </xdr:to>
    <xdr:sp macro="" textlink="">
      <xdr:nvSpPr>
        <xdr:cNvPr id="3" name="テキスト ボックス 2"/>
        <xdr:cNvSpPr txBox="1"/>
      </xdr:nvSpPr>
      <xdr:spPr>
        <a:xfrm>
          <a:off x="2734519" y="47438836"/>
          <a:ext cx="6372698" cy="5043914"/>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Ａ．</a:t>
          </a:r>
          <a:r>
            <a:rPr kumimoji="1" lang="ja-JP" altLang="en-US" sz="2000">
              <a:solidFill>
                <a:sysClr val="windowText" lastClr="000000"/>
              </a:solidFill>
            </a:rPr>
            <a:t>国立研究開発法人科学技術振興機構</a:t>
          </a:r>
          <a:endParaRPr kumimoji="1" lang="en-US" altLang="ja-JP" sz="20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mn-lt"/>
              <a:ea typeface="+mn-ea"/>
              <a:cs typeface="+mn-cs"/>
            </a:rPr>
            <a:t>革新的新技術研究開発基金</a:t>
          </a:r>
          <a:endParaRPr kumimoji="1" lang="en-US" altLang="ja-JP" sz="2000" b="0" i="0" u="none" strike="noStrike" kern="0" cap="none" spc="0" normalizeH="0" baseline="0" noProof="0">
            <a:ln>
              <a:noFill/>
            </a:ln>
            <a:solidFill>
              <a:sysClr val="windowText" lastClr="000000"/>
            </a:solidFill>
            <a:effectLst/>
            <a:uLnTx/>
            <a:uFillTx/>
            <a:latin typeface="+mn-lt"/>
            <a:ea typeface="+mn-ea"/>
            <a:cs typeface="+mn-cs"/>
          </a:endParaRPr>
        </a:p>
        <a:p>
          <a:pPr algn="ctr"/>
          <a:r>
            <a:rPr kumimoji="1" lang="en-US" altLang="ja-JP" sz="1800">
              <a:solidFill>
                <a:sysClr val="windowText" lastClr="000000"/>
              </a:solidFill>
            </a:rPr>
            <a:t>【</a:t>
          </a:r>
          <a:r>
            <a:rPr kumimoji="1" lang="ja-JP" altLang="en-US" sz="1800">
              <a:solidFill>
                <a:sysClr val="windowText" lastClr="000000"/>
              </a:solidFill>
            </a:rPr>
            <a:t>前年度基金残高</a:t>
          </a:r>
          <a:r>
            <a:rPr kumimoji="1" lang="en-US" altLang="ja-JP" sz="1800">
              <a:solidFill>
                <a:sysClr val="windowText" lastClr="000000"/>
              </a:solidFill>
            </a:rPr>
            <a:t>】50,208</a:t>
          </a:r>
          <a:r>
            <a:rPr kumimoji="1" lang="ja-JP" altLang="en-US" sz="1800">
              <a:solidFill>
                <a:sysClr val="windowText" lastClr="000000"/>
              </a:solidFill>
            </a:rPr>
            <a:t>百万円</a:t>
          </a:r>
          <a:endParaRPr kumimoji="1" lang="en-US" altLang="ja-JP" sz="1800">
            <a:solidFill>
              <a:sysClr val="windowText" lastClr="000000"/>
            </a:solidFill>
          </a:endParaRPr>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p>
        <a:p>
          <a:pPr algn="ctr"/>
          <a:endParaRPr kumimoji="1" lang="en-US" altLang="ja-JP" sz="1800">
            <a:solidFill>
              <a:sysClr val="windowText" lastClr="000000"/>
            </a:solidFill>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a:solidFill>
                <a:sysClr val="windowText" lastClr="000000"/>
              </a:solidFill>
            </a:rPr>
            <a:t>【27</a:t>
          </a:r>
          <a:r>
            <a:rPr kumimoji="1" lang="ja-JP" altLang="en-US" sz="1800">
              <a:solidFill>
                <a:sysClr val="windowText" lastClr="000000"/>
              </a:solidFill>
            </a:rPr>
            <a:t>年度末基金残高</a:t>
          </a:r>
          <a:r>
            <a:rPr kumimoji="1" lang="en-US" altLang="ja-JP" sz="1800">
              <a:solidFill>
                <a:sysClr val="windowText" lastClr="000000"/>
              </a:solidFill>
            </a:rPr>
            <a:t>】39,297</a:t>
          </a:r>
          <a:r>
            <a:rPr kumimoji="1" lang="ja-JP" altLang="en-US" sz="1800" b="0" i="0" u="none" strike="noStrike" kern="0" cap="none" spc="0" normalizeH="0" baseline="0" noProof="0">
              <a:ln>
                <a:noFill/>
              </a:ln>
              <a:solidFill>
                <a:sysClr val="windowText" lastClr="000000"/>
              </a:solidFill>
              <a:effectLst/>
              <a:uLnTx/>
              <a:uFillTx/>
              <a:latin typeface="+mn-lt"/>
              <a:ea typeface="+mn-ea"/>
              <a:cs typeface="+mn-cs"/>
            </a:rPr>
            <a:t>百万円</a:t>
          </a:r>
          <a:endParaRPr kumimoji="1" lang="en-US" altLang="ja-JP" sz="1800" b="0" i="0" u="none" strike="noStrike" kern="0" cap="none" spc="0" normalizeH="0" baseline="0" noProof="0">
            <a:ln>
              <a:noFill/>
            </a:ln>
            <a:solidFill>
              <a:sysClr val="windowText" lastClr="000000"/>
            </a:solidFill>
            <a:effectLst/>
            <a:uLnTx/>
            <a:uFillTx/>
            <a:latin typeface="+mn-lt"/>
            <a:ea typeface="+mn-ea"/>
            <a:cs typeface="+mn-cs"/>
          </a:endParaRPr>
        </a:p>
        <a:p>
          <a:pPr algn="ctr"/>
          <a:endParaRPr kumimoji="1" lang="en-US" altLang="ja-JP" sz="2000"/>
        </a:p>
      </xdr:txBody>
    </xdr:sp>
    <xdr:clientData/>
  </xdr:twoCellAnchor>
  <xdr:twoCellAnchor>
    <xdr:from>
      <xdr:col>19</xdr:col>
      <xdr:colOff>183009</xdr:colOff>
      <xdr:row>101</xdr:row>
      <xdr:rowOff>285750</xdr:rowOff>
    </xdr:from>
    <xdr:to>
      <xdr:col>36</xdr:col>
      <xdr:colOff>97484</xdr:colOff>
      <xdr:row>102</xdr:row>
      <xdr:rowOff>122722</xdr:rowOff>
    </xdr:to>
    <xdr:sp macro="" textlink="">
      <xdr:nvSpPr>
        <xdr:cNvPr id="4" name="テキスト ボックス 3"/>
        <xdr:cNvSpPr txBox="1"/>
      </xdr:nvSpPr>
      <xdr:spPr>
        <a:xfrm>
          <a:off x="3802509" y="42132250"/>
          <a:ext cx="3152975" cy="1011722"/>
        </a:xfrm>
        <a:prstGeom prst="rect">
          <a:avLst/>
        </a:prstGeom>
        <a:solidFill>
          <a:schemeClr val="lt1"/>
        </a:solid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400" baseline="0"/>
            <a:t>文部科学省</a:t>
          </a:r>
          <a:endParaRPr kumimoji="1" lang="en-US" altLang="ja-JP" sz="2400" baseline="0"/>
        </a:p>
      </xdr:txBody>
    </xdr:sp>
    <xdr:clientData/>
  </xdr:twoCellAnchor>
  <xdr:twoCellAnchor>
    <xdr:from>
      <xdr:col>28</xdr:col>
      <xdr:colOff>3244</xdr:colOff>
      <xdr:row>102</xdr:row>
      <xdr:rowOff>940841</xdr:rowOff>
    </xdr:from>
    <xdr:to>
      <xdr:col>28</xdr:col>
      <xdr:colOff>13607</xdr:colOff>
      <xdr:row>103</xdr:row>
      <xdr:rowOff>1605643</xdr:rowOff>
    </xdr:to>
    <xdr:cxnSp macro="">
      <xdr:nvCxnSpPr>
        <xdr:cNvPr id="5" name="直線矢印コネクタ 4"/>
        <xdr:cNvCxnSpPr/>
      </xdr:nvCxnSpPr>
      <xdr:spPr>
        <a:xfrm>
          <a:off x="5337244" y="44075484"/>
          <a:ext cx="10363" cy="1617302"/>
        </a:xfrm>
        <a:prstGeom prst="straightConnector1">
          <a:avLst/>
        </a:prstGeom>
        <a:ln w="25400">
          <a:prstDash val="dash"/>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87393</xdr:colOff>
      <xdr:row>103</xdr:row>
      <xdr:rowOff>3115690</xdr:rowOff>
    </xdr:from>
    <xdr:to>
      <xdr:col>29</xdr:col>
      <xdr:colOff>51767</xdr:colOff>
      <xdr:row>106</xdr:row>
      <xdr:rowOff>273844</xdr:rowOff>
    </xdr:to>
    <xdr:sp macro="" textlink="">
      <xdr:nvSpPr>
        <xdr:cNvPr id="6" name="テキスト ボックス 5"/>
        <xdr:cNvSpPr txBox="1"/>
      </xdr:nvSpPr>
      <xdr:spPr>
        <a:xfrm>
          <a:off x="3397331" y="48930940"/>
          <a:ext cx="2440874" cy="262312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収入</a:t>
          </a:r>
          <a:r>
            <a:rPr kumimoji="1" lang="en-US" altLang="ja-JP" sz="1600"/>
            <a:t>】</a:t>
          </a:r>
        </a:p>
        <a:p>
          <a:pPr algn="l"/>
          <a:r>
            <a:rPr kumimoji="1" lang="ja-JP" altLang="en-US" sz="1600"/>
            <a:t>補助金：</a:t>
          </a:r>
          <a:r>
            <a:rPr kumimoji="1" lang="en-US" altLang="ja-JP" sz="1600"/>
            <a:t>0</a:t>
          </a:r>
        </a:p>
        <a:p>
          <a:pPr algn="l"/>
          <a:r>
            <a:rPr kumimoji="1" lang="ja-JP" altLang="en-US" sz="1600"/>
            <a:t>運用益：</a:t>
          </a:r>
          <a:r>
            <a:rPr kumimoji="1" lang="en-US" altLang="ja-JP" sz="1600"/>
            <a:t>34</a:t>
          </a:r>
        </a:p>
        <a:p>
          <a:pPr algn="l"/>
          <a:r>
            <a:rPr kumimoji="1" lang="ja-JP" altLang="en-US" sz="1600"/>
            <a:t>前年度繰越し：</a:t>
          </a:r>
          <a:r>
            <a:rPr kumimoji="1" lang="en-US" altLang="ja-JP" sz="1600"/>
            <a:t>50,208</a:t>
          </a:r>
        </a:p>
        <a:p>
          <a:pPr algn="l"/>
          <a:r>
            <a:rPr kumimoji="1" lang="ja-JP" altLang="en-US" sz="1600"/>
            <a:t>国庫返納：</a:t>
          </a:r>
          <a:r>
            <a:rPr kumimoji="1" lang="en-US" altLang="ja-JP" sz="1600"/>
            <a:t>0</a:t>
          </a:r>
        </a:p>
        <a:p>
          <a:pPr algn="l"/>
          <a:r>
            <a:rPr kumimoji="1" lang="ja-JP" altLang="en-US" sz="1600"/>
            <a:t>その他</a:t>
          </a:r>
          <a:r>
            <a:rPr kumimoji="1" lang="en-US" altLang="ja-JP" sz="1600" baseline="30000"/>
            <a:t>※</a:t>
          </a:r>
          <a:r>
            <a:rPr kumimoji="1" lang="ja-JP" altLang="en-US" sz="1600"/>
            <a:t>：</a:t>
          </a:r>
          <a:r>
            <a:rPr kumimoji="1" lang="en-US" altLang="ja-JP" sz="1600"/>
            <a:t>1,205</a:t>
          </a:r>
        </a:p>
        <a:p>
          <a:pPr algn="l">
            <a:lnSpc>
              <a:spcPts val="1900"/>
            </a:lnSpc>
          </a:pPr>
          <a:endParaRPr kumimoji="1" lang="en-US" altLang="ja-JP" sz="1600"/>
        </a:p>
        <a:p>
          <a:pPr algn="l"/>
          <a:r>
            <a:rPr kumimoji="1" lang="ja-JP" altLang="en-US" sz="1600"/>
            <a:t>合計：</a:t>
          </a:r>
          <a:r>
            <a:rPr kumimoji="1" lang="en-US" altLang="ja-JP" sz="1600"/>
            <a:t>51,447</a:t>
          </a:r>
        </a:p>
      </xdr:txBody>
    </xdr:sp>
    <xdr:clientData/>
  </xdr:twoCellAnchor>
  <xdr:twoCellAnchor>
    <xdr:from>
      <xdr:col>29</xdr:col>
      <xdr:colOff>2149</xdr:colOff>
      <xdr:row>103</xdr:row>
      <xdr:rowOff>3142685</xdr:rowOff>
    </xdr:from>
    <xdr:to>
      <xdr:col>39</xdr:col>
      <xdr:colOff>184087</xdr:colOff>
      <xdr:row>106</xdr:row>
      <xdr:rowOff>190500</xdr:rowOff>
    </xdr:to>
    <xdr:sp macro="" textlink="">
      <xdr:nvSpPr>
        <xdr:cNvPr id="7" name="テキスト ボックス 6"/>
        <xdr:cNvSpPr txBox="1"/>
      </xdr:nvSpPr>
      <xdr:spPr>
        <a:xfrm>
          <a:off x="5788587" y="48957935"/>
          <a:ext cx="2086938" cy="2512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600"/>
            <a:t>【</a:t>
          </a:r>
          <a:r>
            <a:rPr kumimoji="1" lang="ja-JP" altLang="en-US" sz="1600"/>
            <a:t>支出</a:t>
          </a:r>
          <a:r>
            <a:rPr kumimoji="1" lang="en-US" altLang="ja-JP" sz="1600"/>
            <a:t>】</a:t>
          </a:r>
        </a:p>
        <a:p>
          <a:pPr algn="l"/>
          <a:r>
            <a:rPr kumimoji="1" lang="ja-JP" altLang="en-US" sz="1600">
              <a:solidFill>
                <a:schemeClr val="dk1"/>
              </a:solidFill>
              <a:latin typeface="+mn-lt"/>
              <a:ea typeface="+mn-ea"/>
              <a:cs typeface="+mn-cs"/>
            </a:rPr>
            <a:t>研究費：</a:t>
          </a:r>
          <a:r>
            <a:rPr kumimoji="1" lang="en-US" altLang="ja-JP" sz="1600">
              <a:solidFill>
                <a:schemeClr val="dk1"/>
              </a:solidFill>
              <a:latin typeface="+mn-lt"/>
              <a:ea typeface="+mn-ea"/>
              <a:cs typeface="+mn-cs"/>
            </a:rPr>
            <a:t>11,176</a:t>
          </a:r>
        </a:p>
        <a:p>
          <a:pPr algn="l"/>
          <a:r>
            <a:rPr kumimoji="1" lang="ja-JP" altLang="en-US" sz="1600">
              <a:solidFill>
                <a:schemeClr val="dk1"/>
              </a:solidFill>
              <a:latin typeface="+mn-lt"/>
              <a:ea typeface="+mn-ea"/>
              <a:cs typeface="+mn-cs"/>
            </a:rPr>
            <a:t>支援費：</a:t>
          </a:r>
          <a:r>
            <a:rPr kumimoji="1" lang="en-US" altLang="ja-JP" sz="1600">
              <a:solidFill>
                <a:schemeClr val="dk1"/>
              </a:solidFill>
              <a:latin typeface="+mn-lt"/>
              <a:ea typeface="+mn-ea"/>
              <a:cs typeface="+mn-cs"/>
            </a:rPr>
            <a:t>968</a:t>
          </a:r>
        </a:p>
        <a:p>
          <a:pPr algn="l"/>
          <a:r>
            <a:rPr kumimoji="1" lang="ja-JP" altLang="en-US" sz="1600"/>
            <a:t>基金管理費：</a:t>
          </a:r>
          <a:r>
            <a:rPr kumimoji="1" lang="en-US" altLang="ja-JP" sz="1600"/>
            <a:t>6</a:t>
          </a:r>
        </a:p>
        <a:p>
          <a:pPr algn="l"/>
          <a:endParaRPr kumimoji="1" lang="en-US" altLang="ja-JP" sz="1600"/>
        </a:p>
        <a:p>
          <a:pPr algn="l"/>
          <a:endParaRPr kumimoji="1" lang="en-US" altLang="ja-JP" sz="1600"/>
        </a:p>
        <a:p>
          <a:pPr algn="l"/>
          <a:endParaRPr kumimoji="1" lang="en-US" altLang="ja-JP" sz="1600">
            <a:solidFill>
              <a:sysClr val="windowText" lastClr="000000"/>
            </a:solidFill>
          </a:endParaRPr>
        </a:p>
        <a:p>
          <a:pPr algn="l"/>
          <a:r>
            <a:rPr kumimoji="1" lang="ja-JP" altLang="en-US" sz="1600"/>
            <a:t>合計：</a:t>
          </a:r>
          <a:r>
            <a:rPr kumimoji="1" lang="en-US" altLang="ja-JP" sz="1600">
              <a:solidFill>
                <a:sysClr val="windowText" lastClr="000000"/>
              </a:solidFill>
            </a:rPr>
            <a:t>12,150</a:t>
          </a:r>
        </a:p>
      </xdr:txBody>
    </xdr:sp>
    <xdr:clientData/>
  </xdr:twoCellAnchor>
  <xdr:twoCellAnchor>
    <xdr:from>
      <xdr:col>16</xdr:col>
      <xdr:colOff>95649</xdr:colOff>
      <xdr:row>105</xdr:row>
      <xdr:rowOff>320194</xdr:rowOff>
    </xdr:from>
    <xdr:to>
      <xdr:col>38</xdr:col>
      <xdr:colOff>158160</xdr:colOff>
      <xdr:row>105</xdr:row>
      <xdr:rowOff>320194</xdr:rowOff>
    </xdr:to>
    <xdr:cxnSp macro="">
      <xdr:nvCxnSpPr>
        <xdr:cNvPr id="8" name="直線コネクタ 7"/>
        <xdr:cNvCxnSpPr/>
      </xdr:nvCxnSpPr>
      <xdr:spPr>
        <a:xfrm>
          <a:off x="3143649" y="50195475"/>
          <a:ext cx="4253511"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178702</xdr:colOff>
      <xdr:row>102</xdr:row>
      <xdr:rowOff>176139</xdr:rowOff>
    </xdr:from>
    <xdr:to>
      <xdr:col>39</xdr:col>
      <xdr:colOff>178702</xdr:colOff>
      <xdr:row>103</xdr:row>
      <xdr:rowOff>9227</xdr:rowOff>
    </xdr:to>
    <xdr:sp macro="" textlink="">
      <xdr:nvSpPr>
        <xdr:cNvPr id="9" name="テキスト ボックス 8"/>
        <xdr:cNvSpPr txBox="1"/>
      </xdr:nvSpPr>
      <xdr:spPr>
        <a:xfrm>
          <a:off x="3417202" y="43197389"/>
          <a:ext cx="4191000" cy="785588"/>
        </a:xfrm>
        <a:prstGeom prst="rect">
          <a:avLst/>
        </a:prstGeom>
        <a:noFill/>
        <a:ln w="254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lnSpc>
              <a:spcPts val="2100"/>
            </a:lnSpc>
          </a:pPr>
          <a:r>
            <a:rPr kumimoji="1" lang="en-US" altLang="ja-JP" sz="1800"/>
            <a:t>ImPACT</a:t>
          </a:r>
          <a:r>
            <a:rPr kumimoji="1" lang="ja-JP" altLang="en-US" sz="1800"/>
            <a:t>を実施するための基金を</a:t>
          </a:r>
          <a:r>
            <a:rPr kumimoji="1" lang="en-US" altLang="ja-JP" sz="1800"/>
            <a:t>JST</a:t>
          </a:r>
          <a:r>
            <a:rPr kumimoji="1" lang="ja-JP" altLang="en-US" sz="1800"/>
            <a:t>に造成するために必要な経費を補助。</a:t>
          </a:r>
        </a:p>
      </xdr:txBody>
    </xdr:sp>
    <xdr:clientData/>
  </xdr:twoCellAnchor>
  <xdr:twoCellAnchor>
    <xdr:from>
      <xdr:col>28</xdr:col>
      <xdr:colOff>11906</xdr:colOff>
      <xdr:row>107</xdr:row>
      <xdr:rowOff>381000</xdr:rowOff>
    </xdr:from>
    <xdr:to>
      <xdr:col>28</xdr:col>
      <xdr:colOff>16287</xdr:colOff>
      <xdr:row>108</xdr:row>
      <xdr:rowOff>762459</xdr:rowOff>
    </xdr:to>
    <xdr:cxnSp macro="">
      <xdr:nvCxnSpPr>
        <xdr:cNvPr id="10" name="直線矢印コネクタ 9"/>
        <xdr:cNvCxnSpPr/>
      </xdr:nvCxnSpPr>
      <xdr:spPr>
        <a:xfrm>
          <a:off x="5607844" y="52494656"/>
          <a:ext cx="4381" cy="1214897"/>
        </a:xfrm>
        <a:prstGeom prst="straightConnector1">
          <a:avLst/>
        </a:prstGeom>
        <a:ln w="25400">
          <a:prstDash val="solid"/>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111594</xdr:colOff>
      <xdr:row>108</xdr:row>
      <xdr:rowOff>816357</xdr:rowOff>
    </xdr:from>
    <xdr:to>
      <xdr:col>41</xdr:col>
      <xdr:colOff>171864</xdr:colOff>
      <xdr:row>110</xdr:row>
      <xdr:rowOff>669152</xdr:rowOff>
    </xdr:to>
    <xdr:sp macro="" textlink="">
      <xdr:nvSpPr>
        <xdr:cNvPr id="11" name="テキスト ボックス 10"/>
        <xdr:cNvSpPr txBox="1"/>
      </xdr:nvSpPr>
      <xdr:spPr>
        <a:xfrm>
          <a:off x="2397594" y="51902107"/>
          <a:ext cx="5584770" cy="1948295"/>
        </a:xfrm>
        <a:prstGeom prst="rect">
          <a:avLst/>
        </a:prstGeom>
        <a:noFill/>
        <a:ln w="254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Ｂ．研究機関（</a:t>
          </a:r>
          <a:r>
            <a:rPr kumimoji="1" lang="en-US" altLang="ja-JP" sz="2000"/>
            <a:t>340</a:t>
          </a:r>
          <a:r>
            <a:rPr kumimoji="1" lang="ja-JP" altLang="en-US" sz="2000"/>
            <a:t>件）</a:t>
          </a:r>
          <a:endParaRPr kumimoji="1" lang="en-US" altLang="ja-JP" sz="2000"/>
        </a:p>
        <a:p>
          <a:pPr algn="ctr"/>
          <a:r>
            <a:rPr kumimoji="1" lang="en-US" altLang="ja-JP" sz="1800">
              <a:solidFill>
                <a:sysClr val="windowText" lastClr="000000"/>
              </a:solidFill>
            </a:rPr>
            <a:t>11,176</a:t>
          </a:r>
          <a:r>
            <a:rPr kumimoji="1" lang="ja-JP" altLang="en-US" sz="1800"/>
            <a:t>百万円</a:t>
          </a:r>
        </a:p>
      </xdr:txBody>
    </xdr:sp>
    <xdr:clientData/>
  </xdr:twoCellAnchor>
  <xdr:twoCellAnchor>
    <xdr:from>
      <xdr:col>11</xdr:col>
      <xdr:colOff>31750</xdr:colOff>
      <xdr:row>108</xdr:row>
      <xdr:rowOff>259286</xdr:rowOff>
    </xdr:from>
    <xdr:to>
      <xdr:col>27</xdr:col>
      <xdr:colOff>63977</xdr:colOff>
      <xdr:row>108</xdr:row>
      <xdr:rowOff>771006</xdr:rowOff>
    </xdr:to>
    <xdr:sp macro="" textlink="">
      <xdr:nvSpPr>
        <xdr:cNvPr id="12" name="テキスト ボックス 11"/>
        <xdr:cNvSpPr txBox="1"/>
      </xdr:nvSpPr>
      <xdr:spPr>
        <a:xfrm>
          <a:off x="2127250" y="51345036"/>
          <a:ext cx="3080227" cy="511720"/>
        </a:xfrm>
        <a:prstGeom prst="rect">
          <a:avLst/>
        </a:prstGeom>
        <a:noFill/>
        <a:ln w="25400" cmpd="sng">
          <a:noFill/>
        </a:ln>
        <a:effectLst/>
      </xdr:spPr>
      <xdr:txBody>
        <a:bodyPr vertOverflow="clip" horzOverflow="clip" wrap="square" rtlCol="0" anchor="t"/>
        <a:lstStyle/>
        <a:p>
          <a:pPr marL="0" marR="0" lvl="0" indent="0" algn="r" defTabSz="914400" eaLnBrk="1" fontAlgn="auto" latinLnBrk="0" hangingPunct="1">
            <a:lnSpc>
              <a:spcPts val="2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公募・委託等</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xdr:txBody>
    </xdr:sp>
    <xdr:clientData/>
  </xdr:twoCellAnchor>
  <xdr:twoCellAnchor>
    <xdr:from>
      <xdr:col>17</xdr:col>
      <xdr:colOff>111502</xdr:colOff>
      <xdr:row>110</xdr:row>
      <xdr:rowOff>808563</xdr:rowOff>
    </xdr:from>
    <xdr:to>
      <xdr:col>37</xdr:col>
      <xdr:colOff>95250</xdr:colOff>
      <xdr:row>111</xdr:row>
      <xdr:rowOff>231321</xdr:rowOff>
    </xdr:to>
    <xdr:sp macro="" textlink="">
      <xdr:nvSpPr>
        <xdr:cNvPr id="13" name="大かっこ 12"/>
        <xdr:cNvSpPr/>
      </xdr:nvSpPr>
      <xdr:spPr>
        <a:xfrm>
          <a:off x="3611940" y="55851157"/>
          <a:ext cx="3793748" cy="470508"/>
        </a:xfrm>
        <a:prstGeom prst="bracketPair">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r>
            <a:rPr kumimoji="1" lang="en-US" altLang="ja-JP" sz="1800"/>
            <a:t>ImPACT</a:t>
          </a:r>
          <a:r>
            <a:rPr kumimoji="1" lang="ja-JP" altLang="en-US" sz="1800"/>
            <a:t>に係る研究開発を実施。</a:t>
          </a:r>
        </a:p>
      </xdr:txBody>
    </xdr:sp>
    <xdr:clientData/>
  </xdr:twoCellAnchor>
  <xdr:twoCellAnchor>
    <xdr:from>
      <xdr:col>10</xdr:col>
      <xdr:colOff>27213</xdr:colOff>
      <xdr:row>103</xdr:row>
      <xdr:rowOff>0</xdr:rowOff>
    </xdr:from>
    <xdr:to>
      <xdr:col>26</xdr:col>
      <xdr:colOff>141230</xdr:colOff>
      <xdr:row>103</xdr:row>
      <xdr:rowOff>1173954</xdr:rowOff>
    </xdr:to>
    <xdr:sp macro="" textlink="">
      <xdr:nvSpPr>
        <xdr:cNvPr id="15" name="テキスト ボックス 14"/>
        <xdr:cNvSpPr txBox="1"/>
      </xdr:nvSpPr>
      <xdr:spPr>
        <a:xfrm>
          <a:off x="1932213" y="44087143"/>
          <a:ext cx="3162017" cy="1173954"/>
        </a:xfrm>
        <a:prstGeom prst="rect">
          <a:avLst/>
        </a:prstGeom>
        <a:noFill/>
        <a:ln w="25400" cmpd="sng">
          <a:noFill/>
        </a:ln>
        <a:effectLst/>
      </xdr:spPr>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r>
            <a:rPr kumimoji="1" lang="ja-JP" altLang="en-US" sz="1800" b="0" i="0" u="none" strike="noStrike" kern="0" cap="none" spc="0" normalizeH="0" baseline="0" noProof="0">
              <a:ln>
                <a:noFill/>
              </a:ln>
              <a:solidFill>
                <a:sysClr val="windowText" lastClr="000000"/>
              </a:solidFill>
              <a:effectLst/>
              <a:uLnTx/>
              <a:uFillTx/>
              <a:latin typeface="Calibri"/>
              <a:ea typeface="ＭＳ Ｐゴシック"/>
              <a:cs typeface="+mn-cs"/>
            </a:rPr>
            <a:t>補助</a:t>
          </a:r>
          <a:r>
            <a:rPr kumimoji="1" lang="en-US" altLang="ja-JP" sz="1800" b="0" i="0" u="none" strike="noStrike" kern="0" cap="none" spc="0" normalizeH="0" baseline="0" noProof="0">
              <a:ln>
                <a:noFill/>
              </a:ln>
              <a:solidFill>
                <a:sysClr val="windowText" lastClr="000000"/>
              </a:solidFill>
              <a:effectLst/>
              <a:uLnTx/>
              <a:uFillTx/>
              <a:latin typeface="Calibri"/>
              <a:ea typeface="ＭＳ Ｐゴシック"/>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平成</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27</a:t>
          </a:r>
          <a:r>
            <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rPr>
            <a:t>年度：</a:t>
          </a:r>
          <a:r>
            <a:rPr kumimoji="1" lang="en-US" altLang="ja-JP" sz="1600" b="0" i="0" u="none" strike="noStrike" kern="0" cap="none" spc="0" normalizeH="0" baseline="0" noProof="0">
              <a:ln>
                <a:noFill/>
              </a:ln>
              <a:solidFill>
                <a:sysClr val="windowText" lastClr="000000"/>
              </a:solidFill>
              <a:effectLst/>
              <a:uLnTx/>
              <a:uFillTx/>
              <a:latin typeface="Calibri"/>
              <a:ea typeface="ＭＳ Ｐゴシック"/>
              <a:cs typeface="+mn-cs"/>
            </a:rPr>
            <a:t>0</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（設立時（</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H25</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r>
            <a:rPr kumimoji="1" lang="en-US" altLang="ja-JP" sz="1600" b="0" i="0" u="none" strike="noStrike" kern="0" cap="none" spc="0" normalizeH="0" baseline="0" noProof="0">
              <a:ln>
                <a:noFill/>
              </a:ln>
              <a:solidFill>
                <a:sysClr val="windowText" lastClr="000000"/>
              </a:solidFill>
              <a:effectLst/>
              <a:uLnTx/>
              <a:uFillTx/>
              <a:latin typeface="+mn-lt"/>
              <a:ea typeface="+mn-ea"/>
              <a:cs typeface="+mn-cs"/>
            </a:rPr>
            <a:t>55,000</a:t>
          </a:r>
          <a:r>
            <a:rPr kumimoji="1" lang="ja-JP" altLang="en-US" sz="1600" b="0" i="0" u="none" strike="noStrike" kern="0" cap="none" spc="0" normalizeH="0" baseline="0" noProof="0">
              <a:ln>
                <a:noFill/>
              </a:ln>
              <a:solidFill>
                <a:sysClr val="windowText" lastClr="000000"/>
              </a:solidFill>
              <a:effectLst/>
              <a:uLnTx/>
              <a:uFillTx/>
              <a:latin typeface="+mn-lt"/>
              <a:ea typeface="+mn-ea"/>
              <a:cs typeface="+mn-cs"/>
            </a:rPr>
            <a:t>）</a:t>
          </a:r>
          <a:endParaRPr kumimoji="1" lang="en-US" altLang="ja-JP" sz="1600" b="0" i="0" u="none" strike="noStrike" kern="0" cap="none" spc="0" normalizeH="0" baseline="0" noProof="0">
            <a:ln>
              <a:noFill/>
            </a:ln>
            <a:solidFill>
              <a:sysClr val="windowText" lastClr="000000"/>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endParaRPr kumimoji="1" lang="ja-JP" altLang="en-US" sz="1600" b="0" i="0" u="none" strike="noStrike" kern="0" cap="none" spc="0" normalizeH="0" baseline="0" noProof="0">
            <a:ln>
              <a:noFill/>
            </a:ln>
            <a:solidFill>
              <a:sysClr val="windowText" lastClr="000000"/>
            </a:solidFill>
            <a:effectLst/>
            <a:uLnTx/>
            <a:uFillTx/>
            <a:latin typeface="Calibri"/>
            <a:ea typeface="ＭＳ Ｐゴシック"/>
            <a:cs typeface="+mn-cs"/>
          </a:endParaRPr>
        </a:p>
      </xdr:txBody>
    </xdr:sp>
    <xdr:clientData/>
  </xdr:twoCellAnchor>
  <xdr:twoCellAnchor>
    <xdr:from>
      <xdr:col>17</xdr:col>
      <xdr:colOff>136072</xdr:colOff>
      <xdr:row>102</xdr:row>
      <xdr:rowOff>149678</xdr:rowOff>
    </xdr:from>
    <xdr:to>
      <xdr:col>39</xdr:col>
      <xdr:colOff>54429</xdr:colOff>
      <xdr:row>102</xdr:row>
      <xdr:rowOff>775607</xdr:rowOff>
    </xdr:to>
    <xdr:sp macro="" textlink="">
      <xdr:nvSpPr>
        <xdr:cNvPr id="16" name="大かっこ 15"/>
        <xdr:cNvSpPr/>
      </xdr:nvSpPr>
      <xdr:spPr>
        <a:xfrm>
          <a:off x="3374572" y="43284321"/>
          <a:ext cx="4109357" cy="625929"/>
        </a:xfrm>
        <a:prstGeom prst="bracketPair">
          <a:avLst>
            <a:gd name="adj" fmla="val 7971"/>
          </a:avLst>
        </a:prstGeom>
        <a:ln w="19050"/>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H149"/>
  <sheetViews>
    <sheetView tabSelected="1" showWhiteSpace="0" view="pageBreakPreview" zoomScale="75" zoomScaleNormal="10" zoomScaleSheetLayoutView="75" zoomScalePageLayoutView="70" workbookViewId="0">
      <selection activeCell="A2" sqref="A2:AO2"/>
    </sheetView>
  </sheetViews>
  <sheetFormatPr defaultRowHeight="13.5" x14ac:dyDescent="0.15"/>
  <cols>
    <col min="1" max="11" width="2.5" style="1" customWidth="1"/>
    <col min="12" max="12" width="6" style="1" customWidth="1"/>
    <col min="13" max="51" width="2.5" style="1" customWidth="1"/>
    <col min="52" max="58" width="2.25" style="1" customWidth="1"/>
    <col min="59" max="59" width="10.125" style="1" customWidth="1"/>
    <col min="60" max="16384" width="9" style="1"/>
  </cols>
  <sheetData>
    <row r="1" spans="1:51" ht="21.75" customHeight="1" thickBot="1" x14ac:dyDescent="0.2">
      <c r="A1" s="5"/>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358" t="s">
        <v>22</v>
      </c>
      <c r="AK1" s="359"/>
      <c r="AL1" s="359"/>
      <c r="AM1" s="359"/>
      <c r="AN1" s="359"/>
      <c r="AO1" s="359"/>
      <c r="AP1" s="359"/>
      <c r="AQ1" s="359"/>
      <c r="AR1" s="342">
        <v>2</v>
      </c>
      <c r="AS1" s="342"/>
      <c r="AT1" s="342"/>
      <c r="AU1" s="342"/>
      <c r="AV1" s="342"/>
      <c r="AW1" s="342"/>
      <c r="AX1" s="342"/>
      <c r="AY1" s="342"/>
    </row>
    <row r="2" spans="1:51" ht="32.1" customHeight="1" thickBot="1" x14ac:dyDescent="0.2">
      <c r="A2" s="405" t="s">
        <v>111</v>
      </c>
      <c r="B2" s="403"/>
      <c r="C2" s="403"/>
      <c r="D2" s="403"/>
      <c r="E2" s="403"/>
      <c r="F2" s="403"/>
      <c r="G2" s="403"/>
      <c r="H2" s="403"/>
      <c r="I2" s="403"/>
      <c r="J2" s="403"/>
      <c r="K2" s="403"/>
      <c r="L2" s="403"/>
      <c r="M2" s="403"/>
      <c r="N2" s="403"/>
      <c r="O2" s="403"/>
      <c r="P2" s="403"/>
      <c r="Q2" s="403"/>
      <c r="R2" s="403"/>
      <c r="S2" s="403"/>
      <c r="T2" s="403"/>
      <c r="U2" s="403"/>
      <c r="V2" s="403"/>
      <c r="W2" s="403"/>
      <c r="X2" s="403"/>
      <c r="Y2" s="403"/>
      <c r="Z2" s="403"/>
      <c r="AA2" s="403"/>
      <c r="AB2" s="403"/>
      <c r="AC2" s="403"/>
      <c r="AD2" s="403"/>
      <c r="AE2" s="403"/>
      <c r="AF2" s="403"/>
      <c r="AG2" s="403"/>
      <c r="AH2" s="403"/>
      <c r="AI2" s="403"/>
      <c r="AJ2" s="403"/>
      <c r="AK2" s="403"/>
      <c r="AL2" s="403"/>
      <c r="AM2" s="403"/>
      <c r="AN2" s="403"/>
      <c r="AO2" s="403"/>
      <c r="AP2" s="402" t="s">
        <v>139</v>
      </c>
      <c r="AQ2" s="403"/>
      <c r="AR2" s="403"/>
      <c r="AS2" s="403"/>
      <c r="AT2" s="403"/>
      <c r="AU2" s="403"/>
      <c r="AV2" s="403"/>
      <c r="AW2" s="403"/>
      <c r="AX2" s="403"/>
      <c r="AY2" s="404"/>
    </row>
    <row r="3" spans="1:51" ht="26.1" customHeight="1" x14ac:dyDescent="0.15">
      <c r="A3" s="413" t="s">
        <v>92</v>
      </c>
      <c r="B3" s="414"/>
      <c r="C3" s="414"/>
      <c r="D3" s="414"/>
      <c r="E3" s="414"/>
      <c r="F3" s="414"/>
      <c r="G3" s="434" t="s">
        <v>138</v>
      </c>
      <c r="H3" s="435"/>
      <c r="I3" s="435"/>
      <c r="J3" s="435"/>
      <c r="K3" s="435"/>
      <c r="L3" s="435"/>
      <c r="M3" s="435"/>
      <c r="N3" s="435"/>
      <c r="O3" s="435"/>
      <c r="P3" s="435"/>
      <c r="Q3" s="435"/>
      <c r="R3" s="435"/>
      <c r="S3" s="435"/>
      <c r="T3" s="435"/>
      <c r="U3" s="435"/>
      <c r="V3" s="435"/>
      <c r="W3" s="435"/>
      <c r="X3" s="435"/>
      <c r="Y3" s="435"/>
      <c r="Z3" s="436"/>
      <c r="AA3" s="576" t="s">
        <v>18</v>
      </c>
      <c r="AB3" s="577"/>
      <c r="AC3" s="577"/>
      <c r="AD3" s="577"/>
      <c r="AE3" s="577"/>
      <c r="AF3" s="577"/>
      <c r="AG3" s="593" t="s">
        <v>140</v>
      </c>
      <c r="AH3" s="594"/>
      <c r="AI3" s="594"/>
      <c r="AJ3" s="594"/>
      <c r="AK3" s="594"/>
      <c r="AL3" s="594"/>
      <c r="AM3" s="594"/>
      <c r="AN3" s="594"/>
      <c r="AO3" s="594"/>
      <c r="AP3" s="594"/>
      <c r="AQ3" s="594"/>
      <c r="AR3" s="594"/>
      <c r="AS3" s="594"/>
      <c r="AT3" s="594"/>
      <c r="AU3" s="594"/>
      <c r="AV3" s="594"/>
      <c r="AW3" s="594"/>
      <c r="AX3" s="594"/>
      <c r="AY3" s="595"/>
    </row>
    <row r="4" spans="1:51" ht="26.1" customHeight="1" x14ac:dyDescent="0.15">
      <c r="A4" s="573" t="s">
        <v>93</v>
      </c>
      <c r="B4" s="574"/>
      <c r="C4" s="574"/>
      <c r="D4" s="574"/>
      <c r="E4" s="574"/>
      <c r="F4" s="575"/>
      <c r="G4" s="123" t="s">
        <v>143</v>
      </c>
      <c r="H4" s="124"/>
      <c r="I4" s="124"/>
      <c r="J4" s="124"/>
      <c r="K4" s="124"/>
      <c r="L4" s="124"/>
      <c r="M4" s="124"/>
      <c r="N4" s="124"/>
      <c r="O4" s="124"/>
      <c r="P4" s="124"/>
      <c r="Q4" s="124"/>
      <c r="R4" s="124"/>
      <c r="S4" s="124"/>
      <c r="T4" s="124"/>
      <c r="U4" s="124"/>
      <c r="V4" s="124"/>
      <c r="W4" s="124"/>
      <c r="X4" s="124"/>
      <c r="Y4" s="124"/>
      <c r="Z4" s="125"/>
      <c r="AA4" s="87" t="s">
        <v>19</v>
      </c>
      <c r="AB4" s="88"/>
      <c r="AC4" s="88"/>
      <c r="AD4" s="88"/>
      <c r="AE4" s="88"/>
      <c r="AF4" s="89"/>
      <c r="AG4" s="286" t="s">
        <v>141</v>
      </c>
      <c r="AH4" s="287"/>
      <c r="AI4" s="287"/>
      <c r="AJ4" s="287"/>
      <c r="AK4" s="287"/>
      <c r="AL4" s="287"/>
      <c r="AM4" s="287"/>
      <c r="AN4" s="287"/>
      <c r="AO4" s="287"/>
      <c r="AP4" s="287"/>
      <c r="AQ4" s="287"/>
      <c r="AR4" s="287"/>
      <c r="AS4" s="287"/>
      <c r="AT4" s="287"/>
      <c r="AU4" s="287"/>
      <c r="AV4" s="287"/>
      <c r="AW4" s="287"/>
      <c r="AX4" s="287"/>
      <c r="AY4" s="288"/>
    </row>
    <row r="5" spans="1:51" ht="26.1" customHeight="1" x14ac:dyDescent="0.15">
      <c r="A5" s="415" t="s">
        <v>94</v>
      </c>
      <c r="B5" s="416"/>
      <c r="C5" s="416"/>
      <c r="D5" s="416"/>
      <c r="E5" s="416"/>
      <c r="F5" s="417"/>
      <c r="G5" s="588" t="s">
        <v>144</v>
      </c>
      <c r="H5" s="589"/>
      <c r="I5" s="589"/>
      <c r="J5" s="589"/>
      <c r="K5" s="589"/>
      <c r="L5" s="589"/>
      <c r="M5" s="589"/>
      <c r="N5" s="589"/>
      <c r="O5" s="589"/>
      <c r="P5" s="589"/>
      <c r="Q5" s="589"/>
      <c r="R5" s="589"/>
      <c r="S5" s="589"/>
      <c r="T5" s="589"/>
      <c r="U5" s="589"/>
      <c r="V5" s="589"/>
      <c r="W5" s="589"/>
      <c r="X5" s="589"/>
      <c r="Y5" s="589"/>
      <c r="Z5" s="590"/>
      <c r="AA5" s="87" t="s">
        <v>0</v>
      </c>
      <c r="AB5" s="88"/>
      <c r="AC5" s="88"/>
      <c r="AD5" s="88"/>
      <c r="AE5" s="88"/>
      <c r="AF5" s="89"/>
      <c r="AG5" s="286" t="s">
        <v>142</v>
      </c>
      <c r="AH5" s="287"/>
      <c r="AI5" s="287"/>
      <c r="AJ5" s="287"/>
      <c r="AK5" s="287"/>
      <c r="AL5" s="287"/>
      <c r="AM5" s="287"/>
      <c r="AN5" s="287"/>
      <c r="AO5" s="287"/>
      <c r="AP5" s="287"/>
      <c r="AQ5" s="287"/>
      <c r="AR5" s="287"/>
      <c r="AS5" s="287"/>
      <c r="AT5" s="287"/>
      <c r="AU5" s="287"/>
      <c r="AV5" s="287"/>
      <c r="AW5" s="287"/>
      <c r="AX5" s="287"/>
      <c r="AY5" s="288"/>
    </row>
    <row r="6" spans="1:51" ht="26.1" customHeight="1" x14ac:dyDescent="0.15">
      <c r="A6" s="522" t="s">
        <v>132</v>
      </c>
      <c r="B6" s="38"/>
      <c r="C6" s="38"/>
      <c r="D6" s="38"/>
      <c r="E6" s="38"/>
      <c r="F6" s="523"/>
      <c r="G6" s="123" t="s">
        <v>145</v>
      </c>
      <c r="H6" s="124"/>
      <c r="I6" s="124"/>
      <c r="J6" s="124"/>
      <c r="K6" s="124"/>
      <c r="L6" s="124"/>
      <c r="M6" s="124"/>
      <c r="N6" s="124"/>
      <c r="O6" s="124"/>
      <c r="P6" s="124"/>
      <c r="Q6" s="124"/>
      <c r="R6" s="124"/>
      <c r="S6" s="124"/>
      <c r="T6" s="124"/>
      <c r="U6" s="124"/>
      <c r="V6" s="124"/>
      <c r="W6" s="124"/>
      <c r="X6" s="124"/>
      <c r="Y6" s="124"/>
      <c r="Z6" s="125"/>
      <c r="AA6" s="445" t="s">
        <v>91</v>
      </c>
      <c r="AB6" s="446"/>
      <c r="AC6" s="446"/>
      <c r="AD6" s="446"/>
      <c r="AE6" s="446"/>
      <c r="AF6" s="447"/>
      <c r="AG6" s="286" t="s">
        <v>177</v>
      </c>
      <c r="AH6" s="287"/>
      <c r="AI6" s="287"/>
      <c r="AJ6" s="287"/>
      <c r="AK6" s="287"/>
      <c r="AL6" s="287"/>
      <c r="AM6" s="287"/>
      <c r="AN6" s="287"/>
      <c r="AO6" s="287"/>
      <c r="AP6" s="287"/>
      <c r="AQ6" s="287"/>
      <c r="AR6" s="287"/>
      <c r="AS6" s="287"/>
      <c r="AT6" s="287"/>
      <c r="AU6" s="287"/>
      <c r="AV6" s="287"/>
      <c r="AW6" s="287"/>
      <c r="AX6" s="287"/>
      <c r="AY6" s="288"/>
    </row>
    <row r="7" spans="1:51" ht="75" customHeight="1" x14ac:dyDescent="0.15">
      <c r="A7" s="522" t="s">
        <v>26</v>
      </c>
      <c r="B7" s="38"/>
      <c r="C7" s="38"/>
      <c r="D7" s="38"/>
      <c r="E7" s="38"/>
      <c r="F7" s="523"/>
      <c r="G7" s="409" t="s">
        <v>146</v>
      </c>
      <c r="H7" s="410"/>
      <c r="I7" s="410"/>
      <c r="J7" s="410"/>
      <c r="K7" s="410"/>
      <c r="L7" s="410"/>
      <c r="M7" s="410"/>
      <c r="N7" s="410"/>
      <c r="O7" s="410"/>
      <c r="P7" s="410"/>
      <c r="Q7" s="410"/>
      <c r="R7" s="410"/>
      <c r="S7" s="410"/>
      <c r="T7" s="410"/>
      <c r="U7" s="410"/>
      <c r="V7" s="410"/>
      <c r="W7" s="410"/>
      <c r="X7" s="410"/>
      <c r="Y7" s="410"/>
      <c r="Z7" s="410"/>
      <c r="AA7" s="410"/>
      <c r="AB7" s="410"/>
      <c r="AC7" s="410"/>
      <c r="AD7" s="410"/>
      <c r="AE7" s="410"/>
      <c r="AF7" s="410"/>
      <c r="AG7" s="410"/>
      <c r="AH7" s="410"/>
      <c r="AI7" s="410"/>
      <c r="AJ7" s="410"/>
      <c r="AK7" s="410"/>
      <c r="AL7" s="410"/>
      <c r="AM7" s="410"/>
      <c r="AN7" s="410"/>
      <c r="AO7" s="410"/>
      <c r="AP7" s="410"/>
      <c r="AQ7" s="410"/>
      <c r="AR7" s="410"/>
      <c r="AS7" s="410"/>
      <c r="AT7" s="410"/>
      <c r="AU7" s="410"/>
      <c r="AV7" s="410"/>
      <c r="AW7" s="410"/>
      <c r="AX7" s="410"/>
      <c r="AY7" s="411"/>
    </row>
    <row r="8" spans="1:51" ht="24.95" customHeight="1" x14ac:dyDescent="0.15">
      <c r="A8" s="502" t="s">
        <v>25</v>
      </c>
      <c r="B8" s="503"/>
      <c r="C8" s="503"/>
      <c r="D8" s="503"/>
      <c r="E8" s="503"/>
      <c r="F8" s="504"/>
      <c r="G8" s="549" t="s">
        <v>147</v>
      </c>
      <c r="H8" s="550"/>
      <c r="I8" s="550"/>
      <c r="J8" s="550"/>
      <c r="K8" s="550"/>
      <c r="L8" s="550"/>
      <c r="M8" s="550"/>
      <c r="N8" s="550"/>
      <c r="O8" s="550"/>
      <c r="P8" s="550"/>
      <c r="Q8" s="550"/>
      <c r="R8" s="550"/>
      <c r="S8" s="550"/>
      <c r="T8" s="550"/>
      <c r="U8" s="550"/>
      <c r="V8" s="550"/>
      <c r="W8" s="550"/>
      <c r="X8" s="550"/>
      <c r="Y8" s="550"/>
      <c r="Z8" s="550"/>
      <c r="AA8" s="550"/>
      <c r="AB8" s="550"/>
      <c r="AC8" s="550"/>
      <c r="AD8" s="550"/>
      <c r="AE8" s="550"/>
      <c r="AF8" s="550"/>
      <c r="AG8" s="550"/>
      <c r="AH8" s="550"/>
      <c r="AI8" s="550"/>
      <c r="AJ8" s="550"/>
      <c r="AK8" s="550"/>
      <c r="AL8" s="550"/>
      <c r="AM8" s="550"/>
      <c r="AN8" s="550"/>
      <c r="AO8" s="550"/>
      <c r="AP8" s="550"/>
      <c r="AQ8" s="550"/>
      <c r="AR8" s="550"/>
      <c r="AS8" s="550"/>
      <c r="AT8" s="550"/>
      <c r="AU8" s="550"/>
      <c r="AV8" s="550"/>
      <c r="AW8" s="550"/>
      <c r="AX8" s="550"/>
      <c r="AY8" s="551"/>
    </row>
    <row r="9" spans="1:51" ht="24.95" customHeight="1" x14ac:dyDescent="0.15">
      <c r="A9" s="470"/>
      <c r="B9" s="471"/>
      <c r="C9" s="471"/>
      <c r="D9" s="471"/>
      <c r="E9" s="471"/>
      <c r="F9" s="472"/>
      <c r="G9" s="406" t="s">
        <v>148</v>
      </c>
      <c r="H9" s="407"/>
      <c r="I9" s="407"/>
      <c r="J9" s="407"/>
      <c r="K9" s="407"/>
      <c r="L9" s="407"/>
      <c r="M9" s="407"/>
      <c r="N9" s="407"/>
      <c r="O9" s="407"/>
      <c r="P9" s="407"/>
      <c r="Q9" s="407"/>
      <c r="R9" s="407"/>
      <c r="S9" s="407"/>
      <c r="T9" s="407"/>
      <c r="U9" s="407"/>
      <c r="V9" s="407"/>
      <c r="W9" s="407"/>
      <c r="X9" s="407"/>
      <c r="Y9" s="407"/>
      <c r="Z9" s="407"/>
      <c r="AA9" s="407"/>
      <c r="AB9" s="407"/>
      <c r="AC9" s="407"/>
      <c r="AD9" s="407"/>
      <c r="AE9" s="407"/>
      <c r="AF9" s="407"/>
      <c r="AG9" s="407"/>
      <c r="AH9" s="407"/>
      <c r="AI9" s="407"/>
      <c r="AJ9" s="407"/>
      <c r="AK9" s="407"/>
      <c r="AL9" s="407"/>
      <c r="AM9" s="407"/>
      <c r="AN9" s="407"/>
      <c r="AO9" s="407"/>
      <c r="AP9" s="407"/>
      <c r="AQ9" s="407"/>
      <c r="AR9" s="407"/>
      <c r="AS9" s="407"/>
      <c r="AT9" s="407"/>
      <c r="AU9" s="407"/>
      <c r="AV9" s="407"/>
      <c r="AW9" s="407"/>
      <c r="AX9" s="407"/>
      <c r="AY9" s="408"/>
    </row>
    <row r="10" spans="1:51" ht="75" customHeight="1" thickBot="1" x14ac:dyDescent="0.2">
      <c r="A10" s="473"/>
      <c r="B10" s="474"/>
      <c r="C10" s="474"/>
      <c r="D10" s="474"/>
      <c r="E10" s="474"/>
      <c r="F10" s="475"/>
      <c r="G10" s="552" t="s">
        <v>149</v>
      </c>
      <c r="H10" s="553"/>
      <c r="I10" s="553"/>
      <c r="J10" s="553"/>
      <c r="K10" s="553"/>
      <c r="L10" s="553"/>
      <c r="M10" s="553"/>
      <c r="N10" s="553"/>
      <c r="O10" s="553"/>
      <c r="P10" s="553"/>
      <c r="Q10" s="553"/>
      <c r="R10" s="553"/>
      <c r="S10" s="553"/>
      <c r="T10" s="553"/>
      <c r="U10" s="553"/>
      <c r="V10" s="553"/>
      <c r="W10" s="553"/>
      <c r="X10" s="553"/>
      <c r="Y10" s="553"/>
      <c r="Z10" s="553"/>
      <c r="AA10" s="553"/>
      <c r="AB10" s="553"/>
      <c r="AC10" s="553"/>
      <c r="AD10" s="553"/>
      <c r="AE10" s="553"/>
      <c r="AF10" s="553"/>
      <c r="AG10" s="553"/>
      <c r="AH10" s="553"/>
      <c r="AI10" s="553"/>
      <c r="AJ10" s="553"/>
      <c r="AK10" s="553"/>
      <c r="AL10" s="553"/>
      <c r="AM10" s="553"/>
      <c r="AN10" s="553"/>
      <c r="AO10" s="553"/>
      <c r="AP10" s="553"/>
      <c r="AQ10" s="553"/>
      <c r="AR10" s="553"/>
      <c r="AS10" s="553"/>
      <c r="AT10" s="553"/>
      <c r="AU10" s="553"/>
      <c r="AV10" s="553"/>
      <c r="AW10" s="553"/>
      <c r="AX10" s="553"/>
      <c r="AY10" s="554"/>
    </row>
    <row r="11" spans="1:51" ht="15" customHeight="1" x14ac:dyDescent="0.15">
      <c r="A11" s="541" t="s">
        <v>86</v>
      </c>
      <c r="B11" s="542"/>
      <c r="C11" s="542"/>
      <c r="D11" s="542"/>
      <c r="E11" s="542"/>
      <c r="F11" s="543"/>
      <c r="G11" s="261" t="s">
        <v>97</v>
      </c>
      <c r="H11" s="155"/>
      <c r="I11" s="155"/>
      <c r="J11" s="155"/>
      <c r="K11" s="155"/>
      <c r="L11" s="155"/>
      <c r="M11" s="155"/>
      <c r="N11" s="156"/>
      <c r="O11" s="561" t="s">
        <v>150</v>
      </c>
      <c r="P11" s="562"/>
      <c r="Q11" s="562"/>
      <c r="R11" s="562"/>
      <c r="S11" s="562"/>
      <c r="T11" s="562"/>
      <c r="U11" s="562"/>
      <c r="V11" s="563"/>
      <c r="W11" s="420" t="s">
        <v>123</v>
      </c>
      <c r="X11" s="421"/>
      <c r="Y11" s="421"/>
      <c r="Z11" s="421"/>
      <c r="AA11" s="421"/>
      <c r="AB11" s="421"/>
      <c r="AC11" s="421"/>
      <c r="AD11" s="422"/>
      <c r="AE11" s="555" t="s">
        <v>152</v>
      </c>
      <c r="AF11" s="556"/>
      <c r="AG11" s="556"/>
      <c r="AH11" s="556"/>
      <c r="AI11" s="556"/>
      <c r="AJ11" s="556"/>
      <c r="AK11" s="557"/>
      <c r="AL11" s="154" t="s">
        <v>20</v>
      </c>
      <c r="AM11" s="155"/>
      <c r="AN11" s="155"/>
      <c r="AO11" s="155"/>
      <c r="AP11" s="155"/>
      <c r="AQ11" s="155"/>
      <c r="AR11" s="156"/>
      <c r="AS11" s="457" t="s">
        <v>153</v>
      </c>
      <c r="AT11" s="458"/>
      <c r="AU11" s="458"/>
      <c r="AV11" s="458"/>
      <c r="AW11" s="458"/>
      <c r="AX11" s="458"/>
      <c r="AY11" s="459"/>
    </row>
    <row r="12" spans="1:51" ht="15" customHeight="1" x14ac:dyDescent="0.15">
      <c r="A12" s="544"/>
      <c r="B12" s="545"/>
      <c r="C12" s="545"/>
      <c r="D12" s="545"/>
      <c r="E12" s="545"/>
      <c r="F12" s="546"/>
      <c r="G12" s="264"/>
      <c r="H12" s="158"/>
      <c r="I12" s="158"/>
      <c r="J12" s="158"/>
      <c r="K12" s="158"/>
      <c r="L12" s="158"/>
      <c r="M12" s="158"/>
      <c r="N12" s="159"/>
      <c r="O12" s="463"/>
      <c r="P12" s="464"/>
      <c r="Q12" s="464"/>
      <c r="R12" s="464"/>
      <c r="S12" s="464"/>
      <c r="T12" s="464"/>
      <c r="U12" s="464"/>
      <c r="V12" s="465"/>
      <c r="W12" s="151" t="s">
        <v>124</v>
      </c>
      <c r="X12" s="152"/>
      <c r="Y12" s="152"/>
      <c r="Z12" s="152"/>
      <c r="AA12" s="152"/>
      <c r="AB12" s="152"/>
      <c r="AC12" s="152"/>
      <c r="AD12" s="153"/>
      <c r="AE12" s="175" t="s">
        <v>151</v>
      </c>
      <c r="AF12" s="176"/>
      <c r="AG12" s="176"/>
      <c r="AH12" s="176"/>
      <c r="AI12" s="176"/>
      <c r="AJ12" s="176"/>
      <c r="AK12" s="177"/>
      <c r="AL12" s="157"/>
      <c r="AM12" s="158"/>
      <c r="AN12" s="158"/>
      <c r="AO12" s="158"/>
      <c r="AP12" s="158"/>
      <c r="AQ12" s="158"/>
      <c r="AR12" s="159"/>
      <c r="AS12" s="460"/>
      <c r="AT12" s="461"/>
      <c r="AU12" s="461"/>
      <c r="AV12" s="461"/>
      <c r="AW12" s="461"/>
      <c r="AX12" s="461"/>
      <c r="AY12" s="462"/>
    </row>
    <row r="13" spans="1:51" ht="30" customHeight="1" x14ac:dyDescent="0.15">
      <c r="A13" s="547"/>
      <c r="B13" s="533"/>
      <c r="C13" s="533"/>
      <c r="D13" s="533"/>
      <c r="E13" s="533"/>
      <c r="F13" s="548"/>
      <c r="G13" s="139" t="s">
        <v>98</v>
      </c>
      <c r="H13" s="140"/>
      <c r="I13" s="140"/>
      <c r="J13" s="140"/>
      <c r="K13" s="140"/>
      <c r="L13" s="140"/>
      <c r="M13" s="140"/>
      <c r="N13" s="141"/>
      <c r="O13" s="105" t="s">
        <v>154</v>
      </c>
      <c r="P13" s="106"/>
      <c r="Q13" s="106"/>
      <c r="R13" s="106"/>
      <c r="S13" s="106"/>
      <c r="T13" s="106"/>
      <c r="U13" s="106"/>
      <c r="V13" s="168"/>
      <c r="W13" s="142" t="s">
        <v>95</v>
      </c>
      <c r="X13" s="140"/>
      <c r="Y13" s="140"/>
      <c r="Z13" s="140"/>
      <c r="AA13" s="140"/>
      <c r="AB13" s="140"/>
      <c r="AC13" s="140"/>
      <c r="AD13" s="141"/>
      <c r="AE13" s="105" t="s">
        <v>155</v>
      </c>
      <c r="AF13" s="106"/>
      <c r="AG13" s="106"/>
      <c r="AH13" s="106"/>
      <c r="AI13" s="106"/>
      <c r="AJ13" s="106"/>
      <c r="AK13" s="168"/>
      <c r="AL13" s="142" t="s">
        <v>82</v>
      </c>
      <c r="AM13" s="140"/>
      <c r="AN13" s="140"/>
      <c r="AO13" s="140"/>
      <c r="AP13" s="140"/>
      <c r="AQ13" s="140"/>
      <c r="AR13" s="141"/>
      <c r="AS13" s="105" t="s">
        <v>156</v>
      </c>
      <c r="AT13" s="106"/>
      <c r="AU13" s="106"/>
      <c r="AV13" s="106"/>
      <c r="AW13" s="106"/>
      <c r="AX13" s="106"/>
      <c r="AY13" s="107"/>
    </row>
    <row r="14" spans="1:51" ht="15" customHeight="1" x14ac:dyDescent="0.15">
      <c r="A14" s="479" t="s">
        <v>87</v>
      </c>
      <c r="B14" s="480"/>
      <c r="C14" s="480"/>
      <c r="D14" s="480"/>
      <c r="E14" s="480"/>
      <c r="F14" s="481"/>
      <c r="G14" s="139" t="s">
        <v>17</v>
      </c>
      <c r="H14" s="140"/>
      <c r="I14" s="140"/>
      <c r="J14" s="140"/>
      <c r="K14" s="140"/>
      <c r="L14" s="140"/>
      <c r="M14" s="140"/>
      <c r="N14" s="141"/>
      <c r="O14" s="105" t="s">
        <v>158</v>
      </c>
      <c r="P14" s="106"/>
      <c r="Q14" s="106"/>
      <c r="R14" s="106"/>
      <c r="S14" s="106"/>
      <c r="T14" s="106"/>
      <c r="U14" s="106"/>
      <c r="V14" s="168"/>
      <c r="W14" s="165" t="s">
        <v>123</v>
      </c>
      <c r="X14" s="166"/>
      <c r="Y14" s="166"/>
      <c r="Z14" s="166"/>
      <c r="AA14" s="166"/>
      <c r="AB14" s="166"/>
      <c r="AC14" s="166"/>
      <c r="AD14" s="167"/>
      <c r="AE14" s="120" t="s">
        <v>158</v>
      </c>
      <c r="AF14" s="121"/>
      <c r="AG14" s="121"/>
      <c r="AH14" s="121"/>
      <c r="AI14" s="121"/>
      <c r="AJ14" s="121"/>
      <c r="AK14" s="122"/>
      <c r="AL14" s="142" t="s">
        <v>20</v>
      </c>
      <c r="AM14" s="140"/>
      <c r="AN14" s="140"/>
      <c r="AO14" s="140"/>
      <c r="AP14" s="140"/>
      <c r="AQ14" s="140"/>
      <c r="AR14" s="141"/>
      <c r="AS14" s="169" t="s">
        <v>157</v>
      </c>
      <c r="AT14" s="170"/>
      <c r="AU14" s="170"/>
      <c r="AV14" s="170"/>
      <c r="AW14" s="170"/>
      <c r="AX14" s="170"/>
      <c r="AY14" s="171"/>
    </row>
    <row r="15" spans="1:51" ht="15" customHeight="1" x14ac:dyDescent="0.15">
      <c r="A15" s="544"/>
      <c r="B15" s="545"/>
      <c r="C15" s="545"/>
      <c r="D15" s="545"/>
      <c r="E15" s="545"/>
      <c r="F15" s="546"/>
      <c r="G15" s="264"/>
      <c r="H15" s="158"/>
      <c r="I15" s="158"/>
      <c r="J15" s="158"/>
      <c r="K15" s="158"/>
      <c r="L15" s="158"/>
      <c r="M15" s="158"/>
      <c r="N15" s="159"/>
      <c r="O15" s="463"/>
      <c r="P15" s="464"/>
      <c r="Q15" s="464"/>
      <c r="R15" s="464"/>
      <c r="S15" s="464"/>
      <c r="T15" s="464"/>
      <c r="U15" s="464"/>
      <c r="V15" s="465"/>
      <c r="W15" s="151" t="s">
        <v>124</v>
      </c>
      <c r="X15" s="152"/>
      <c r="Y15" s="152"/>
      <c r="Z15" s="152"/>
      <c r="AA15" s="152"/>
      <c r="AB15" s="152"/>
      <c r="AC15" s="152"/>
      <c r="AD15" s="153"/>
      <c r="AE15" s="175" t="s">
        <v>158</v>
      </c>
      <c r="AF15" s="176"/>
      <c r="AG15" s="176"/>
      <c r="AH15" s="176"/>
      <c r="AI15" s="176"/>
      <c r="AJ15" s="176"/>
      <c r="AK15" s="177"/>
      <c r="AL15" s="157"/>
      <c r="AM15" s="158"/>
      <c r="AN15" s="158"/>
      <c r="AO15" s="158"/>
      <c r="AP15" s="158"/>
      <c r="AQ15" s="158"/>
      <c r="AR15" s="159"/>
      <c r="AS15" s="172"/>
      <c r="AT15" s="173"/>
      <c r="AU15" s="173"/>
      <c r="AV15" s="173"/>
      <c r="AW15" s="173"/>
      <c r="AX15" s="173"/>
      <c r="AY15" s="174"/>
    </row>
    <row r="16" spans="1:51" ht="30" customHeight="1" x14ac:dyDescent="0.15">
      <c r="A16" s="547"/>
      <c r="B16" s="533"/>
      <c r="C16" s="533"/>
      <c r="D16" s="533"/>
      <c r="E16" s="533"/>
      <c r="F16" s="548"/>
      <c r="G16" s="433" t="s">
        <v>98</v>
      </c>
      <c r="H16" s="147"/>
      <c r="I16" s="147"/>
      <c r="J16" s="147"/>
      <c r="K16" s="147"/>
      <c r="L16" s="147"/>
      <c r="M16" s="147"/>
      <c r="N16" s="148"/>
      <c r="O16" s="136" t="s">
        <v>158</v>
      </c>
      <c r="P16" s="137"/>
      <c r="Q16" s="137"/>
      <c r="R16" s="137"/>
      <c r="S16" s="137"/>
      <c r="T16" s="137"/>
      <c r="U16" s="137"/>
      <c r="V16" s="138"/>
      <c r="W16" s="146" t="s">
        <v>95</v>
      </c>
      <c r="X16" s="147"/>
      <c r="Y16" s="147"/>
      <c r="Z16" s="147"/>
      <c r="AA16" s="147"/>
      <c r="AB16" s="147"/>
      <c r="AC16" s="147"/>
      <c r="AD16" s="148"/>
      <c r="AE16" s="136" t="s">
        <v>158</v>
      </c>
      <c r="AF16" s="137"/>
      <c r="AG16" s="137"/>
      <c r="AH16" s="137"/>
      <c r="AI16" s="137"/>
      <c r="AJ16" s="137"/>
      <c r="AK16" s="138"/>
      <c r="AL16" s="146" t="s">
        <v>82</v>
      </c>
      <c r="AM16" s="147"/>
      <c r="AN16" s="147"/>
      <c r="AO16" s="147"/>
      <c r="AP16" s="147"/>
      <c r="AQ16" s="147"/>
      <c r="AR16" s="148"/>
      <c r="AS16" s="136" t="s">
        <v>158</v>
      </c>
      <c r="AT16" s="137"/>
      <c r="AU16" s="137"/>
      <c r="AV16" s="137"/>
      <c r="AW16" s="137"/>
      <c r="AX16" s="137"/>
      <c r="AY16" s="423"/>
    </row>
    <row r="17" spans="1:51" ht="30" customHeight="1" x14ac:dyDescent="0.15">
      <c r="A17" s="479" t="s">
        <v>100</v>
      </c>
      <c r="B17" s="480"/>
      <c r="C17" s="480"/>
      <c r="D17" s="480"/>
      <c r="E17" s="480"/>
      <c r="F17" s="481"/>
      <c r="G17" s="433" t="s">
        <v>16</v>
      </c>
      <c r="H17" s="147"/>
      <c r="I17" s="147"/>
      <c r="J17" s="147"/>
      <c r="K17" s="147"/>
      <c r="L17" s="147"/>
      <c r="M17" s="147"/>
      <c r="N17" s="148"/>
      <c r="O17" s="136" t="s">
        <v>157</v>
      </c>
      <c r="P17" s="137"/>
      <c r="Q17" s="137"/>
      <c r="R17" s="137"/>
      <c r="S17" s="137"/>
      <c r="T17" s="137"/>
      <c r="U17" s="137"/>
      <c r="V17" s="137"/>
      <c r="W17" s="137"/>
      <c r="X17" s="137"/>
      <c r="Y17" s="137"/>
      <c r="Z17" s="137"/>
      <c r="AA17" s="137"/>
      <c r="AB17" s="137"/>
      <c r="AC17" s="137"/>
      <c r="AD17" s="137"/>
      <c r="AE17" s="137"/>
      <c r="AF17" s="137"/>
      <c r="AG17" s="137"/>
      <c r="AH17" s="137"/>
      <c r="AI17" s="137"/>
      <c r="AJ17" s="137"/>
      <c r="AK17" s="138"/>
      <c r="AL17" s="146" t="s">
        <v>101</v>
      </c>
      <c r="AM17" s="147"/>
      <c r="AN17" s="147"/>
      <c r="AO17" s="147"/>
      <c r="AP17" s="147"/>
      <c r="AQ17" s="147"/>
      <c r="AR17" s="148"/>
      <c r="AS17" s="558" t="s">
        <v>158</v>
      </c>
      <c r="AT17" s="559"/>
      <c r="AU17" s="559"/>
      <c r="AV17" s="559"/>
      <c r="AW17" s="559"/>
      <c r="AX17" s="559"/>
      <c r="AY17" s="560"/>
    </row>
    <row r="18" spans="1:51" ht="30" customHeight="1" thickBot="1" x14ac:dyDescent="0.2">
      <c r="A18" s="482"/>
      <c r="B18" s="483"/>
      <c r="C18" s="483"/>
      <c r="D18" s="483"/>
      <c r="E18" s="483"/>
      <c r="F18" s="484"/>
      <c r="G18" s="143" t="s">
        <v>27</v>
      </c>
      <c r="H18" s="144"/>
      <c r="I18" s="144"/>
      <c r="J18" s="144"/>
      <c r="K18" s="144"/>
      <c r="L18" s="144"/>
      <c r="M18" s="144"/>
      <c r="N18" s="145"/>
      <c r="O18" s="424" t="s">
        <v>158</v>
      </c>
      <c r="P18" s="425"/>
      <c r="Q18" s="425"/>
      <c r="R18" s="425"/>
      <c r="S18" s="425"/>
      <c r="T18" s="425"/>
      <c r="U18" s="425"/>
      <c r="V18" s="425"/>
      <c r="W18" s="425"/>
      <c r="X18" s="425"/>
      <c r="Y18" s="425"/>
      <c r="Z18" s="425"/>
      <c r="AA18" s="425"/>
      <c r="AB18" s="425"/>
      <c r="AC18" s="425"/>
      <c r="AD18" s="425"/>
      <c r="AE18" s="425"/>
      <c r="AF18" s="425"/>
      <c r="AG18" s="425"/>
      <c r="AH18" s="425"/>
      <c r="AI18" s="425"/>
      <c r="AJ18" s="425"/>
      <c r="AK18" s="425"/>
      <c r="AL18" s="425"/>
      <c r="AM18" s="425"/>
      <c r="AN18" s="425"/>
      <c r="AO18" s="425"/>
      <c r="AP18" s="425"/>
      <c r="AQ18" s="425"/>
      <c r="AR18" s="425"/>
      <c r="AS18" s="425"/>
      <c r="AT18" s="425"/>
      <c r="AU18" s="425"/>
      <c r="AV18" s="425"/>
      <c r="AW18" s="425"/>
      <c r="AX18" s="425"/>
      <c r="AY18" s="426"/>
    </row>
    <row r="19" spans="1:51" ht="60" customHeight="1" x14ac:dyDescent="0.15">
      <c r="A19" s="489" t="s">
        <v>23</v>
      </c>
      <c r="B19" s="490"/>
      <c r="C19" s="490"/>
      <c r="D19" s="490"/>
      <c r="E19" s="490"/>
      <c r="F19" s="491"/>
      <c r="G19" s="371" t="s">
        <v>159</v>
      </c>
      <c r="H19" s="372"/>
      <c r="I19" s="372"/>
      <c r="J19" s="372"/>
      <c r="K19" s="372"/>
      <c r="L19" s="372"/>
      <c r="M19" s="372"/>
      <c r="N19" s="372"/>
      <c r="O19" s="372"/>
      <c r="P19" s="372"/>
      <c r="Q19" s="372"/>
      <c r="R19" s="372"/>
      <c r="S19" s="372"/>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2"/>
      <c r="AT19" s="372"/>
      <c r="AU19" s="372"/>
      <c r="AV19" s="372"/>
      <c r="AW19" s="372"/>
      <c r="AX19" s="372"/>
      <c r="AY19" s="373"/>
    </row>
    <row r="20" spans="1:51" ht="60" customHeight="1" thickBot="1" x14ac:dyDescent="0.2">
      <c r="A20" s="502" t="s">
        <v>28</v>
      </c>
      <c r="B20" s="503"/>
      <c r="C20" s="503"/>
      <c r="D20" s="503"/>
      <c r="E20" s="503"/>
      <c r="F20" s="504"/>
      <c r="G20" s="529" t="s">
        <v>160</v>
      </c>
      <c r="H20" s="530"/>
      <c r="I20" s="530"/>
      <c r="J20" s="530"/>
      <c r="K20" s="530"/>
      <c r="L20" s="530"/>
      <c r="M20" s="530"/>
      <c r="N20" s="530"/>
      <c r="O20" s="530"/>
      <c r="P20" s="530"/>
      <c r="Q20" s="530"/>
      <c r="R20" s="530"/>
      <c r="S20" s="530"/>
      <c r="T20" s="530"/>
      <c r="U20" s="530"/>
      <c r="V20" s="530"/>
      <c r="W20" s="530"/>
      <c r="X20" s="530"/>
      <c r="Y20" s="530"/>
      <c r="Z20" s="530"/>
      <c r="AA20" s="530"/>
      <c r="AB20" s="530"/>
      <c r="AC20" s="530"/>
      <c r="AD20" s="530"/>
      <c r="AE20" s="530"/>
      <c r="AF20" s="530"/>
      <c r="AG20" s="530"/>
      <c r="AH20" s="530"/>
      <c r="AI20" s="530"/>
      <c r="AJ20" s="530"/>
      <c r="AK20" s="530"/>
      <c r="AL20" s="530"/>
      <c r="AM20" s="530"/>
      <c r="AN20" s="530"/>
      <c r="AO20" s="530"/>
      <c r="AP20" s="530"/>
      <c r="AQ20" s="530"/>
      <c r="AR20" s="530"/>
      <c r="AS20" s="530"/>
      <c r="AT20" s="530"/>
      <c r="AU20" s="530"/>
      <c r="AV20" s="530"/>
      <c r="AW20" s="530"/>
      <c r="AX20" s="530"/>
      <c r="AY20" s="531"/>
    </row>
    <row r="21" spans="1:51" ht="39.950000000000003" customHeight="1" x14ac:dyDescent="0.15">
      <c r="A21" s="252" t="s">
        <v>30</v>
      </c>
      <c r="B21" s="253"/>
      <c r="C21" s="253"/>
      <c r="D21" s="253"/>
      <c r="E21" s="253"/>
      <c r="F21" s="254"/>
      <c r="G21" s="149" t="s">
        <v>102</v>
      </c>
      <c r="H21" s="150"/>
      <c r="I21" s="150"/>
      <c r="J21" s="150"/>
      <c r="K21" s="150"/>
      <c r="L21" s="150"/>
      <c r="M21" s="150"/>
      <c r="N21" s="150"/>
      <c r="O21" s="150"/>
      <c r="P21" s="150" t="s">
        <v>34</v>
      </c>
      <c r="Q21" s="150"/>
      <c r="R21" s="150"/>
      <c r="S21" s="150"/>
      <c r="T21" s="150"/>
      <c r="U21" s="150"/>
      <c r="V21" s="150"/>
      <c r="W21" s="150"/>
      <c r="X21" s="150"/>
      <c r="Y21" s="160"/>
      <c r="Z21" s="160"/>
      <c r="AA21" s="160"/>
      <c r="AB21" s="160"/>
      <c r="AC21" s="108" t="s">
        <v>1</v>
      </c>
      <c r="AD21" s="110"/>
      <c r="AE21" s="108" t="s">
        <v>31</v>
      </c>
      <c r="AF21" s="109"/>
      <c r="AG21" s="109"/>
      <c r="AH21" s="110"/>
      <c r="AI21" s="108" t="s">
        <v>46</v>
      </c>
      <c r="AJ21" s="109"/>
      <c r="AK21" s="109"/>
      <c r="AL21" s="110"/>
      <c r="AM21" s="108" t="s">
        <v>57</v>
      </c>
      <c r="AN21" s="109"/>
      <c r="AO21" s="109"/>
      <c r="AP21" s="109"/>
      <c r="AQ21" s="111" t="s">
        <v>135</v>
      </c>
      <c r="AR21" s="112"/>
      <c r="AS21" s="112"/>
      <c r="AT21" s="113"/>
      <c r="AU21" s="596" t="s">
        <v>103</v>
      </c>
      <c r="AV21" s="596"/>
      <c r="AW21" s="596"/>
      <c r="AX21" s="596"/>
      <c r="AY21" s="597"/>
    </row>
    <row r="22" spans="1:51" ht="25.5" customHeight="1" x14ac:dyDescent="0.15">
      <c r="A22" s="255"/>
      <c r="B22" s="256"/>
      <c r="C22" s="256"/>
      <c r="D22" s="256"/>
      <c r="E22" s="256"/>
      <c r="F22" s="257"/>
      <c r="G22" s="161" t="s">
        <v>161</v>
      </c>
      <c r="H22" s="162"/>
      <c r="I22" s="162"/>
      <c r="J22" s="162"/>
      <c r="K22" s="162"/>
      <c r="L22" s="162"/>
      <c r="M22" s="162"/>
      <c r="N22" s="162"/>
      <c r="O22" s="162"/>
      <c r="P22" s="449" t="s">
        <v>162</v>
      </c>
      <c r="Q22" s="449"/>
      <c r="R22" s="449"/>
      <c r="S22" s="449"/>
      <c r="T22" s="449"/>
      <c r="U22" s="449"/>
      <c r="V22" s="449"/>
      <c r="W22" s="449"/>
      <c r="X22" s="449"/>
      <c r="Y22" s="99" t="s">
        <v>32</v>
      </c>
      <c r="Z22" s="99"/>
      <c r="AA22" s="99"/>
      <c r="AB22" s="99"/>
      <c r="AC22" s="100" t="s">
        <v>158</v>
      </c>
      <c r="AD22" s="101"/>
      <c r="AE22" s="100" t="s">
        <v>157</v>
      </c>
      <c r="AF22" s="102"/>
      <c r="AG22" s="102"/>
      <c r="AH22" s="101"/>
      <c r="AI22" s="40" t="s">
        <v>158</v>
      </c>
      <c r="AJ22" s="41"/>
      <c r="AK22" s="41"/>
      <c r="AL22" s="42"/>
      <c r="AM22" s="40" t="s">
        <v>158</v>
      </c>
      <c r="AN22" s="41"/>
      <c r="AO22" s="41"/>
      <c r="AP22" s="41"/>
      <c r="AQ22" s="118"/>
      <c r="AR22" s="94"/>
      <c r="AS22" s="94"/>
      <c r="AT22" s="119"/>
      <c r="AU22" s="94"/>
      <c r="AV22" s="94"/>
      <c r="AW22" s="94"/>
      <c r="AX22" s="94"/>
      <c r="AY22" s="119"/>
    </row>
    <row r="23" spans="1:51" ht="25.5" customHeight="1" x14ac:dyDescent="0.15">
      <c r="A23" s="255"/>
      <c r="B23" s="256"/>
      <c r="C23" s="256"/>
      <c r="D23" s="256"/>
      <c r="E23" s="256"/>
      <c r="F23" s="257"/>
      <c r="G23" s="161"/>
      <c r="H23" s="162"/>
      <c r="I23" s="162"/>
      <c r="J23" s="162"/>
      <c r="K23" s="162"/>
      <c r="L23" s="162"/>
      <c r="M23" s="162"/>
      <c r="N23" s="162"/>
      <c r="O23" s="162"/>
      <c r="P23" s="449"/>
      <c r="Q23" s="449"/>
      <c r="R23" s="449"/>
      <c r="S23" s="449"/>
      <c r="T23" s="449"/>
      <c r="U23" s="449"/>
      <c r="V23" s="449"/>
      <c r="W23" s="449"/>
      <c r="X23" s="449"/>
      <c r="Y23" s="99" t="s">
        <v>42</v>
      </c>
      <c r="Z23" s="99"/>
      <c r="AA23" s="99"/>
      <c r="AB23" s="99"/>
      <c r="AC23" s="100" t="s">
        <v>158</v>
      </c>
      <c r="AD23" s="101"/>
      <c r="AE23" s="100" t="s">
        <v>158</v>
      </c>
      <c r="AF23" s="102"/>
      <c r="AG23" s="102"/>
      <c r="AH23" s="101"/>
      <c r="AI23" s="40" t="s">
        <v>158</v>
      </c>
      <c r="AJ23" s="41"/>
      <c r="AK23" s="41"/>
      <c r="AL23" s="42"/>
      <c r="AM23" s="40" t="s">
        <v>158</v>
      </c>
      <c r="AN23" s="41"/>
      <c r="AO23" s="41"/>
      <c r="AP23" s="41"/>
      <c r="AQ23" s="116" t="s">
        <v>158</v>
      </c>
      <c r="AR23" s="41"/>
      <c r="AS23" s="41"/>
      <c r="AT23" s="117"/>
      <c r="AU23" s="41" t="s">
        <v>158</v>
      </c>
      <c r="AV23" s="41"/>
      <c r="AW23" s="41"/>
      <c r="AX23" s="41"/>
      <c r="AY23" s="117"/>
    </row>
    <row r="24" spans="1:51" ht="25.5" customHeight="1" thickBot="1" x14ac:dyDescent="0.2">
      <c r="A24" s="255"/>
      <c r="B24" s="256"/>
      <c r="C24" s="256"/>
      <c r="D24" s="256"/>
      <c r="E24" s="256"/>
      <c r="F24" s="257"/>
      <c r="G24" s="163"/>
      <c r="H24" s="164"/>
      <c r="I24" s="164"/>
      <c r="J24" s="164"/>
      <c r="K24" s="164"/>
      <c r="L24" s="164"/>
      <c r="M24" s="164"/>
      <c r="N24" s="164"/>
      <c r="O24" s="164"/>
      <c r="P24" s="528"/>
      <c r="Q24" s="528"/>
      <c r="R24" s="528"/>
      <c r="S24" s="528"/>
      <c r="T24" s="528"/>
      <c r="U24" s="528"/>
      <c r="V24" s="528"/>
      <c r="W24" s="528"/>
      <c r="X24" s="528"/>
      <c r="Y24" s="569" t="s">
        <v>33</v>
      </c>
      <c r="Z24" s="569"/>
      <c r="AA24" s="569"/>
      <c r="AB24" s="569"/>
      <c r="AC24" s="100" t="s">
        <v>158</v>
      </c>
      <c r="AD24" s="101"/>
      <c r="AE24" s="40" t="s">
        <v>158</v>
      </c>
      <c r="AF24" s="41"/>
      <c r="AG24" s="41"/>
      <c r="AH24" s="42"/>
      <c r="AI24" s="40" t="s">
        <v>158</v>
      </c>
      <c r="AJ24" s="41"/>
      <c r="AK24" s="41"/>
      <c r="AL24" s="42"/>
      <c r="AM24" s="40" t="s">
        <v>158</v>
      </c>
      <c r="AN24" s="41"/>
      <c r="AO24" s="41"/>
      <c r="AP24" s="41"/>
      <c r="AQ24" s="114"/>
      <c r="AR24" s="91"/>
      <c r="AS24" s="91"/>
      <c r="AT24" s="115"/>
      <c r="AU24" s="94"/>
      <c r="AV24" s="94"/>
      <c r="AW24" s="94"/>
      <c r="AX24" s="94"/>
      <c r="AY24" s="119"/>
    </row>
    <row r="25" spans="1:51" ht="50.1" customHeight="1" thickBot="1" x14ac:dyDescent="0.2">
      <c r="A25" s="535" t="s">
        <v>35</v>
      </c>
      <c r="B25" s="536"/>
      <c r="C25" s="536"/>
      <c r="D25" s="536"/>
      <c r="E25" s="536"/>
      <c r="F25" s="537"/>
      <c r="G25" s="538" t="s">
        <v>212</v>
      </c>
      <c r="H25" s="539"/>
      <c r="I25" s="539"/>
      <c r="J25" s="539"/>
      <c r="K25" s="539"/>
      <c r="L25" s="539"/>
      <c r="M25" s="539"/>
      <c r="N25" s="539"/>
      <c r="O25" s="539"/>
      <c r="P25" s="539"/>
      <c r="Q25" s="539"/>
      <c r="R25" s="539"/>
      <c r="S25" s="539"/>
      <c r="T25" s="539"/>
      <c r="U25" s="539"/>
      <c r="V25" s="539"/>
      <c r="W25" s="539"/>
      <c r="X25" s="539"/>
      <c r="Y25" s="539"/>
      <c r="Z25" s="539"/>
      <c r="AA25" s="539"/>
      <c r="AB25" s="539"/>
      <c r="AC25" s="539"/>
      <c r="AD25" s="539"/>
      <c r="AE25" s="539"/>
      <c r="AF25" s="539"/>
      <c r="AG25" s="539"/>
      <c r="AH25" s="539"/>
      <c r="AI25" s="539"/>
      <c r="AJ25" s="539"/>
      <c r="AK25" s="539"/>
      <c r="AL25" s="539"/>
      <c r="AM25" s="539"/>
      <c r="AN25" s="539"/>
      <c r="AO25" s="539"/>
      <c r="AP25" s="539"/>
      <c r="AQ25" s="526"/>
      <c r="AR25" s="526"/>
      <c r="AS25" s="526"/>
      <c r="AT25" s="526"/>
      <c r="AU25" s="539"/>
      <c r="AV25" s="539"/>
      <c r="AW25" s="539"/>
      <c r="AX25" s="539"/>
      <c r="AY25" s="540"/>
    </row>
    <row r="26" spans="1:51" ht="35.1" customHeight="1" x14ac:dyDescent="0.15">
      <c r="A26" s="252" t="s">
        <v>131</v>
      </c>
      <c r="B26" s="253"/>
      <c r="C26" s="253"/>
      <c r="D26" s="253"/>
      <c r="E26" s="253"/>
      <c r="F26" s="254"/>
      <c r="G26" s="126" t="s">
        <v>133</v>
      </c>
      <c r="H26" s="127"/>
      <c r="I26" s="127"/>
      <c r="J26" s="127"/>
      <c r="K26" s="127"/>
      <c r="L26" s="130" t="s">
        <v>172</v>
      </c>
      <c r="M26" s="131"/>
      <c r="N26" s="131"/>
      <c r="O26" s="131"/>
      <c r="P26" s="131"/>
      <c r="Q26" s="132"/>
      <c r="R26" s="128" t="s">
        <v>129</v>
      </c>
      <c r="S26" s="127"/>
      <c r="T26" s="127"/>
      <c r="U26" s="127"/>
      <c r="V26" s="129"/>
      <c r="W26" s="133" t="s">
        <v>173</v>
      </c>
      <c r="X26" s="134"/>
      <c r="Y26" s="134"/>
      <c r="Z26" s="134"/>
      <c r="AA26" s="134"/>
      <c r="AB26" s="134"/>
      <c r="AC26" s="134"/>
      <c r="AD26" s="134"/>
      <c r="AE26" s="134"/>
      <c r="AF26" s="134"/>
      <c r="AG26" s="134"/>
      <c r="AH26" s="134"/>
      <c r="AI26" s="134"/>
      <c r="AJ26" s="134"/>
      <c r="AK26" s="135"/>
      <c r="AL26" s="128" t="s">
        <v>130</v>
      </c>
      <c r="AM26" s="127"/>
      <c r="AN26" s="127"/>
      <c r="AO26" s="127"/>
      <c r="AP26" s="127"/>
      <c r="AQ26" s="127"/>
      <c r="AR26" s="129"/>
      <c r="AS26" s="451">
        <v>207</v>
      </c>
      <c r="AT26" s="131"/>
      <c r="AU26" s="131"/>
      <c r="AV26" s="131"/>
      <c r="AW26" s="131"/>
      <c r="AX26" s="131"/>
      <c r="AY26" s="452"/>
    </row>
    <row r="27" spans="1:51" ht="35.1" customHeight="1" x14ac:dyDescent="0.15">
      <c r="A27" s="255"/>
      <c r="B27" s="256"/>
      <c r="C27" s="256"/>
      <c r="D27" s="256"/>
      <c r="E27" s="256"/>
      <c r="F27" s="257"/>
      <c r="G27" s="279" t="s">
        <v>102</v>
      </c>
      <c r="H27" s="280"/>
      <c r="I27" s="280"/>
      <c r="J27" s="280"/>
      <c r="K27" s="280"/>
      <c r="L27" s="280"/>
      <c r="M27" s="280"/>
      <c r="N27" s="280"/>
      <c r="O27" s="280"/>
      <c r="P27" s="280" t="s">
        <v>34</v>
      </c>
      <c r="Q27" s="280"/>
      <c r="R27" s="280"/>
      <c r="S27" s="280"/>
      <c r="T27" s="280"/>
      <c r="U27" s="280"/>
      <c r="V27" s="280"/>
      <c r="W27" s="280"/>
      <c r="X27" s="280"/>
      <c r="Y27" s="440"/>
      <c r="Z27" s="440"/>
      <c r="AA27" s="440"/>
      <c r="AB27" s="440"/>
      <c r="AC27" s="87" t="s">
        <v>1</v>
      </c>
      <c r="AD27" s="89"/>
      <c r="AE27" s="87" t="s">
        <v>31</v>
      </c>
      <c r="AF27" s="88"/>
      <c r="AG27" s="88"/>
      <c r="AH27" s="89"/>
      <c r="AI27" s="87" t="s">
        <v>46</v>
      </c>
      <c r="AJ27" s="88"/>
      <c r="AK27" s="88"/>
      <c r="AL27" s="89"/>
      <c r="AM27" s="87" t="s">
        <v>57</v>
      </c>
      <c r="AN27" s="88"/>
      <c r="AO27" s="88"/>
      <c r="AP27" s="89"/>
      <c r="AQ27" s="96" t="s">
        <v>135</v>
      </c>
      <c r="AR27" s="97"/>
      <c r="AS27" s="97"/>
      <c r="AT27" s="98"/>
      <c r="AU27" s="441" t="s">
        <v>103</v>
      </c>
      <c r="AV27" s="441"/>
      <c r="AW27" s="441"/>
      <c r="AX27" s="441"/>
      <c r="AY27" s="442"/>
    </row>
    <row r="28" spans="1:51" ht="25.5" customHeight="1" x14ac:dyDescent="0.15">
      <c r="A28" s="255"/>
      <c r="B28" s="256"/>
      <c r="C28" s="256"/>
      <c r="D28" s="256"/>
      <c r="E28" s="256"/>
      <c r="F28" s="257"/>
      <c r="G28" s="565" t="s">
        <v>157</v>
      </c>
      <c r="H28" s="449"/>
      <c r="I28" s="449"/>
      <c r="J28" s="449"/>
      <c r="K28" s="449"/>
      <c r="L28" s="449"/>
      <c r="M28" s="449"/>
      <c r="N28" s="449"/>
      <c r="O28" s="449"/>
      <c r="P28" s="449" t="s">
        <v>174</v>
      </c>
      <c r="Q28" s="449"/>
      <c r="R28" s="449"/>
      <c r="S28" s="449"/>
      <c r="T28" s="449"/>
      <c r="U28" s="449"/>
      <c r="V28" s="449"/>
      <c r="W28" s="449"/>
      <c r="X28" s="449"/>
      <c r="Y28" s="572" t="s">
        <v>32</v>
      </c>
      <c r="Z28" s="572"/>
      <c r="AA28" s="572"/>
      <c r="AB28" s="572"/>
      <c r="AC28" s="100" t="s">
        <v>166</v>
      </c>
      <c r="AD28" s="101"/>
      <c r="AE28" s="100">
        <v>1</v>
      </c>
      <c r="AF28" s="102"/>
      <c r="AG28" s="102"/>
      <c r="AH28" s="101"/>
      <c r="AI28" s="40" t="s">
        <v>158</v>
      </c>
      <c r="AJ28" s="41"/>
      <c r="AK28" s="41"/>
      <c r="AL28" s="42"/>
      <c r="AM28" s="40" t="s">
        <v>158</v>
      </c>
      <c r="AN28" s="41"/>
      <c r="AO28" s="41"/>
      <c r="AP28" s="42"/>
      <c r="AQ28" s="93"/>
      <c r="AR28" s="94"/>
      <c r="AS28" s="94"/>
      <c r="AT28" s="95"/>
      <c r="AU28" s="23"/>
      <c r="AV28" s="23"/>
      <c r="AW28" s="23"/>
      <c r="AX28" s="23"/>
      <c r="AY28" s="24"/>
    </row>
    <row r="29" spans="1:51" ht="25.5" customHeight="1" x14ac:dyDescent="0.15">
      <c r="A29" s="255"/>
      <c r="B29" s="256"/>
      <c r="C29" s="256"/>
      <c r="D29" s="256"/>
      <c r="E29" s="256"/>
      <c r="F29" s="257"/>
      <c r="G29" s="565"/>
      <c r="H29" s="449"/>
      <c r="I29" s="449"/>
      <c r="J29" s="449"/>
      <c r="K29" s="449"/>
      <c r="L29" s="449"/>
      <c r="M29" s="449"/>
      <c r="N29" s="449"/>
      <c r="O29" s="449"/>
      <c r="P29" s="449"/>
      <c r="Q29" s="449"/>
      <c r="R29" s="449"/>
      <c r="S29" s="449"/>
      <c r="T29" s="449"/>
      <c r="U29" s="449"/>
      <c r="V29" s="449"/>
      <c r="W29" s="449"/>
      <c r="X29" s="449"/>
      <c r="Y29" s="572" t="s">
        <v>42</v>
      </c>
      <c r="Z29" s="572"/>
      <c r="AA29" s="572"/>
      <c r="AB29" s="572"/>
      <c r="AC29" s="100" t="s">
        <v>166</v>
      </c>
      <c r="AD29" s="101"/>
      <c r="AE29" s="100">
        <v>1</v>
      </c>
      <c r="AF29" s="102"/>
      <c r="AG29" s="102"/>
      <c r="AH29" s="101"/>
      <c r="AI29" s="40" t="s">
        <v>158</v>
      </c>
      <c r="AJ29" s="41"/>
      <c r="AK29" s="41"/>
      <c r="AL29" s="42"/>
      <c r="AM29" s="40" t="s">
        <v>158</v>
      </c>
      <c r="AN29" s="41"/>
      <c r="AO29" s="41"/>
      <c r="AP29" s="42"/>
      <c r="AQ29" s="40" t="s">
        <v>158</v>
      </c>
      <c r="AR29" s="41"/>
      <c r="AS29" s="41"/>
      <c r="AT29" s="42"/>
      <c r="AU29" s="40" t="s">
        <v>158</v>
      </c>
      <c r="AV29" s="41"/>
      <c r="AW29" s="41"/>
      <c r="AX29" s="41"/>
      <c r="AY29" s="117"/>
    </row>
    <row r="30" spans="1:51" ht="25.5" customHeight="1" thickBot="1" x14ac:dyDescent="0.2">
      <c r="A30" s="258"/>
      <c r="B30" s="259"/>
      <c r="C30" s="259"/>
      <c r="D30" s="259"/>
      <c r="E30" s="259"/>
      <c r="F30" s="260"/>
      <c r="G30" s="566"/>
      <c r="H30" s="450"/>
      <c r="I30" s="450"/>
      <c r="J30" s="450"/>
      <c r="K30" s="450"/>
      <c r="L30" s="450"/>
      <c r="M30" s="450"/>
      <c r="N30" s="450"/>
      <c r="O30" s="450"/>
      <c r="P30" s="450"/>
      <c r="Q30" s="450"/>
      <c r="R30" s="450"/>
      <c r="S30" s="450"/>
      <c r="T30" s="450"/>
      <c r="U30" s="450"/>
      <c r="V30" s="450"/>
      <c r="W30" s="450"/>
      <c r="X30" s="450"/>
      <c r="Y30" s="570" t="s">
        <v>33</v>
      </c>
      <c r="Z30" s="570"/>
      <c r="AA30" s="570"/>
      <c r="AB30" s="570"/>
      <c r="AC30" s="103" t="s">
        <v>55</v>
      </c>
      <c r="AD30" s="104"/>
      <c r="AE30" s="69">
        <v>100</v>
      </c>
      <c r="AF30" s="70"/>
      <c r="AG30" s="70"/>
      <c r="AH30" s="71"/>
      <c r="AI30" s="69" t="s">
        <v>158</v>
      </c>
      <c r="AJ30" s="70"/>
      <c r="AK30" s="70"/>
      <c r="AL30" s="71"/>
      <c r="AM30" s="69" t="s">
        <v>158</v>
      </c>
      <c r="AN30" s="70"/>
      <c r="AO30" s="70"/>
      <c r="AP30" s="71"/>
      <c r="AQ30" s="90"/>
      <c r="AR30" s="91"/>
      <c r="AS30" s="91"/>
      <c r="AT30" s="92"/>
      <c r="AU30" s="438"/>
      <c r="AV30" s="438"/>
      <c r="AW30" s="438"/>
      <c r="AX30" s="438"/>
      <c r="AY30" s="439"/>
    </row>
    <row r="31" spans="1:51" ht="39.950000000000003" customHeight="1" x14ac:dyDescent="0.15">
      <c r="A31" s="255" t="s">
        <v>80</v>
      </c>
      <c r="B31" s="256"/>
      <c r="C31" s="256"/>
      <c r="D31" s="256"/>
      <c r="E31" s="256"/>
      <c r="F31" s="257"/>
      <c r="G31" s="316" t="s">
        <v>54</v>
      </c>
      <c r="H31" s="317"/>
      <c r="I31" s="317"/>
      <c r="J31" s="317"/>
      <c r="K31" s="317"/>
      <c r="L31" s="317"/>
      <c r="M31" s="317"/>
      <c r="N31" s="317"/>
      <c r="O31" s="317"/>
      <c r="P31" s="317"/>
      <c r="Q31" s="317"/>
      <c r="R31" s="317"/>
      <c r="S31" s="317"/>
      <c r="T31" s="317"/>
      <c r="U31" s="317"/>
      <c r="V31" s="317"/>
      <c r="W31" s="317"/>
      <c r="X31" s="318"/>
      <c r="Y31" s="440"/>
      <c r="Z31" s="440"/>
      <c r="AA31" s="440"/>
      <c r="AB31" s="440"/>
      <c r="AC31" s="448" t="s">
        <v>1</v>
      </c>
      <c r="AD31" s="448"/>
      <c r="AE31" s="448"/>
      <c r="AF31" s="448" t="s">
        <v>31</v>
      </c>
      <c r="AG31" s="448"/>
      <c r="AH31" s="448"/>
      <c r="AI31" s="448"/>
      <c r="AJ31" s="448"/>
      <c r="AK31" s="448" t="s">
        <v>46</v>
      </c>
      <c r="AL31" s="448"/>
      <c r="AM31" s="448"/>
      <c r="AN31" s="448"/>
      <c r="AO31" s="448"/>
      <c r="AP31" s="448" t="s">
        <v>57</v>
      </c>
      <c r="AQ31" s="448"/>
      <c r="AR31" s="448"/>
      <c r="AS31" s="448"/>
      <c r="AT31" s="448"/>
      <c r="AU31" s="600" t="s">
        <v>116</v>
      </c>
      <c r="AV31" s="600"/>
      <c r="AW31" s="600"/>
      <c r="AX31" s="600"/>
      <c r="AY31" s="601"/>
    </row>
    <row r="32" spans="1:51" ht="25.5" customHeight="1" x14ac:dyDescent="0.15">
      <c r="A32" s="255"/>
      <c r="B32" s="256"/>
      <c r="C32" s="256"/>
      <c r="D32" s="256"/>
      <c r="E32" s="256"/>
      <c r="F32" s="257"/>
      <c r="G32" s="43" t="s">
        <v>163</v>
      </c>
      <c r="H32" s="44"/>
      <c r="I32" s="44"/>
      <c r="J32" s="44"/>
      <c r="K32" s="44"/>
      <c r="L32" s="44"/>
      <c r="M32" s="44"/>
      <c r="N32" s="44"/>
      <c r="O32" s="44"/>
      <c r="P32" s="44"/>
      <c r="Q32" s="44"/>
      <c r="R32" s="44"/>
      <c r="S32" s="44"/>
      <c r="T32" s="44"/>
      <c r="U32" s="44"/>
      <c r="V32" s="44"/>
      <c r="W32" s="44"/>
      <c r="X32" s="45"/>
      <c r="Y32" s="99" t="s">
        <v>56</v>
      </c>
      <c r="Z32" s="99"/>
      <c r="AA32" s="99"/>
      <c r="AB32" s="99"/>
      <c r="AC32" s="26" t="s">
        <v>165</v>
      </c>
      <c r="AD32" s="26"/>
      <c r="AE32" s="26"/>
      <c r="AF32" s="27">
        <v>0</v>
      </c>
      <c r="AG32" s="27"/>
      <c r="AH32" s="27"/>
      <c r="AI32" s="27"/>
      <c r="AJ32" s="27"/>
      <c r="AK32" s="27">
        <v>12</v>
      </c>
      <c r="AL32" s="27"/>
      <c r="AM32" s="27"/>
      <c r="AN32" s="27"/>
      <c r="AO32" s="27"/>
      <c r="AP32" s="27">
        <v>16</v>
      </c>
      <c r="AQ32" s="27"/>
      <c r="AR32" s="27"/>
      <c r="AS32" s="27"/>
      <c r="AT32" s="27"/>
      <c r="AU32" s="23"/>
      <c r="AV32" s="23"/>
      <c r="AW32" s="23"/>
      <c r="AX32" s="23"/>
      <c r="AY32" s="24"/>
    </row>
    <row r="33" spans="1:51" ht="25.5" customHeight="1" x14ac:dyDescent="0.15">
      <c r="A33" s="255"/>
      <c r="B33" s="256"/>
      <c r="C33" s="256"/>
      <c r="D33" s="256"/>
      <c r="E33" s="256"/>
      <c r="F33" s="257"/>
      <c r="G33" s="46"/>
      <c r="H33" s="47"/>
      <c r="I33" s="47"/>
      <c r="J33" s="47"/>
      <c r="K33" s="47"/>
      <c r="L33" s="47"/>
      <c r="M33" s="47"/>
      <c r="N33" s="47"/>
      <c r="O33" s="47"/>
      <c r="P33" s="47"/>
      <c r="Q33" s="47"/>
      <c r="R33" s="47"/>
      <c r="S33" s="47"/>
      <c r="T33" s="47"/>
      <c r="U33" s="47"/>
      <c r="V33" s="47"/>
      <c r="W33" s="47"/>
      <c r="X33" s="48"/>
      <c r="Y33" s="25" t="s">
        <v>81</v>
      </c>
      <c r="Z33" s="25"/>
      <c r="AA33" s="25"/>
      <c r="AB33" s="25"/>
      <c r="AC33" s="26" t="s">
        <v>165</v>
      </c>
      <c r="AD33" s="26"/>
      <c r="AE33" s="26"/>
      <c r="AF33" s="27">
        <v>0</v>
      </c>
      <c r="AG33" s="27"/>
      <c r="AH33" s="27"/>
      <c r="AI33" s="27"/>
      <c r="AJ33" s="27"/>
      <c r="AK33" s="27">
        <v>12</v>
      </c>
      <c r="AL33" s="27"/>
      <c r="AM33" s="27"/>
      <c r="AN33" s="27"/>
      <c r="AO33" s="27"/>
      <c r="AP33" s="27">
        <v>16</v>
      </c>
      <c r="AQ33" s="27"/>
      <c r="AR33" s="27"/>
      <c r="AS33" s="27"/>
      <c r="AT33" s="27"/>
      <c r="AU33" s="27">
        <v>16</v>
      </c>
      <c r="AV33" s="27"/>
      <c r="AW33" s="27"/>
      <c r="AX33" s="27"/>
      <c r="AY33" s="28"/>
    </row>
    <row r="34" spans="1:51" ht="25.5" customHeight="1" x14ac:dyDescent="0.15">
      <c r="A34" s="255"/>
      <c r="B34" s="256"/>
      <c r="C34" s="256"/>
      <c r="D34" s="256"/>
      <c r="E34" s="256"/>
      <c r="F34" s="257"/>
      <c r="G34" s="43" t="s">
        <v>164</v>
      </c>
      <c r="H34" s="44"/>
      <c r="I34" s="44"/>
      <c r="J34" s="44"/>
      <c r="K34" s="44"/>
      <c r="L34" s="44"/>
      <c r="M34" s="44"/>
      <c r="N34" s="44"/>
      <c r="O34" s="44"/>
      <c r="P34" s="44"/>
      <c r="Q34" s="44"/>
      <c r="R34" s="44"/>
      <c r="S34" s="44"/>
      <c r="T34" s="44"/>
      <c r="U34" s="44"/>
      <c r="V34" s="44"/>
      <c r="W34" s="44"/>
      <c r="X34" s="45"/>
      <c r="Y34" s="49" t="s">
        <v>56</v>
      </c>
      <c r="Z34" s="49"/>
      <c r="AA34" s="49"/>
      <c r="AB34" s="49"/>
      <c r="AC34" s="50" t="s">
        <v>166</v>
      </c>
      <c r="AD34" s="50"/>
      <c r="AE34" s="50"/>
      <c r="AF34" s="31" t="s">
        <v>157</v>
      </c>
      <c r="AG34" s="31"/>
      <c r="AH34" s="31"/>
      <c r="AI34" s="31"/>
      <c r="AJ34" s="31"/>
      <c r="AK34" s="31">
        <v>128</v>
      </c>
      <c r="AL34" s="31"/>
      <c r="AM34" s="31"/>
      <c r="AN34" s="31"/>
      <c r="AO34" s="31"/>
      <c r="AP34" s="31">
        <v>340</v>
      </c>
      <c r="AQ34" s="31"/>
      <c r="AR34" s="31"/>
      <c r="AS34" s="31"/>
      <c r="AT34" s="31"/>
      <c r="AU34" s="32"/>
      <c r="AV34" s="32"/>
      <c r="AW34" s="32"/>
      <c r="AX34" s="32"/>
      <c r="AY34" s="33"/>
    </row>
    <row r="35" spans="1:51" ht="25.5" customHeight="1" x14ac:dyDescent="0.15">
      <c r="A35" s="255"/>
      <c r="B35" s="256"/>
      <c r="C35" s="256"/>
      <c r="D35" s="256"/>
      <c r="E35" s="256"/>
      <c r="F35" s="257"/>
      <c r="G35" s="46"/>
      <c r="H35" s="47"/>
      <c r="I35" s="47"/>
      <c r="J35" s="47"/>
      <c r="K35" s="47"/>
      <c r="L35" s="47"/>
      <c r="M35" s="47"/>
      <c r="N35" s="47"/>
      <c r="O35" s="47"/>
      <c r="P35" s="47"/>
      <c r="Q35" s="47"/>
      <c r="R35" s="47"/>
      <c r="S35" s="47"/>
      <c r="T35" s="47"/>
      <c r="U35" s="47"/>
      <c r="V35" s="47"/>
      <c r="W35" s="47"/>
      <c r="X35" s="48"/>
      <c r="Y35" s="25" t="s">
        <v>81</v>
      </c>
      <c r="Z35" s="25"/>
      <c r="AA35" s="25"/>
      <c r="AB35" s="25"/>
      <c r="AC35" s="26" t="s">
        <v>166</v>
      </c>
      <c r="AD35" s="26"/>
      <c r="AE35" s="26"/>
      <c r="AF35" s="27" t="s">
        <v>158</v>
      </c>
      <c r="AG35" s="27"/>
      <c r="AH35" s="27"/>
      <c r="AI35" s="27"/>
      <c r="AJ35" s="27"/>
      <c r="AK35" s="40" t="s">
        <v>158</v>
      </c>
      <c r="AL35" s="41"/>
      <c r="AM35" s="41"/>
      <c r="AN35" s="41"/>
      <c r="AO35" s="42"/>
      <c r="AP35" s="27" t="s">
        <v>208</v>
      </c>
      <c r="AQ35" s="27"/>
      <c r="AR35" s="27"/>
      <c r="AS35" s="27"/>
      <c r="AT35" s="27"/>
      <c r="AU35" s="27" t="s">
        <v>208</v>
      </c>
      <c r="AV35" s="27"/>
      <c r="AW35" s="27"/>
      <c r="AX35" s="27"/>
      <c r="AY35" s="28"/>
    </row>
    <row r="36" spans="1:51" ht="25.5" customHeight="1" x14ac:dyDescent="0.15">
      <c r="A36" s="255"/>
      <c r="B36" s="256"/>
      <c r="C36" s="256"/>
      <c r="D36" s="256"/>
      <c r="E36" s="256"/>
      <c r="F36" s="257"/>
      <c r="G36" s="327" t="s">
        <v>211</v>
      </c>
      <c r="H36" s="328"/>
      <c r="I36" s="328"/>
      <c r="J36" s="328"/>
      <c r="K36" s="328"/>
      <c r="L36" s="328"/>
      <c r="M36" s="328"/>
      <c r="N36" s="328"/>
      <c r="O36" s="328"/>
      <c r="P36" s="328"/>
      <c r="Q36" s="328"/>
      <c r="R36" s="328"/>
      <c r="S36" s="328"/>
      <c r="T36" s="328"/>
      <c r="U36" s="328"/>
      <c r="V36" s="328"/>
      <c r="W36" s="328"/>
      <c r="X36" s="524"/>
      <c r="Y36" s="49" t="s">
        <v>56</v>
      </c>
      <c r="Z36" s="49"/>
      <c r="AA36" s="49"/>
      <c r="AB36" s="49"/>
      <c r="AC36" s="50" t="s">
        <v>167</v>
      </c>
      <c r="AD36" s="50"/>
      <c r="AE36" s="50"/>
      <c r="AF36" s="31" t="s">
        <v>158</v>
      </c>
      <c r="AG36" s="31"/>
      <c r="AH36" s="31"/>
      <c r="AI36" s="31"/>
      <c r="AJ36" s="31"/>
      <c r="AK36" s="31">
        <v>14</v>
      </c>
      <c r="AL36" s="31"/>
      <c r="AM36" s="31"/>
      <c r="AN36" s="31"/>
      <c r="AO36" s="31"/>
      <c r="AP36" s="31">
        <v>14</v>
      </c>
      <c r="AQ36" s="31"/>
      <c r="AR36" s="31"/>
      <c r="AS36" s="31"/>
      <c r="AT36" s="31"/>
      <c r="AU36" s="32"/>
      <c r="AV36" s="32"/>
      <c r="AW36" s="32"/>
      <c r="AX36" s="32"/>
      <c r="AY36" s="33"/>
    </row>
    <row r="37" spans="1:51" ht="25.5" customHeight="1" thickBot="1" x14ac:dyDescent="0.2">
      <c r="A37" s="258"/>
      <c r="B37" s="259"/>
      <c r="C37" s="259"/>
      <c r="D37" s="259"/>
      <c r="E37" s="259"/>
      <c r="F37" s="260"/>
      <c r="G37" s="525"/>
      <c r="H37" s="526"/>
      <c r="I37" s="526"/>
      <c r="J37" s="526"/>
      <c r="K37" s="526"/>
      <c r="L37" s="526"/>
      <c r="M37" s="526"/>
      <c r="N37" s="526"/>
      <c r="O37" s="526"/>
      <c r="P37" s="526"/>
      <c r="Q37" s="526"/>
      <c r="R37" s="526"/>
      <c r="S37" s="526"/>
      <c r="T37" s="526"/>
      <c r="U37" s="526"/>
      <c r="V37" s="526"/>
      <c r="W37" s="526"/>
      <c r="X37" s="527"/>
      <c r="Y37" s="567" t="s">
        <v>81</v>
      </c>
      <c r="Z37" s="567"/>
      <c r="AA37" s="567"/>
      <c r="AB37" s="567"/>
      <c r="AC37" s="568" t="s">
        <v>167</v>
      </c>
      <c r="AD37" s="568"/>
      <c r="AE37" s="568"/>
      <c r="AF37" s="378" t="s">
        <v>158</v>
      </c>
      <c r="AG37" s="378"/>
      <c r="AH37" s="378"/>
      <c r="AI37" s="378"/>
      <c r="AJ37" s="378"/>
      <c r="AK37" s="69" t="s">
        <v>158</v>
      </c>
      <c r="AL37" s="70"/>
      <c r="AM37" s="70"/>
      <c r="AN37" s="70"/>
      <c r="AO37" s="71"/>
      <c r="AP37" s="378" t="s">
        <v>208</v>
      </c>
      <c r="AQ37" s="378"/>
      <c r="AR37" s="378"/>
      <c r="AS37" s="378"/>
      <c r="AT37" s="378"/>
      <c r="AU37" s="378" t="s">
        <v>208</v>
      </c>
      <c r="AV37" s="378"/>
      <c r="AW37" s="378"/>
      <c r="AX37" s="378"/>
      <c r="AY37" s="599"/>
    </row>
    <row r="38" spans="1:51" ht="24.95" customHeight="1" thickBot="1" x14ac:dyDescent="0.2">
      <c r="A38" s="467" t="s">
        <v>50</v>
      </c>
      <c r="B38" s="468"/>
      <c r="C38" s="468"/>
      <c r="D38" s="468"/>
      <c r="E38" s="468"/>
      <c r="F38" s="469"/>
      <c r="G38" s="437"/>
      <c r="H38" s="437"/>
      <c r="I38" s="437"/>
      <c r="J38" s="437"/>
      <c r="K38" s="437"/>
      <c r="L38" s="437"/>
      <c r="M38" s="437"/>
      <c r="N38" s="437"/>
      <c r="O38" s="453" t="s">
        <v>31</v>
      </c>
      <c r="P38" s="418"/>
      <c r="Q38" s="418"/>
      <c r="R38" s="418"/>
      <c r="S38" s="418"/>
      <c r="T38" s="418"/>
      <c r="U38" s="418"/>
      <c r="V38" s="418"/>
      <c r="W38" s="419"/>
      <c r="X38" s="418" t="s">
        <v>48</v>
      </c>
      <c r="Y38" s="418"/>
      <c r="Z38" s="418"/>
      <c r="AA38" s="418"/>
      <c r="AB38" s="418"/>
      <c r="AC38" s="418"/>
      <c r="AD38" s="418"/>
      <c r="AE38" s="418"/>
      <c r="AF38" s="418"/>
      <c r="AG38" s="419"/>
      <c r="AH38" s="418" t="s">
        <v>114</v>
      </c>
      <c r="AI38" s="418"/>
      <c r="AJ38" s="418"/>
      <c r="AK38" s="418"/>
      <c r="AL38" s="418"/>
      <c r="AM38" s="418"/>
      <c r="AN38" s="418"/>
      <c r="AO38" s="418"/>
      <c r="AP38" s="419"/>
      <c r="AQ38" s="418" t="s">
        <v>115</v>
      </c>
      <c r="AR38" s="418"/>
      <c r="AS38" s="418"/>
      <c r="AT38" s="418"/>
      <c r="AU38" s="418"/>
      <c r="AV38" s="418"/>
      <c r="AW38" s="418"/>
      <c r="AX38" s="418"/>
      <c r="AY38" s="571"/>
    </row>
    <row r="39" spans="1:51" ht="24.95" customHeight="1" thickBot="1" x14ac:dyDescent="0.2">
      <c r="A39" s="470"/>
      <c r="B39" s="471"/>
      <c r="C39" s="471"/>
      <c r="D39" s="471"/>
      <c r="E39" s="471"/>
      <c r="F39" s="472"/>
      <c r="G39" s="520" t="s">
        <v>104</v>
      </c>
      <c r="H39" s="520"/>
      <c r="I39" s="520"/>
      <c r="J39" s="520"/>
      <c r="K39" s="520"/>
      <c r="L39" s="520"/>
      <c r="M39" s="520"/>
      <c r="N39" s="521"/>
      <c r="O39" s="427">
        <v>0</v>
      </c>
      <c r="P39" s="428"/>
      <c r="Q39" s="428"/>
      <c r="R39" s="428"/>
      <c r="S39" s="428"/>
      <c r="T39" s="428"/>
      <c r="U39" s="428"/>
      <c r="V39" s="428"/>
      <c r="W39" s="429"/>
      <c r="X39" s="427">
        <f>O51</f>
        <v>54999</v>
      </c>
      <c r="Y39" s="428"/>
      <c r="Z39" s="428"/>
      <c r="AA39" s="428"/>
      <c r="AB39" s="428"/>
      <c r="AC39" s="428"/>
      <c r="AD39" s="428"/>
      <c r="AE39" s="428"/>
      <c r="AF39" s="428"/>
      <c r="AG39" s="429"/>
      <c r="AH39" s="427">
        <f>X51</f>
        <v>50208</v>
      </c>
      <c r="AI39" s="428"/>
      <c r="AJ39" s="428"/>
      <c r="AK39" s="428"/>
      <c r="AL39" s="428"/>
      <c r="AM39" s="428"/>
      <c r="AN39" s="428"/>
      <c r="AO39" s="428"/>
      <c r="AP39" s="429"/>
      <c r="AQ39" s="427">
        <f>AH51</f>
        <v>39297</v>
      </c>
      <c r="AR39" s="428"/>
      <c r="AS39" s="428"/>
      <c r="AT39" s="428"/>
      <c r="AU39" s="428"/>
      <c r="AV39" s="428"/>
      <c r="AW39" s="428"/>
      <c r="AX39" s="428"/>
      <c r="AY39" s="602"/>
    </row>
    <row r="40" spans="1:51" ht="24.95" customHeight="1" x14ac:dyDescent="0.15">
      <c r="A40" s="470"/>
      <c r="B40" s="471"/>
      <c r="C40" s="471"/>
      <c r="D40" s="471"/>
      <c r="E40" s="471"/>
      <c r="F40" s="472"/>
      <c r="G40" s="492" t="s">
        <v>13</v>
      </c>
      <c r="H40" s="493"/>
      <c r="I40" s="532" t="s">
        <v>88</v>
      </c>
      <c r="J40" s="533"/>
      <c r="K40" s="533"/>
      <c r="L40" s="533"/>
      <c r="M40" s="533"/>
      <c r="N40" s="534"/>
      <c r="O40" s="430">
        <v>55000</v>
      </c>
      <c r="P40" s="431"/>
      <c r="Q40" s="431"/>
      <c r="R40" s="431"/>
      <c r="S40" s="431"/>
      <c r="T40" s="431"/>
      <c r="U40" s="431"/>
      <c r="V40" s="431"/>
      <c r="W40" s="432"/>
      <c r="X40" s="430">
        <v>0</v>
      </c>
      <c r="Y40" s="431"/>
      <c r="Z40" s="431"/>
      <c r="AA40" s="431"/>
      <c r="AB40" s="431"/>
      <c r="AC40" s="431"/>
      <c r="AD40" s="431"/>
      <c r="AE40" s="431"/>
      <c r="AF40" s="431"/>
      <c r="AG40" s="432"/>
      <c r="AH40" s="430">
        <v>0</v>
      </c>
      <c r="AI40" s="431"/>
      <c r="AJ40" s="431"/>
      <c r="AK40" s="431"/>
      <c r="AL40" s="431"/>
      <c r="AM40" s="431"/>
      <c r="AN40" s="431"/>
      <c r="AO40" s="431"/>
      <c r="AP40" s="432"/>
      <c r="AQ40" s="430">
        <v>0</v>
      </c>
      <c r="AR40" s="431"/>
      <c r="AS40" s="431"/>
      <c r="AT40" s="431"/>
      <c r="AU40" s="431"/>
      <c r="AV40" s="431"/>
      <c r="AW40" s="431"/>
      <c r="AX40" s="431"/>
      <c r="AY40" s="564"/>
    </row>
    <row r="41" spans="1:51" ht="24.95" customHeight="1" x14ac:dyDescent="0.15">
      <c r="A41" s="470"/>
      <c r="B41" s="471"/>
      <c r="C41" s="471"/>
      <c r="D41" s="471"/>
      <c r="E41" s="471"/>
      <c r="F41" s="472"/>
      <c r="G41" s="492"/>
      <c r="H41" s="493"/>
      <c r="I41" s="443" t="s">
        <v>113</v>
      </c>
      <c r="J41" s="444"/>
      <c r="K41" s="444"/>
      <c r="L41" s="444"/>
      <c r="M41" s="444"/>
      <c r="N41" s="444"/>
      <c r="O41" s="271">
        <v>0</v>
      </c>
      <c r="P41" s="271"/>
      <c r="Q41" s="271"/>
      <c r="R41" s="271"/>
      <c r="S41" s="271"/>
      <c r="T41" s="271"/>
      <c r="U41" s="271"/>
      <c r="V41" s="271"/>
      <c r="W41" s="272"/>
      <c r="X41" s="271">
        <v>84</v>
      </c>
      <c r="Y41" s="271"/>
      <c r="Z41" s="271"/>
      <c r="AA41" s="271"/>
      <c r="AB41" s="271"/>
      <c r="AC41" s="271"/>
      <c r="AD41" s="271"/>
      <c r="AE41" s="271"/>
      <c r="AF41" s="271"/>
      <c r="AG41" s="272"/>
      <c r="AH41" s="271">
        <v>34</v>
      </c>
      <c r="AI41" s="271"/>
      <c r="AJ41" s="271"/>
      <c r="AK41" s="271"/>
      <c r="AL41" s="271"/>
      <c r="AM41" s="271"/>
      <c r="AN41" s="271"/>
      <c r="AO41" s="271"/>
      <c r="AP41" s="272"/>
      <c r="AQ41" s="271">
        <v>18</v>
      </c>
      <c r="AR41" s="271"/>
      <c r="AS41" s="271"/>
      <c r="AT41" s="271"/>
      <c r="AU41" s="271"/>
      <c r="AV41" s="271"/>
      <c r="AW41" s="271"/>
      <c r="AX41" s="271"/>
      <c r="AY41" s="285"/>
    </row>
    <row r="42" spans="1:51" ht="24.95" customHeight="1" x14ac:dyDescent="0.15">
      <c r="A42" s="470"/>
      <c r="B42" s="471"/>
      <c r="C42" s="471"/>
      <c r="D42" s="471"/>
      <c r="E42" s="471"/>
      <c r="F42" s="472"/>
      <c r="G42" s="492"/>
      <c r="H42" s="493"/>
      <c r="I42" s="510" t="s">
        <v>112</v>
      </c>
      <c r="J42" s="511"/>
      <c r="K42" s="511"/>
      <c r="L42" s="511"/>
      <c r="M42" s="511"/>
      <c r="N42" s="512"/>
      <c r="O42" s="454">
        <v>0</v>
      </c>
      <c r="P42" s="455"/>
      <c r="Q42" s="455"/>
      <c r="R42" s="455"/>
      <c r="S42" s="455"/>
      <c r="T42" s="455"/>
      <c r="U42" s="455"/>
      <c r="V42" s="455"/>
      <c r="W42" s="456"/>
      <c r="X42" s="454">
        <v>84</v>
      </c>
      <c r="Y42" s="455"/>
      <c r="Z42" s="455"/>
      <c r="AA42" s="455"/>
      <c r="AB42" s="455"/>
      <c r="AC42" s="455"/>
      <c r="AD42" s="455"/>
      <c r="AE42" s="455"/>
      <c r="AF42" s="455"/>
      <c r="AG42" s="456"/>
      <c r="AH42" s="454">
        <v>34</v>
      </c>
      <c r="AI42" s="455"/>
      <c r="AJ42" s="455"/>
      <c r="AK42" s="455"/>
      <c r="AL42" s="455"/>
      <c r="AM42" s="455"/>
      <c r="AN42" s="455"/>
      <c r="AO42" s="455"/>
      <c r="AP42" s="456"/>
      <c r="AQ42" s="454">
        <v>18</v>
      </c>
      <c r="AR42" s="455"/>
      <c r="AS42" s="455"/>
      <c r="AT42" s="455"/>
      <c r="AU42" s="455"/>
      <c r="AV42" s="455"/>
      <c r="AW42" s="455"/>
      <c r="AX42" s="455"/>
      <c r="AY42" s="598"/>
    </row>
    <row r="43" spans="1:51" ht="24.95" customHeight="1" x14ac:dyDescent="0.15">
      <c r="A43" s="470"/>
      <c r="B43" s="471"/>
      <c r="C43" s="471"/>
      <c r="D43" s="471"/>
      <c r="E43" s="471"/>
      <c r="F43" s="472"/>
      <c r="G43" s="492"/>
      <c r="H43" s="493"/>
      <c r="I43" s="443" t="s">
        <v>178</v>
      </c>
      <c r="J43" s="444"/>
      <c r="K43" s="444"/>
      <c r="L43" s="444"/>
      <c r="M43" s="444"/>
      <c r="N43" s="444"/>
      <c r="O43" s="271">
        <v>0</v>
      </c>
      <c r="P43" s="271"/>
      <c r="Q43" s="271"/>
      <c r="R43" s="271"/>
      <c r="S43" s="271"/>
      <c r="T43" s="271"/>
      <c r="U43" s="271"/>
      <c r="V43" s="271"/>
      <c r="W43" s="272"/>
      <c r="X43" s="271">
        <v>0</v>
      </c>
      <c r="Y43" s="271"/>
      <c r="Z43" s="271"/>
      <c r="AA43" s="271"/>
      <c r="AB43" s="271"/>
      <c r="AC43" s="271"/>
      <c r="AD43" s="271"/>
      <c r="AE43" s="271"/>
      <c r="AF43" s="271"/>
      <c r="AG43" s="272"/>
      <c r="AH43" s="271" t="s">
        <v>179</v>
      </c>
      <c r="AI43" s="271"/>
      <c r="AJ43" s="271"/>
      <c r="AK43" s="271"/>
      <c r="AL43" s="271"/>
      <c r="AM43" s="271"/>
      <c r="AN43" s="271"/>
      <c r="AO43" s="271"/>
      <c r="AP43" s="272"/>
      <c r="AQ43" s="271">
        <v>0</v>
      </c>
      <c r="AR43" s="271"/>
      <c r="AS43" s="271"/>
      <c r="AT43" s="271"/>
      <c r="AU43" s="271"/>
      <c r="AV43" s="271"/>
      <c r="AW43" s="271"/>
      <c r="AX43" s="271"/>
      <c r="AY43" s="285"/>
    </row>
    <row r="44" spans="1:51" ht="24.95" customHeight="1" x14ac:dyDescent="0.15">
      <c r="A44" s="470"/>
      <c r="B44" s="471"/>
      <c r="C44" s="471"/>
      <c r="D44" s="471"/>
      <c r="E44" s="471"/>
      <c r="F44" s="472"/>
      <c r="G44" s="492"/>
      <c r="H44" s="493"/>
      <c r="I44" s="510" t="s">
        <v>112</v>
      </c>
      <c r="J44" s="511"/>
      <c r="K44" s="511"/>
      <c r="L44" s="511"/>
      <c r="M44" s="511"/>
      <c r="N44" s="512"/>
      <c r="O44" s="454">
        <v>0</v>
      </c>
      <c r="P44" s="455"/>
      <c r="Q44" s="455"/>
      <c r="R44" s="455"/>
      <c r="S44" s="455"/>
      <c r="T44" s="455"/>
      <c r="U44" s="455"/>
      <c r="V44" s="455"/>
      <c r="W44" s="456"/>
      <c r="X44" s="454">
        <v>0</v>
      </c>
      <c r="Y44" s="455"/>
      <c r="Z44" s="455"/>
      <c r="AA44" s="455"/>
      <c r="AB44" s="455"/>
      <c r="AC44" s="455"/>
      <c r="AD44" s="455"/>
      <c r="AE44" s="455"/>
      <c r="AF44" s="455"/>
      <c r="AG44" s="456"/>
      <c r="AH44" s="454">
        <v>0</v>
      </c>
      <c r="AI44" s="455"/>
      <c r="AJ44" s="455"/>
      <c r="AK44" s="455"/>
      <c r="AL44" s="455"/>
      <c r="AM44" s="455"/>
      <c r="AN44" s="455"/>
      <c r="AO44" s="455"/>
      <c r="AP44" s="456"/>
      <c r="AQ44" s="454">
        <v>0</v>
      </c>
      <c r="AR44" s="455"/>
      <c r="AS44" s="455"/>
      <c r="AT44" s="455"/>
      <c r="AU44" s="455"/>
      <c r="AV44" s="455"/>
      <c r="AW44" s="455"/>
      <c r="AX44" s="455"/>
      <c r="AY44" s="598"/>
    </row>
    <row r="45" spans="1:51" ht="24.95" customHeight="1" x14ac:dyDescent="0.15">
      <c r="A45" s="470"/>
      <c r="B45" s="471"/>
      <c r="C45" s="471"/>
      <c r="D45" s="471"/>
      <c r="E45" s="471"/>
      <c r="F45" s="472"/>
      <c r="G45" s="492"/>
      <c r="H45" s="493"/>
      <c r="I45" s="284" t="s">
        <v>24</v>
      </c>
      <c r="J45" s="284"/>
      <c r="K45" s="284"/>
      <c r="L45" s="284"/>
      <c r="M45" s="284"/>
      <c r="N45" s="284"/>
      <c r="O45" s="343">
        <v>0</v>
      </c>
      <c r="P45" s="343"/>
      <c r="Q45" s="343"/>
      <c r="R45" s="343"/>
      <c r="S45" s="343"/>
      <c r="T45" s="343"/>
      <c r="U45" s="343"/>
      <c r="V45" s="343"/>
      <c r="W45" s="344"/>
      <c r="X45" s="343">
        <v>0</v>
      </c>
      <c r="Y45" s="343"/>
      <c r="Z45" s="343"/>
      <c r="AA45" s="343"/>
      <c r="AB45" s="343"/>
      <c r="AC45" s="343"/>
      <c r="AD45" s="343"/>
      <c r="AE45" s="343"/>
      <c r="AF45" s="343"/>
      <c r="AG45" s="344"/>
      <c r="AH45" s="343">
        <v>1205</v>
      </c>
      <c r="AI45" s="343"/>
      <c r="AJ45" s="343"/>
      <c r="AK45" s="343"/>
      <c r="AL45" s="343"/>
      <c r="AM45" s="343"/>
      <c r="AN45" s="343"/>
      <c r="AO45" s="343"/>
      <c r="AP45" s="344"/>
      <c r="AQ45" s="343">
        <v>0</v>
      </c>
      <c r="AR45" s="343"/>
      <c r="AS45" s="343"/>
      <c r="AT45" s="343"/>
      <c r="AU45" s="343"/>
      <c r="AV45" s="343"/>
      <c r="AW45" s="343"/>
      <c r="AX45" s="343"/>
      <c r="AY45" s="362"/>
    </row>
    <row r="46" spans="1:51" ht="24.95" customHeight="1" thickBot="1" x14ac:dyDescent="0.2">
      <c r="A46" s="470"/>
      <c r="B46" s="471"/>
      <c r="C46" s="471"/>
      <c r="D46" s="471"/>
      <c r="E46" s="471"/>
      <c r="F46" s="472"/>
      <c r="G46" s="494"/>
      <c r="H46" s="495"/>
      <c r="I46" s="603" t="s">
        <v>21</v>
      </c>
      <c r="J46" s="604"/>
      <c r="K46" s="604"/>
      <c r="L46" s="604"/>
      <c r="M46" s="604"/>
      <c r="N46" s="605"/>
      <c r="O46" s="363">
        <f>SUM(O40,O41,O43,O45)</f>
        <v>55000</v>
      </c>
      <c r="P46" s="363"/>
      <c r="Q46" s="363"/>
      <c r="R46" s="363"/>
      <c r="S46" s="363"/>
      <c r="T46" s="363"/>
      <c r="U46" s="363"/>
      <c r="V46" s="363"/>
      <c r="W46" s="364"/>
      <c r="X46" s="363">
        <f>SUM(X40,X41,X43,X45)</f>
        <v>84</v>
      </c>
      <c r="Y46" s="363"/>
      <c r="Z46" s="363"/>
      <c r="AA46" s="363"/>
      <c r="AB46" s="363"/>
      <c r="AC46" s="363"/>
      <c r="AD46" s="363"/>
      <c r="AE46" s="363"/>
      <c r="AF46" s="363"/>
      <c r="AG46" s="364"/>
      <c r="AH46" s="363">
        <f>SUM(AH40,AH41,AH43,AH45)</f>
        <v>1239</v>
      </c>
      <c r="AI46" s="363"/>
      <c r="AJ46" s="363"/>
      <c r="AK46" s="363"/>
      <c r="AL46" s="363"/>
      <c r="AM46" s="363"/>
      <c r="AN46" s="363"/>
      <c r="AO46" s="363"/>
      <c r="AP46" s="364"/>
      <c r="AQ46" s="370">
        <f>SUM(AQ40,AQ41,AQ43,AQ45)</f>
        <v>18</v>
      </c>
      <c r="AR46" s="239"/>
      <c r="AS46" s="239"/>
      <c r="AT46" s="239"/>
      <c r="AU46" s="239"/>
      <c r="AV46" s="239"/>
      <c r="AW46" s="239"/>
      <c r="AX46" s="239"/>
      <c r="AY46" s="335"/>
    </row>
    <row r="47" spans="1:51" ht="24.95" customHeight="1" x14ac:dyDescent="0.15">
      <c r="A47" s="470"/>
      <c r="B47" s="471"/>
      <c r="C47" s="471"/>
      <c r="D47" s="471"/>
      <c r="E47" s="471"/>
      <c r="F47" s="472"/>
      <c r="G47" s="496" t="s">
        <v>51</v>
      </c>
      <c r="H47" s="497"/>
      <c r="I47" s="367" t="s">
        <v>110</v>
      </c>
      <c r="J47" s="368"/>
      <c r="K47" s="368"/>
      <c r="L47" s="368"/>
      <c r="M47" s="368"/>
      <c r="N47" s="369"/>
      <c r="O47" s="360">
        <v>1</v>
      </c>
      <c r="P47" s="360"/>
      <c r="Q47" s="360"/>
      <c r="R47" s="360"/>
      <c r="S47" s="360"/>
      <c r="T47" s="360"/>
      <c r="U47" s="360"/>
      <c r="V47" s="360"/>
      <c r="W47" s="361"/>
      <c r="X47" s="360">
        <v>4871</v>
      </c>
      <c r="Y47" s="360"/>
      <c r="Z47" s="360"/>
      <c r="AA47" s="360"/>
      <c r="AB47" s="360"/>
      <c r="AC47" s="360"/>
      <c r="AD47" s="360"/>
      <c r="AE47" s="360"/>
      <c r="AF47" s="360"/>
      <c r="AG47" s="361"/>
      <c r="AH47" s="360">
        <v>12144</v>
      </c>
      <c r="AI47" s="360"/>
      <c r="AJ47" s="360"/>
      <c r="AK47" s="360"/>
      <c r="AL47" s="360"/>
      <c r="AM47" s="360"/>
      <c r="AN47" s="360"/>
      <c r="AO47" s="360"/>
      <c r="AP47" s="361"/>
      <c r="AQ47" s="360">
        <v>13930</v>
      </c>
      <c r="AR47" s="360"/>
      <c r="AS47" s="360"/>
      <c r="AT47" s="360"/>
      <c r="AU47" s="360"/>
      <c r="AV47" s="360"/>
      <c r="AW47" s="360"/>
      <c r="AX47" s="360"/>
      <c r="AY47" s="412"/>
    </row>
    <row r="48" spans="1:51" ht="24.95" customHeight="1" x14ac:dyDescent="0.15">
      <c r="A48" s="470"/>
      <c r="B48" s="471"/>
      <c r="C48" s="471"/>
      <c r="D48" s="471"/>
      <c r="E48" s="471"/>
      <c r="F48" s="472"/>
      <c r="G48" s="498"/>
      <c r="H48" s="499"/>
      <c r="I48" s="507" t="s">
        <v>15</v>
      </c>
      <c r="J48" s="508"/>
      <c r="K48" s="508"/>
      <c r="L48" s="508"/>
      <c r="M48" s="508"/>
      <c r="N48" s="509"/>
      <c r="O48" s="343">
        <v>0</v>
      </c>
      <c r="P48" s="343"/>
      <c r="Q48" s="343"/>
      <c r="R48" s="343"/>
      <c r="S48" s="343"/>
      <c r="T48" s="343"/>
      <c r="U48" s="343"/>
      <c r="V48" s="343"/>
      <c r="W48" s="344"/>
      <c r="X48" s="343">
        <v>4</v>
      </c>
      <c r="Y48" s="343"/>
      <c r="Z48" s="343"/>
      <c r="AA48" s="343"/>
      <c r="AB48" s="343"/>
      <c r="AC48" s="343"/>
      <c r="AD48" s="343"/>
      <c r="AE48" s="343"/>
      <c r="AF48" s="343"/>
      <c r="AG48" s="344"/>
      <c r="AH48" s="343">
        <v>6</v>
      </c>
      <c r="AI48" s="343"/>
      <c r="AJ48" s="343"/>
      <c r="AK48" s="343"/>
      <c r="AL48" s="343"/>
      <c r="AM48" s="343"/>
      <c r="AN48" s="343"/>
      <c r="AO48" s="343"/>
      <c r="AP48" s="344"/>
      <c r="AQ48" s="343">
        <v>6</v>
      </c>
      <c r="AR48" s="343"/>
      <c r="AS48" s="343"/>
      <c r="AT48" s="343"/>
      <c r="AU48" s="343"/>
      <c r="AV48" s="343"/>
      <c r="AW48" s="343"/>
      <c r="AX48" s="343"/>
      <c r="AY48" s="362"/>
    </row>
    <row r="49" spans="1:51" ht="24.95" customHeight="1" thickBot="1" x14ac:dyDescent="0.2">
      <c r="A49" s="470"/>
      <c r="B49" s="471"/>
      <c r="C49" s="471"/>
      <c r="D49" s="471"/>
      <c r="E49" s="471"/>
      <c r="F49" s="472"/>
      <c r="G49" s="500"/>
      <c r="H49" s="501"/>
      <c r="I49" s="513" t="s">
        <v>43</v>
      </c>
      <c r="J49" s="514"/>
      <c r="K49" s="514"/>
      <c r="L49" s="514"/>
      <c r="M49" s="514"/>
      <c r="N49" s="515"/>
      <c r="O49" s="239">
        <f>SUM(O47:W48)</f>
        <v>1</v>
      </c>
      <c r="P49" s="239"/>
      <c r="Q49" s="239"/>
      <c r="R49" s="239"/>
      <c r="S49" s="239"/>
      <c r="T49" s="239"/>
      <c r="U49" s="239"/>
      <c r="V49" s="239"/>
      <c r="W49" s="240"/>
      <c r="X49" s="239">
        <f>SUM(X47:AG48)</f>
        <v>4875</v>
      </c>
      <c r="Y49" s="239"/>
      <c r="Z49" s="239"/>
      <c r="AA49" s="239"/>
      <c r="AB49" s="239"/>
      <c r="AC49" s="239"/>
      <c r="AD49" s="239"/>
      <c r="AE49" s="239"/>
      <c r="AF49" s="239"/>
      <c r="AG49" s="240"/>
      <c r="AH49" s="239">
        <f>SUM(AH47:AP48)</f>
        <v>12150</v>
      </c>
      <c r="AI49" s="239"/>
      <c r="AJ49" s="239"/>
      <c r="AK49" s="239"/>
      <c r="AL49" s="239"/>
      <c r="AM49" s="239"/>
      <c r="AN49" s="239"/>
      <c r="AO49" s="239"/>
      <c r="AP49" s="240"/>
      <c r="AQ49" s="370">
        <f>SUM(AQ47:AY48)</f>
        <v>13936</v>
      </c>
      <c r="AR49" s="239"/>
      <c r="AS49" s="239"/>
      <c r="AT49" s="239"/>
      <c r="AU49" s="239"/>
      <c r="AV49" s="239"/>
      <c r="AW49" s="239"/>
      <c r="AX49" s="239"/>
      <c r="AY49" s="335"/>
    </row>
    <row r="50" spans="1:51" ht="24.95" customHeight="1" thickBot="1" x14ac:dyDescent="0.2">
      <c r="A50" s="470"/>
      <c r="B50" s="471"/>
      <c r="C50" s="471"/>
      <c r="D50" s="471"/>
      <c r="E50" s="471"/>
      <c r="F50" s="472"/>
      <c r="G50" s="365" t="s">
        <v>44</v>
      </c>
      <c r="H50" s="365"/>
      <c r="I50" s="365"/>
      <c r="J50" s="365"/>
      <c r="K50" s="365"/>
      <c r="L50" s="365"/>
      <c r="M50" s="365"/>
      <c r="N50" s="366"/>
      <c r="O50" s="388">
        <v>0</v>
      </c>
      <c r="P50" s="388"/>
      <c r="Q50" s="388"/>
      <c r="R50" s="388"/>
      <c r="S50" s="388"/>
      <c r="T50" s="388"/>
      <c r="U50" s="388"/>
      <c r="V50" s="388"/>
      <c r="W50" s="466"/>
      <c r="X50" s="388">
        <v>0</v>
      </c>
      <c r="Y50" s="388"/>
      <c r="Z50" s="388"/>
      <c r="AA50" s="388"/>
      <c r="AB50" s="388"/>
      <c r="AC50" s="388"/>
      <c r="AD50" s="388"/>
      <c r="AE50" s="388"/>
      <c r="AF50" s="388"/>
      <c r="AG50" s="466"/>
      <c r="AH50" s="388">
        <v>0</v>
      </c>
      <c r="AI50" s="388"/>
      <c r="AJ50" s="388"/>
      <c r="AK50" s="388"/>
      <c r="AL50" s="388"/>
      <c r="AM50" s="388"/>
      <c r="AN50" s="388"/>
      <c r="AO50" s="388"/>
      <c r="AP50" s="466"/>
      <c r="AQ50" s="387">
        <v>0</v>
      </c>
      <c r="AR50" s="388"/>
      <c r="AS50" s="388"/>
      <c r="AT50" s="388"/>
      <c r="AU50" s="388"/>
      <c r="AV50" s="388"/>
      <c r="AW50" s="388"/>
      <c r="AX50" s="388"/>
      <c r="AY50" s="389"/>
    </row>
    <row r="51" spans="1:51" ht="24.95" customHeight="1" x14ac:dyDescent="0.15">
      <c r="A51" s="470"/>
      <c r="B51" s="471"/>
      <c r="C51" s="471"/>
      <c r="D51" s="471"/>
      <c r="E51" s="471"/>
      <c r="F51" s="472"/>
      <c r="G51" s="516" t="s">
        <v>105</v>
      </c>
      <c r="H51" s="517"/>
      <c r="I51" s="517"/>
      <c r="J51" s="517"/>
      <c r="K51" s="517"/>
      <c r="L51" s="517"/>
      <c r="M51" s="517"/>
      <c r="N51" s="517"/>
      <c r="O51" s="292">
        <f>O39+O46-O49-O50</f>
        <v>54999</v>
      </c>
      <c r="P51" s="292"/>
      <c r="Q51" s="292"/>
      <c r="R51" s="292"/>
      <c r="S51" s="292"/>
      <c r="T51" s="292"/>
      <c r="U51" s="292"/>
      <c r="V51" s="292"/>
      <c r="W51" s="293"/>
      <c r="X51" s="292">
        <f>X39+X46-X49-X50</f>
        <v>50208</v>
      </c>
      <c r="Y51" s="292"/>
      <c r="Z51" s="292"/>
      <c r="AA51" s="292"/>
      <c r="AB51" s="292"/>
      <c r="AC51" s="292"/>
      <c r="AD51" s="292"/>
      <c r="AE51" s="292"/>
      <c r="AF51" s="292"/>
      <c r="AG51" s="293"/>
      <c r="AH51" s="292">
        <f>AH39+AH46-AH49-AH50</f>
        <v>39297</v>
      </c>
      <c r="AI51" s="292"/>
      <c r="AJ51" s="292"/>
      <c r="AK51" s="292"/>
      <c r="AL51" s="292"/>
      <c r="AM51" s="292"/>
      <c r="AN51" s="292"/>
      <c r="AO51" s="292"/>
      <c r="AP51" s="293"/>
      <c r="AQ51" s="384">
        <f>AQ39+AQ46-AQ49-AQ50</f>
        <v>25379</v>
      </c>
      <c r="AR51" s="385"/>
      <c r="AS51" s="385"/>
      <c r="AT51" s="385"/>
      <c r="AU51" s="385"/>
      <c r="AV51" s="385"/>
      <c r="AW51" s="385"/>
      <c r="AX51" s="385"/>
      <c r="AY51" s="386"/>
    </row>
    <row r="52" spans="1:51" ht="24.95" customHeight="1" thickBot="1" x14ac:dyDescent="0.2">
      <c r="A52" s="473"/>
      <c r="B52" s="474"/>
      <c r="C52" s="474"/>
      <c r="D52" s="474"/>
      <c r="E52" s="474"/>
      <c r="F52" s="475"/>
      <c r="G52" s="518"/>
      <c r="H52" s="519"/>
      <c r="I52" s="390" t="s">
        <v>29</v>
      </c>
      <c r="J52" s="390"/>
      <c r="K52" s="390"/>
      <c r="L52" s="390"/>
      <c r="M52" s="390"/>
      <c r="N52" s="390"/>
      <c r="O52" s="247">
        <v>54999</v>
      </c>
      <c r="P52" s="248"/>
      <c r="Q52" s="248"/>
      <c r="R52" s="248"/>
      <c r="S52" s="248"/>
      <c r="T52" s="248"/>
      <c r="U52" s="248"/>
      <c r="V52" s="248"/>
      <c r="W52" s="251"/>
      <c r="X52" s="247">
        <v>50208</v>
      </c>
      <c r="Y52" s="248"/>
      <c r="Z52" s="248"/>
      <c r="AA52" s="248"/>
      <c r="AB52" s="248"/>
      <c r="AC52" s="248"/>
      <c r="AD52" s="248"/>
      <c r="AE52" s="248"/>
      <c r="AF52" s="248"/>
      <c r="AG52" s="251"/>
      <c r="AH52" s="247">
        <v>39297</v>
      </c>
      <c r="AI52" s="248"/>
      <c r="AJ52" s="248"/>
      <c r="AK52" s="248"/>
      <c r="AL52" s="248"/>
      <c r="AM52" s="248"/>
      <c r="AN52" s="248"/>
      <c r="AO52" s="248"/>
      <c r="AP52" s="251"/>
      <c r="AQ52" s="247">
        <v>25379</v>
      </c>
      <c r="AR52" s="248"/>
      <c r="AS52" s="248"/>
      <c r="AT52" s="248"/>
      <c r="AU52" s="248"/>
      <c r="AV52" s="248"/>
      <c r="AW52" s="248"/>
      <c r="AX52" s="248"/>
      <c r="AY52" s="249"/>
    </row>
    <row r="53" spans="1:51" ht="25.5" customHeight="1" x14ac:dyDescent="0.15">
      <c r="A53" s="467" t="s">
        <v>79</v>
      </c>
      <c r="B53" s="468"/>
      <c r="C53" s="468"/>
      <c r="D53" s="468"/>
      <c r="E53" s="468"/>
      <c r="F53" s="468"/>
      <c r="G53" s="149" t="s">
        <v>45</v>
      </c>
      <c r="H53" s="150"/>
      <c r="I53" s="150"/>
      <c r="J53" s="150"/>
      <c r="K53" s="150"/>
      <c r="L53" s="485" t="s">
        <v>1</v>
      </c>
      <c r="M53" s="485"/>
      <c r="N53" s="485"/>
      <c r="O53" s="579" t="s">
        <v>49</v>
      </c>
      <c r="P53" s="580"/>
      <c r="Q53" s="580"/>
      <c r="R53" s="580"/>
      <c r="S53" s="580"/>
      <c r="T53" s="580"/>
      <c r="U53" s="581"/>
      <c r="V53" s="576" t="s">
        <v>52</v>
      </c>
      <c r="W53" s="577"/>
      <c r="X53" s="577"/>
      <c r="Y53" s="577"/>
      <c r="Z53" s="577"/>
      <c r="AA53" s="577"/>
      <c r="AB53" s="577"/>
      <c r="AC53" s="577"/>
      <c r="AD53" s="577"/>
      <c r="AE53" s="577"/>
      <c r="AF53" s="577"/>
      <c r="AG53" s="577"/>
      <c r="AH53" s="577"/>
      <c r="AI53" s="577"/>
      <c r="AJ53" s="577"/>
      <c r="AK53" s="577"/>
      <c r="AL53" s="577"/>
      <c r="AM53" s="577"/>
      <c r="AN53" s="577"/>
      <c r="AO53" s="577"/>
      <c r="AP53" s="577"/>
      <c r="AQ53" s="577"/>
      <c r="AR53" s="577"/>
      <c r="AS53" s="577"/>
      <c r="AT53" s="577"/>
      <c r="AU53" s="577"/>
      <c r="AV53" s="577"/>
      <c r="AW53" s="577"/>
      <c r="AX53" s="577"/>
      <c r="AY53" s="578"/>
    </row>
    <row r="54" spans="1:51" ht="25.5" customHeight="1" thickBot="1" x14ac:dyDescent="0.2">
      <c r="A54" s="470"/>
      <c r="B54" s="471"/>
      <c r="C54" s="471"/>
      <c r="D54" s="471"/>
      <c r="E54" s="471"/>
      <c r="F54" s="471"/>
      <c r="G54" s="487"/>
      <c r="H54" s="488"/>
      <c r="I54" s="488"/>
      <c r="J54" s="488"/>
      <c r="K54" s="488"/>
      <c r="L54" s="486"/>
      <c r="M54" s="486"/>
      <c r="N54" s="486"/>
      <c r="O54" s="582"/>
      <c r="P54" s="583"/>
      <c r="Q54" s="583"/>
      <c r="R54" s="583"/>
      <c r="S54" s="583"/>
      <c r="T54" s="583"/>
      <c r="U54" s="584"/>
      <c r="V54" s="295" t="s">
        <v>31</v>
      </c>
      <c r="W54" s="296"/>
      <c r="X54" s="296"/>
      <c r="Y54" s="296"/>
      <c r="Z54" s="296"/>
      <c r="AA54" s="297"/>
      <c r="AB54" s="295" t="s">
        <v>46</v>
      </c>
      <c r="AC54" s="296"/>
      <c r="AD54" s="296"/>
      <c r="AE54" s="296"/>
      <c r="AF54" s="296"/>
      <c r="AG54" s="297"/>
      <c r="AH54" s="295" t="s">
        <v>57</v>
      </c>
      <c r="AI54" s="296"/>
      <c r="AJ54" s="296"/>
      <c r="AK54" s="296"/>
      <c r="AL54" s="296"/>
      <c r="AM54" s="297"/>
      <c r="AN54" s="295" t="s">
        <v>117</v>
      </c>
      <c r="AO54" s="296"/>
      <c r="AP54" s="296"/>
      <c r="AQ54" s="296"/>
      <c r="AR54" s="296"/>
      <c r="AS54" s="297"/>
      <c r="AT54" s="295" t="s">
        <v>118</v>
      </c>
      <c r="AU54" s="296"/>
      <c r="AV54" s="296"/>
      <c r="AW54" s="296"/>
      <c r="AX54" s="296"/>
      <c r="AY54" s="591"/>
    </row>
    <row r="55" spans="1:51" ht="25.5" customHeight="1" x14ac:dyDescent="0.15">
      <c r="A55" s="470"/>
      <c r="B55" s="471"/>
      <c r="C55" s="471"/>
      <c r="D55" s="471"/>
      <c r="E55" s="471"/>
      <c r="F55" s="471"/>
      <c r="G55" s="313" t="s">
        <v>120</v>
      </c>
      <c r="H55" s="314"/>
      <c r="I55" s="314"/>
      <c r="J55" s="314"/>
      <c r="K55" s="315"/>
      <c r="L55" s="392" t="s">
        <v>40</v>
      </c>
      <c r="M55" s="392"/>
      <c r="N55" s="392"/>
      <c r="O55" s="381" t="s">
        <v>157</v>
      </c>
      <c r="P55" s="382"/>
      <c r="Q55" s="7" t="s">
        <v>53</v>
      </c>
      <c r="R55" s="382" t="s">
        <v>158</v>
      </c>
      <c r="S55" s="382"/>
      <c r="T55" s="382"/>
      <c r="U55" s="383"/>
      <c r="V55" s="381" t="s">
        <v>158</v>
      </c>
      <c r="W55" s="382"/>
      <c r="X55" s="7" t="s">
        <v>53</v>
      </c>
      <c r="Y55" s="382" t="s">
        <v>158</v>
      </c>
      <c r="Z55" s="382"/>
      <c r="AA55" s="383"/>
      <c r="AB55" s="381" t="s">
        <v>158</v>
      </c>
      <c r="AC55" s="382"/>
      <c r="AD55" s="7" t="s">
        <v>53</v>
      </c>
      <c r="AE55" s="382" t="s">
        <v>158</v>
      </c>
      <c r="AF55" s="382"/>
      <c r="AG55" s="383"/>
      <c r="AH55" s="381" t="s">
        <v>158</v>
      </c>
      <c r="AI55" s="382"/>
      <c r="AJ55" s="7" t="s">
        <v>53</v>
      </c>
      <c r="AK55" s="382" t="s">
        <v>158</v>
      </c>
      <c r="AL55" s="382"/>
      <c r="AM55" s="383"/>
      <c r="AN55" s="381" t="s">
        <v>158</v>
      </c>
      <c r="AO55" s="382"/>
      <c r="AP55" s="7" t="s">
        <v>53</v>
      </c>
      <c r="AQ55" s="382" t="s">
        <v>158</v>
      </c>
      <c r="AR55" s="382"/>
      <c r="AS55" s="383"/>
      <c r="AT55" s="381" t="s">
        <v>158</v>
      </c>
      <c r="AU55" s="382"/>
      <c r="AV55" s="7" t="s">
        <v>53</v>
      </c>
      <c r="AW55" s="382" t="s">
        <v>158</v>
      </c>
      <c r="AX55" s="382"/>
      <c r="AY55" s="592"/>
    </row>
    <row r="56" spans="1:51" ht="25.5" customHeight="1" x14ac:dyDescent="0.15">
      <c r="A56" s="470"/>
      <c r="B56" s="471"/>
      <c r="C56" s="471"/>
      <c r="D56" s="471"/>
      <c r="E56" s="471"/>
      <c r="F56" s="471"/>
      <c r="G56" s="316"/>
      <c r="H56" s="317"/>
      <c r="I56" s="317"/>
      <c r="J56" s="317"/>
      <c r="K56" s="318"/>
      <c r="L56" s="250" t="s">
        <v>40</v>
      </c>
      <c r="M56" s="250"/>
      <c r="N56" s="250"/>
      <c r="O56" s="319" t="s">
        <v>158</v>
      </c>
      <c r="P56" s="320"/>
      <c r="Q56" s="8" t="s">
        <v>53</v>
      </c>
      <c r="R56" s="320" t="s">
        <v>158</v>
      </c>
      <c r="S56" s="320"/>
      <c r="T56" s="320"/>
      <c r="U56" s="606"/>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391"/>
    </row>
    <row r="57" spans="1:51" ht="25.5" customHeight="1" x14ac:dyDescent="0.15">
      <c r="A57" s="470"/>
      <c r="B57" s="471"/>
      <c r="C57" s="471"/>
      <c r="D57" s="471"/>
      <c r="E57" s="471"/>
      <c r="F57" s="471"/>
      <c r="G57" s="273" t="s">
        <v>121</v>
      </c>
      <c r="H57" s="274"/>
      <c r="I57" s="274"/>
      <c r="J57" s="274"/>
      <c r="K57" s="275"/>
      <c r="L57" s="79" t="s">
        <v>40</v>
      </c>
      <c r="M57" s="79"/>
      <c r="N57" s="79"/>
      <c r="O57" s="82">
        <v>128</v>
      </c>
      <c r="P57" s="83"/>
      <c r="Q57" s="9" t="s">
        <v>53</v>
      </c>
      <c r="R57" s="271">
        <f>AE57+AK57+AQ57+AW57</f>
        <v>21038</v>
      </c>
      <c r="S57" s="271"/>
      <c r="T57" s="271"/>
      <c r="U57" s="272"/>
      <c r="V57" s="294"/>
      <c r="W57" s="294"/>
      <c r="X57" s="294"/>
      <c r="Y57" s="294"/>
      <c r="Z57" s="294"/>
      <c r="AA57" s="294"/>
      <c r="AB57" s="82">
        <v>128</v>
      </c>
      <c r="AC57" s="83"/>
      <c r="AD57" s="9" t="s">
        <v>53</v>
      </c>
      <c r="AE57" s="271">
        <v>4369</v>
      </c>
      <c r="AF57" s="271"/>
      <c r="AG57" s="272"/>
      <c r="AH57" s="82">
        <v>126</v>
      </c>
      <c r="AI57" s="83"/>
      <c r="AJ57" s="9" t="s">
        <v>53</v>
      </c>
      <c r="AK57" s="271">
        <v>8240</v>
      </c>
      <c r="AL57" s="271"/>
      <c r="AM57" s="272"/>
      <c r="AN57" s="82">
        <v>118</v>
      </c>
      <c r="AO57" s="83"/>
      <c r="AP57" s="9" t="s">
        <v>53</v>
      </c>
      <c r="AQ57" s="271">
        <v>7459</v>
      </c>
      <c r="AR57" s="271"/>
      <c r="AS57" s="272"/>
      <c r="AT57" s="82">
        <v>101</v>
      </c>
      <c r="AU57" s="83"/>
      <c r="AV57" s="9" t="s">
        <v>53</v>
      </c>
      <c r="AW57" s="271">
        <v>970</v>
      </c>
      <c r="AX57" s="271"/>
      <c r="AY57" s="285"/>
    </row>
    <row r="58" spans="1:51" ht="25.5" customHeight="1" x14ac:dyDescent="0.15">
      <c r="A58" s="470"/>
      <c r="B58" s="471"/>
      <c r="C58" s="471"/>
      <c r="D58" s="471"/>
      <c r="E58" s="471"/>
      <c r="F58" s="471"/>
      <c r="G58" s="276"/>
      <c r="H58" s="277"/>
      <c r="I58" s="277"/>
      <c r="J58" s="277"/>
      <c r="K58" s="278"/>
      <c r="L58" s="250" t="s">
        <v>40</v>
      </c>
      <c r="M58" s="250"/>
      <c r="N58" s="250"/>
      <c r="O58" s="319">
        <v>128</v>
      </c>
      <c r="P58" s="320"/>
      <c r="Q58" s="8" t="s">
        <v>53</v>
      </c>
      <c r="R58" s="85">
        <v>14226</v>
      </c>
      <c r="S58" s="85"/>
      <c r="T58" s="85"/>
      <c r="U58" s="86"/>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391"/>
    </row>
    <row r="59" spans="1:51" ht="25.5" customHeight="1" x14ac:dyDescent="0.15">
      <c r="A59" s="470"/>
      <c r="B59" s="471"/>
      <c r="C59" s="471"/>
      <c r="D59" s="471"/>
      <c r="E59" s="471"/>
      <c r="F59" s="471"/>
      <c r="G59" s="273" t="s">
        <v>122</v>
      </c>
      <c r="H59" s="274"/>
      <c r="I59" s="274"/>
      <c r="J59" s="274"/>
      <c r="K59" s="275"/>
      <c r="L59" s="79" t="s">
        <v>40</v>
      </c>
      <c r="M59" s="79"/>
      <c r="N59" s="79"/>
      <c r="O59" s="82">
        <v>214</v>
      </c>
      <c r="P59" s="83"/>
      <c r="Q59" s="9" t="s">
        <v>53</v>
      </c>
      <c r="R59" s="271">
        <f>AK59+AQ59+AW59</f>
        <v>7653</v>
      </c>
      <c r="S59" s="271"/>
      <c r="T59" s="271"/>
      <c r="U59" s="272"/>
      <c r="V59" s="294"/>
      <c r="W59" s="294"/>
      <c r="X59" s="294"/>
      <c r="Y59" s="294"/>
      <c r="Z59" s="294"/>
      <c r="AA59" s="294"/>
      <c r="AB59" s="294"/>
      <c r="AC59" s="294"/>
      <c r="AD59" s="294"/>
      <c r="AE59" s="294"/>
      <c r="AF59" s="294"/>
      <c r="AG59" s="294"/>
      <c r="AH59" s="82">
        <v>214</v>
      </c>
      <c r="AI59" s="83"/>
      <c r="AJ59" s="9" t="s">
        <v>53</v>
      </c>
      <c r="AK59" s="271">
        <v>2936</v>
      </c>
      <c r="AL59" s="271"/>
      <c r="AM59" s="272"/>
      <c r="AN59" s="82">
        <v>187</v>
      </c>
      <c r="AO59" s="83"/>
      <c r="AP59" s="9" t="s">
        <v>53</v>
      </c>
      <c r="AQ59" s="271">
        <v>4146</v>
      </c>
      <c r="AR59" s="271"/>
      <c r="AS59" s="272"/>
      <c r="AT59" s="82">
        <v>127</v>
      </c>
      <c r="AU59" s="83"/>
      <c r="AV59" s="9" t="s">
        <v>53</v>
      </c>
      <c r="AW59" s="271">
        <v>571</v>
      </c>
      <c r="AX59" s="271"/>
      <c r="AY59" s="285"/>
    </row>
    <row r="60" spans="1:51" ht="25.5" customHeight="1" x14ac:dyDescent="0.15">
      <c r="A60" s="470"/>
      <c r="B60" s="471"/>
      <c r="C60" s="471"/>
      <c r="D60" s="471"/>
      <c r="E60" s="471"/>
      <c r="F60" s="471"/>
      <c r="G60" s="276"/>
      <c r="H60" s="277"/>
      <c r="I60" s="277"/>
      <c r="J60" s="277"/>
      <c r="K60" s="278"/>
      <c r="L60" s="250" t="s">
        <v>40</v>
      </c>
      <c r="M60" s="250"/>
      <c r="N60" s="250"/>
      <c r="O60" s="319">
        <v>101</v>
      </c>
      <c r="P60" s="320"/>
      <c r="Q60" s="8" t="s">
        <v>53</v>
      </c>
      <c r="R60" s="85">
        <v>2078</v>
      </c>
      <c r="S60" s="85"/>
      <c r="T60" s="85"/>
      <c r="U60" s="86"/>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391"/>
    </row>
    <row r="61" spans="1:51" ht="25.5" customHeight="1" thickBot="1" x14ac:dyDescent="0.2">
      <c r="A61" s="473"/>
      <c r="B61" s="474"/>
      <c r="C61" s="474"/>
      <c r="D61" s="474"/>
      <c r="E61" s="474"/>
      <c r="F61" s="474"/>
      <c r="G61" s="333" t="s">
        <v>116</v>
      </c>
      <c r="H61" s="334"/>
      <c r="I61" s="334"/>
      <c r="J61" s="334"/>
      <c r="K61" s="334"/>
      <c r="L61" s="378" t="s">
        <v>40</v>
      </c>
      <c r="M61" s="378"/>
      <c r="N61" s="378"/>
      <c r="O61" s="237">
        <v>63</v>
      </c>
      <c r="P61" s="238"/>
      <c r="Q61" s="2" t="s">
        <v>53</v>
      </c>
      <c r="R61" s="239">
        <f>AQ61+AW61</f>
        <v>1185</v>
      </c>
      <c r="S61" s="239"/>
      <c r="T61" s="239"/>
      <c r="U61" s="240"/>
      <c r="V61" s="241"/>
      <c r="W61" s="241"/>
      <c r="X61" s="241"/>
      <c r="Y61" s="241"/>
      <c r="Z61" s="241"/>
      <c r="AA61" s="241"/>
      <c r="AB61" s="241"/>
      <c r="AC61" s="241"/>
      <c r="AD61" s="241"/>
      <c r="AE61" s="241"/>
      <c r="AF61" s="241"/>
      <c r="AG61" s="241"/>
      <c r="AH61" s="241"/>
      <c r="AI61" s="241"/>
      <c r="AJ61" s="241"/>
      <c r="AK61" s="241"/>
      <c r="AL61" s="241"/>
      <c r="AM61" s="241"/>
      <c r="AN61" s="237">
        <v>63</v>
      </c>
      <c r="AO61" s="238"/>
      <c r="AP61" s="2" t="s">
        <v>53</v>
      </c>
      <c r="AQ61" s="239">
        <v>984</v>
      </c>
      <c r="AR61" s="239"/>
      <c r="AS61" s="240"/>
      <c r="AT61" s="237">
        <v>49</v>
      </c>
      <c r="AU61" s="238"/>
      <c r="AV61" s="2" t="s">
        <v>53</v>
      </c>
      <c r="AW61" s="239">
        <v>201</v>
      </c>
      <c r="AX61" s="239"/>
      <c r="AY61" s="335"/>
    </row>
    <row r="62" spans="1:51" ht="25.5" customHeight="1" thickBot="1" x14ac:dyDescent="0.2">
      <c r="A62" s="467" t="s">
        <v>58</v>
      </c>
      <c r="B62" s="468"/>
      <c r="C62" s="468"/>
      <c r="D62" s="468"/>
      <c r="E62" s="468"/>
      <c r="F62" s="468"/>
      <c r="G62" s="476" t="s">
        <v>59</v>
      </c>
      <c r="H62" s="477"/>
      <c r="I62" s="477"/>
      <c r="J62" s="477"/>
      <c r="K62" s="477"/>
      <c r="L62" s="377" t="s">
        <v>1</v>
      </c>
      <c r="M62" s="377"/>
      <c r="N62" s="377"/>
      <c r="O62" s="312" t="s">
        <v>31</v>
      </c>
      <c r="P62" s="72"/>
      <c r="Q62" s="72"/>
      <c r="R62" s="72"/>
      <c r="S62" s="72"/>
      <c r="T62" s="72"/>
      <c r="U62" s="72"/>
      <c r="V62" s="72"/>
      <c r="W62" s="73"/>
      <c r="X62" s="72" t="s">
        <v>48</v>
      </c>
      <c r="Y62" s="72"/>
      <c r="Z62" s="72"/>
      <c r="AA62" s="72"/>
      <c r="AB62" s="72"/>
      <c r="AC62" s="72"/>
      <c r="AD62" s="72"/>
      <c r="AE62" s="72"/>
      <c r="AF62" s="72"/>
      <c r="AG62" s="73"/>
      <c r="AH62" s="72" t="s">
        <v>114</v>
      </c>
      <c r="AI62" s="72"/>
      <c r="AJ62" s="72"/>
      <c r="AK62" s="72"/>
      <c r="AL62" s="72"/>
      <c r="AM62" s="72"/>
      <c r="AN62" s="72"/>
      <c r="AO62" s="72"/>
      <c r="AP62" s="73"/>
      <c r="AQ62" s="72" t="s">
        <v>115</v>
      </c>
      <c r="AR62" s="72"/>
      <c r="AS62" s="72"/>
      <c r="AT62" s="72"/>
      <c r="AU62" s="72"/>
      <c r="AV62" s="72"/>
      <c r="AW62" s="72"/>
      <c r="AX62" s="72"/>
      <c r="AY62" s="78"/>
    </row>
    <row r="63" spans="1:51" ht="25.5" customHeight="1" x14ac:dyDescent="0.15">
      <c r="A63" s="470"/>
      <c r="B63" s="471"/>
      <c r="C63" s="471"/>
      <c r="D63" s="471"/>
      <c r="E63" s="471"/>
      <c r="F63" s="471"/>
      <c r="G63" s="279" t="s">
        <v>75</v>
      </c>
      <c r="H63" s="280"/>
      <c r="I63" s="280"/>
      <c r="J63" s="280"/>
      <c r="K63" s="280"/>
      <c r="L63" s="392" t="s">
        <v>40</v>
      </c>
      <c r="M63" s="392"/>
      <c r="N63" s="392"/>
      <c r="O63" s="243">
        <v>0</v>
      </c>
      <c r="P63" s="80"/>
      <c r="Q63" s="80"/>
      <c r="R63" s="10" t="s">
        <v>41</v>
      </c>
      <c r="S63" s="80">
        <v>0</v>
      </c>
      <c r="T63" s="80"/>
      <c r="U63" s="80"/>
      <c r="V63" s="80"/>
      <c r="W63" s="81"/>
      <c r="X63" s="243">
        <v>0</v>
      </c>
      <c r="Y63" s="80"/>
      <c r="Z63" s="80"/>
      <c r="AA63" s="10" t="s">
        <v>41</v>
      </c>
      <c r="AB63" s="80">
        <v>0</v>
      </c>
      <c r="AC63" s="80"/>
      <c r="AD63" s="80"/>
      <c r="AE63" s="80"/>
      <c r="AF63" s="80"/>
      <c r="AG63" s="81"/>
      <c r="AH63" s="243">
        <v>0</v>
      </c>
      <c r="AI63" s="80"/>
      <c r="AJ63" s="80"/>
      <c r="AK63" s="10" t="s">
        <v>41</v>
      </c>
      <c r="AL63" s="80">
        <v>0</v>
      </c>
      <c r="AM63" s="80"/>
      <c r="AN63" s="80"/>
      <c r="AO63" s="80"/>
      <c r="AP63" s="81"/>
      <c r="AQ63" s="321"/>
      <c r="AR63" s="321"/>
      <c r="AS63" s="321"/>
      <c r="AT63" s="321"/>
      <c r="AU63" s="321"/>
      <c r="AV63" s="321"/>
      <c r="AW63" s="321"/>
      <c r="AX63" s="321"/>
      <c r="AY63" s="322"/>
    </row>
    <row r="64" spans="1:51" ht="25.5" customHeight="1" x14ac:dyDescent="0.15">
      <c r="A64" s="470"/>
      <c r="B64" s="471"/>
      <c r="C64" s="471"/>
      <c r="D64" s="471"/>
      <c r="E64" s="471"/>
      <c r="F64" s="471"/>
      <c r="G64" s="281"/>
      <c r="H64" s="282"/>
      <c r="I64" s="282"/>
      <c r="J64" s="282"/>
      <c r="K64" s="282"/>
      <c r="L64" s="250" t="s">
        <v>40</v>
      </c>
      <c r="M64" s="250"/>
      <c r="N64" s="250"/>
      <c r="O64" s="244">
        <v>0</v>
      </c>
      <c r="P64" s="244"/>
      <c r="Q64" s="245"/>
      <c r="R64" s="11" t="s">
        <v>41</v>
      </c>
      <c r="S64" s="246">
        <v>0</v>
      </c>
      <c r="T64" s="244"/>
      <c r="U64" s="244"/>
      <c r="V64" s="244"/>
      <c r="W64" s="244"/>
      <c r="X64" s="244">
        <v>0</v>
      </c>
      <c r="Y64" s="244"/>
      <c r="Z64" s="245"/>
      <c r="AA64" s="11" t="s">
        <v>41</v>
      </c>
      <c r="AB64" s="246">
        <v>0</v>
      </c>
      <c r="AC64" s="244"/>
      <c r="AD64" s="244"/>
      <c r="AE64" s="244"/>
      <c r="AF64" s="244"/>
      <c r="AG64" s="244"/>
      <c r="AH64" s="244">
        <v>0</v>
      </c>
      <c r="AI64" s="244"/>
      <c r="AJ64" s="245"/>
      <c r="AK64" s="11" t="s">
        <v>41</v>
      </c>
      <c r="AL64" s="246">
        <v>0</v>
      </c>
      <c r="AM64" s="244"/>
      <c r="AN64" s="244"/>
      <c r="AO64" s="244"/>
      <c r="AP64" s="244"/>
      <c r="AQ64" s="244">
        <v>0</v>
      </c>
      <c r="AR64" s="244"/>
      <c r="AS64" s="245"/>
      <c r="AT64" s="11" t="s">
        <v>41</v>
      </c>
      <c r="AU64" s="246">
        <v>0</v>
      </c>
      <c r="AV64" s="244"/>
      <c r="AW64" s="244"/>
      <c r="AX64" s="244"/>
      <c r="AY64" s="323"/>
    </row>
    <row r="65" spans="1:51" ht="25.5" customHeight="1" x14ac:dyDescent="0.15">
      <c r="A65" s="470"/>
      <c r="B65" s="471"/>
      <c r="C65" s="471"/>
      <c r="D65" s="471"/>
      <c r="E65" s="471"/>
      <c r="F65" s="471"/>
      <c r="G65" s="281" t="s">
        <v>60</v>
      </c>
      <c r="H65" s="282"/>
      <c r="I65" s="282"/>
      <c r="J65" s="282"/>
      <c r="K65" s="282"/>
      <c r="L65" s="27" t="s">
        <v>40</v>
      </c>
      <c r="M65" s="27"/>
      <c r="N65" s="27"/>
      <c r="O65" s="74">
        <v>0</v>
      </c>
      <c r="P65" s="74"/>
      <c r="Q65" s="75"/>
      <c r="R65" s="3" t="s">
        <v>41</v>
      </c>
      <c r="S65" s="76">
        <v>0</v>
      </c>
      <c r="T65" s="74"/>
      <c r="U65" s="74"/>
      <c r="V65" s="74"/>
      <c r="W65" s="74"/>
      <c r="X65" s="74">
        <v>0</v>
      </c>
      <c r="Y65" s="74"/>
      <c r="Z65" s="75"/>
      <c r="AA65" s="3" t="s">
        <v>41</v>
      </c>
      <c r="AB65" s="76">
        <v>0</v>
      </c>
      <c r="AC65" s="74"/>
      <c r="AD65" s="74"/>
      <c r="AE65" s="74"/>
      <c r="AF65" s="74"/>
      <c r="AG65" s="74"/>
      <c r="AH65" s="74">
        <v>0</v>
      </c>
      <c r="AI65" s="74"/>
      <c r="AJ65" s="75"/>
      <c r="AK65" s="3" t="s">
        <v>41</v>
      </c>
      <c r="AL65" s="76">
        <v>0</v>
      </c>
      <c r="AM65" s="74"/>
      <c r="AN65" s="74"/>
      <c r="AO65" s="74"/>
      <c r="AP65" s="74"/>
      <c r="AQ65" s="74">
        <v>0</v>
      </c>
      <c r="AR65" s="74"/>
      <c r="AS65" s="75"/>
      <c r="AT65" s="3" t="s">
        <v>41</v>
      </c>
      <c r="AU65" s="76">
        <v>0</v>
      </c>
      <c r="AV65" s="74"/>
      <c r="AW65" s="74"/>
      <c r="AX65" s="74"/>
      <c r="AY65" s="77"/>
    </row>
    <row r="66" spans="1:51" ht="25.5" customHeight="1" x14ac:dyDescent="0.15">
      <c r="A66" s="470"/>
      <c r="B66" s="471"/>
      <c r="C66" s="471"/>
      <c r="D66" s="471"/>
      <c r="E66" s="471"/>
      <c r="F66" s="471"/>
      <c r="G66" s="283" t="s">
        <v>61</v>
      </c>
      <c r="H66" s="284"/>
      <c r="I66" s="284"/>
      <c r="J66" s="284"/>
      <c r="K66" s="284"/>
      <c r="L66" s="27" t="s">
        <v>40</v>
      </c>
      <c r="M66" s="27"/>
      <c r="N66" s="27"/>
      <c r="O66" s="74">
        <v>0</v>
      </c>
      <c r="P66" s="74"/>
      <c r="Q66" s="75"/>
      <c r="R66" s="3" t="s">
        <v>41</v>
      </c>
      <c r="S66" s="76">
        <v>0</v>
      </c>
      <c r="T66" s="74"/>
      <c r="U66" s="74"/>
      <c r="V66" s="74"/>
      <c r="W66" s="74"/>
      <c r="X66" s="74">
        <v>0</v>
      </c>
      <c r="Y66" s="74"/>
      <c r="Z66" s="75"/>
      <c r="AA66" s="3" t="s">
        <v>41</v>
      </c>
      <c r="AB66" s="76">
        <v>0</v>
      </c>
      <c r="AC66" s="74"/>
      <c r="AD66" s="74"/>
      <c r="AE66" s="74"/>
      <c r="AF66" s="74"/>
      <c r="AG66" s="74"/>
      <c r="AH66" s="74">
        <v>0</v>
      </c>
      <c r="AI66" s="74"/>
      <c r="AJ66" s="75"/>
      <c r="AK66" s="3" t="s">
        <v>41</v>
      </c>
      <c r="AL66" s="76">
        <v>0</v>
      </c>
      <c r="AM66" s="74"/>
      <c r="AN66" s="74"/>
      <c r="AO66" s="74"/>
      <c r="AP66" s="74"/>
      <c r="AQ66" s="74">
        <v>0</v>
      </c>
      <c r="AR66" s="74"/>
      <c r="AS66" s="75"/>
      <c r="AT66" s="3" t="s">
        <v>41</v>
      </c>
      <c r="AU66" s="76">
        <v>0</v>
      </c>
      <c r="AV66" s="74"/>
      <c r="AW66" s="74"/>
      <c r="AX66" s="74"/>
      <c r="AY66" s="77"/>
    </row>
    <row r="67" spans="1:51" ht="25.5" customHeight="1" thickBot="1" x14ac:dyDescent="0.2">
      <c r="A67" s="473"/>
      <c r="B67" s="474"/>
      <c r="C67" s="474"/>
      <c r="D67" s="474"/>
      <c r="E67" s="474"/>
      <c r="F67" s="474"/>
      <c r="G67" s="333" t="s">
        <v>62</v>
      </c>
      <c r="H67" s="334"/>
      <c r="I67" s="334"/>
      <c r="J67" s="334"/>
      <c r="K67" s="334"/>
      <c r="L67" s="378" t="s">
        <v>40</v>
      </c>
      <c r="M67" s="378"/>
      <c r="N67" s="378"/>
      <c r="O67" s="60">
        <v>0</v>
      </c>
      <c r="P67" s="60"/>
      <c r="Q67" s="61"/>
      <c r="R67" s="4" t="s">
        <v>41</v>
      </c>
      <c r="S67" s="62">
        <v>0</v>
      </c>
      <c r="T67" s="60"/>
      <c r="U67" s="60"/>
      <c r="V67" s="60"/>
      <c r="W67" s="60"/>
      <c r="X67" s="60">
        <v>0</v>
      </c>
      <c r="Y67" s="60"/>
      <c r="Z67" s="61"/>
      <c r="AA67" s="4" t="s">
        <v>41</v>
      </c>
      <c r="AB67" s="62">
        <f>S67+AB63-AB65-AB66</f>
        <v>0</v>
      </c>
      <c r="AC67" s="60"/>
      <c r="AD67" s="60"/>
      <c r="AE67" s="60"/>
      <c r="AF67" s="60"/>
      <c r="AG67" s="60"/>
      <c r="AH67" s="60">
        <v>0</v>
      </c>
      <c r="AI67" s="60"/>
      <c r="AJ67" s="61"/>
      <c r="AK67" s="4" t="s">
        <v>41</v>
      </c>
      <c r="AL67" s="62">
        <f>AB67+AL63-AL65-AL66</f>
        <v>0</v>
      </c>
      <c r="AM67" s="60"/>
      <c r="AN67" s="60"/>
      <c r="AO67" s="60"/>
      <c r="AP67" s="60"/>
      <c r="AQ67" s="60">
        <v>0</v>
      </c>
      <c r="AR67" s="60"/>
      <c r="AS67" s="61"/>
      <c r="AT67" s="4" t="s">
        <v>41</v>
      </c>
      <c r="AU67" s="62">
        <f>AL67+AU64-AU65-AU66</f>
        <v>0</v>
      </c>
      <c r="AV67" s="60"/>
      <c r="AW67" s="60"/>
      <c r="AX67" s="60"/>
      <c r="AY67" s="227"/>
    </row>
    <row r="68" spans="1:51" ht="25.5" customHeight="1" thickBot="1" x14ac:dyDescent="0.2">
      <c r="A68" s="467" t="s">
        <v>63</v>
      </c>
      <c r="B68" s="468"/>
      <c r="C68" s="468"/>
      <c r="D68" s="468"/>
      <c r="E68" s="468"/>
      <c r="F68" s="468"/>
      <c r="G68" s="476" t="s">
        <v>59</v>
      </c>
      <c r="H68" s="477"/>
      <c r="I68" s="477"/>
      <c r="J68" s="477"/>
      <c r="K68" s="477"/>
      <c r="L68" s="377" t="s">
        <v>1</v>
      </c>
      <c r="M68" s="377"/>
      <c r="N68" s="377"/>
      <c r="O68" s="312" t="s">
        <v>31</v>
      </c>
      <c r="P68" s="72"/>
      <c r="Q68" s="72"/>
      <c r="R68" s="72"/>
      <c r="S68" s="72"/>
      <c r="T68" s="72"/>
      <c r="U68" s="72"/>
      <c r="V68" s="72"/>
      <c r="W68" s="73"/>
      <c r="X68" s="72" t="s">
        <v>48</v>
      </c>
      <c r="Y68" s="72"/>
      <c r="Z68" s="72"/>
      <c r="AA68" s="72"/>
      <c r="AB68" s="72"/>
      <c r="AC68" s="72"/>
      <c r="AD68" s="72"/>
      <c r="AE68" s="72"/>
      <c r="AF68" s="72"/>
      <c r="AG68" s="73"/>
      <c r="AH68" s="72" t="s">
        <v>114</v>
      </c>
      <c r="AI68" s="72"/>
      <c r="AJ68" s="72"/>
      <c r="AK68" s="72"/>
      <c r="AL68" s="72"/>
      <c r="AM68" s="72"/>
      <c r="AN68" s="72"/>
      <c r="AO68" s="72"/>
      <c r="AP68" s="73"/>
      <c r="AQ68" s="72" t="s">
        <v>115</v>
      </c>
      <c r="AR68" s="72"/>
      <c r="AS68" s="72"/>
      <c r="AT68" s="72"/>
      <c r="AU68" s="72"/>
      <c r="AV68" s="72"/>
      <c r="AW68" s="72"/>
      <c r="AX68" s="72"/>
      <c r="AY68" s="78"/>
    </row>
    <row r="69" spans="1:51" ht="25.5" customHeight="1" x14ac:dyDescent="0.15">
      <c r="A69" s="470"/>
      <c r="B69" s="471"/>
      <c r="C69" s="471"/>
      <c r="D69" s="471"/>
      <c r="E69" s="471"/>
      <c r="F69" s="471"/>
      <c r="G69" s="279" t="s">
        <v>76</v>
      </c>
      <c r="H69" s="280"/>
      <c r="I69" s="280"/>
      <c r="J69" s="280"/>
      <c r="K69" s="280"/>
      <c r="L69" s="505" t="s">
        <v>40</v>
      </c>
      <c r="M69" s="505"/>
      <c r="N69" s="505"/>
      <c r="O69" s="243">
        <v>0</v>
      </c>
      <c r="P69" s="80"/>
      <c r="Q69" s="80"/>
      <c r="R69" s="10" t="s">
        <v>41</v>
      </c>
      <c r="S69" s="80">
        <v>0</v>
      </c>
      <c r="T69" s="80"/>
      <c r="U69" s="80"/>
      <c r="V69" s="80"/>
      <c r="W69" s="81"/>
      <c r="X69" s="243">
        <v>0</v>
      </c>
      <c r="Y69" s="80"/>
      <c r="Z69" s="80"/>
      <c r="AA69" s="10" t="s">
        <v>41</v>
      </c>
      <c r="AB69" s="80">
        <v>0</v>
      </c>
      <c r="AC69" s="80"/>
      <c r="AD69" s="80"/>
      <c r="AE69" s="80"/>
      <c r="AF69" s="80"/>
      <c r="AG69" s="81"/>
      <c r="AH69" s="243">
        <v>0</v>
      </c>
      <c r="AI69" s="80"/>
      <c r="AJ69" s="80"/>
      <c r="AK69" s="10" t="s">
        <v>41</v>
      </c>
      <c r="AL69" s="80">
        <v>0</v>
      </c>
      <c r="AM69" s="80"/>
      <c r="AN69" s="80"/>
      <c r="AO69" s="80"/>
      <c r="AP69" s="81"/>
      <c r="AQ69" s="321"/>
      <c r="AR69" s="321"/>
      <c r="AS69" s="321"/>
      <c r="AT69" s="321"/>
      <c r="AU69" s="321"/>
      <c r="AV69" s="321"/>
      <c r="AW69" s="321"/>
      <c r="AX69" s="321"/>
      <c r="AY69" s="322"/>
    </row>
    <row r="70" spans="1:51" ht="25.5" customHeight="1" x14ac:dyDescent="0.15">
      <c r="A70" s="470"/>
      <c r="B70" s="471"/>
      <c r="C70" s="471"/>
      <c r="D70" s="471"/>
      <c r="E70" s="471"/>
      <c r="F70" s="471"/>
      <c r="G70" s="281"/>
      <c r="H70" s="282"/>
      <c r="I70" s="282"/>
      <c r="J70" s="282"/>
      <c r="K70" s="282"/>
      <c r="L70" s="506" t="s">
        <v>40</v>
      </c>
      <c r="M70" s="506"/>
      <c r="N70" s="506"/>
      <c r="O70" s="244">
        <v>0</v>
      </c>
      <c r="P70" s="244"/>
      <c r="Q70" s="245"/>
      <c r="R70" s="11" t="s">
        <v>41</v>
      </c>
      <c r="S70" s="246">
        <v>0</v>
      </c>
      <c r="T70" s="244"/>
      <c r="U70" s="244"/>
      <c r="V70" s="244"/>
      <c r="W70" s="244"/>
      <c r="X70" s="244">
        <v>0</v>
      </c>
      <c r="Y70" s="244"/>
      <c r="Z70" s="245"/>
      <c r="AA70" s="11" t="s">
        <v>41</v>
      </c>
      <c r="AB70" s="246">
        <v>0</v>
      </c>
      <c r="AC70" s="244"/>
      <c r="AD70" s="244"/>
      <c r="AE70" s="244"/>
      <c r="AF70" s="244"/>
      <c r="AG70" s="244"/>
      <c r="AH70" s="244">
        <v>0</v>
      </c>
      <c r="AI70" s="244"/>
      <c r="AJ70" s="245"/>
      <c r="AK70" s="11" t="s">
        <v>41</v>
      </c>
      <c r="AL70" s="246">
        <v>0</v>
      </c>
      <c r="AM70" s="244"/>
      <c r="AN70" s="244"/>
      <c r="AO70" s="244"/>
      <c r="AP70" s="244"/>
      <c r="AQ70" s="244">
        <v>0</v>
      </c>
      <c r="AR70" s="244"/>
      <c r="AS70" s="245"/>
      <c r="AT70" s="11" t="s">
        <v>41</v>
      </c>
      <c r="AU70" s="246">
        <v>0</v>
      </c>
      <c r="AV70" s="244"/>
      <c r="AW70" s="244"/>
      <c r="AX70" s="244"/>
      <c r="AY70" s="323"/>
    </row>
    <row r="71" spans="1:51" ht="25.5" customHeight="1" x14ac:dyDescent="0.15">
      <c r="A71" s="470"/>
      <c r="B71" s="471"/>
      <c r="C71" s="471"/>
      <c r="D71" s="471"/>
      <c r="E71" s="471"/>
      <c r="F71" s="471"/>
      <c r="G71" s="281" t="s">
        <v>78</v>
      </c>
      <c r="H71" s="282"/>
      <c r="I71" s="282"/>
      <c r="J71" s="282"/>
      <c r="K71" s="282"/>
      <c r="L71" s="380" t="s">
        <v>40</v>
      </c>
      <c r="M71" s="380"/>
      <c r="N71" s="380"/>
      <c r="O71" s="74">
        <v>0</v>
      </c>
      <c r="P71" s="74"/>
      <c r="Q71" s="75"/>
      <c r="R71" s="3" t="s">
        <v>41</v>
      </c>
      <c r="S71" s="76">
        <v>0</v>
      </c>
      <c r="T71" s="74"/>
      <c r="U71" s="74"/>
      <c r="V71" s="74"/>
      <c r="W71" s="74"/>
      <c r="X71" s="74">
        <v>0</v>
      </c>
      <c r="Y71" s="74"/>
      <c r="Z71" s="75"/>
      <c r="AA71" s="3" t="s">
        <v>41</v>
      </c>
      <c r="AB71" s="76">
        <v>0</v>
      </c>
      <c r="AC71" s="74"/>
      <c r="AD71" s="74"/>
      <c r="AE71" s="74"/>
      <c r="AF71" s="74"/>
      <c r="AG71" s="74"/>
      <c r="AH71" s="74">
        <v>0</v>
      </c>
      <c r="AI71" s="74"/>
      <c r="AJ71" s="75"/>
      <c r="AK71" s="3" t="s">
        <v>41</v>
      </c>
      <c r="AL71" s="76">
        <v>0</v>
      </c>
      <c r="AM71" s="74"/>
      <c r="AN71" s="74"/>
      <c r="AO71" s="74"/>
      <c r="AP71" s="74"/>
      <c r="AQ71" s="74">
        <v>0</v>
      </c>
      <c r="AR71" s="74"/>
      <c r="AS71" s="75"/>
      <c r="AT71" s="3" t="s">
        <v>41</v>
      </c>
      <c r="AU71" s="76">
        <v>0</v>
      </c>
      <c r="AV71" s="74"/>
      <c r="AW71" s="74"/>
      <c r="AX71" s="74"/>
      <c r="AY71" s="77"/>
    </row>
    <row r="72" spans="1:51" ht="25.5" customHeight="1" x14ac:dyDescent="0.15">
      <c r="A72" s="470"/>
      <c r="B72" s="471"/>
      <c r="C72" s="471"/>
      <c r="D72" s="471"/>
      <c r="E72" s="471"/>
      <c r="F72" s="471"/>
      <c r="G72" s="283" t="s">
        <v>64</v>
      </c>
      <c r="H72" s="284"/>
      <c r="I72" s="284"/>
      <c r="J72" s="284"/>
      <c r="K72" s="284"/>
      <c r="L72" s="380" t="s">
        <v>40</v>
      </c>
      <c r="M72" s="380"/>
      <c r="N72" s="380"/>
      <c r="O72" s="74">
        <v>0</v>
      </c>
      <c r="P72" s="74"/>
      <c r="Q72" s="75"/>
      <c r="R72" s="3" t="s">
        <v>41</v>
      </c>
      <c r="S72" s="76">
        <v>0</v>
      </c>
      <c r="T72" s="74"/>
      <c r="U72" s="74"/>
      <c r="V72" s="74"/>
      <c r="W72" s="74"/>
      <c r="X72" s="74">
        <v>0</v>
      </c>
      <c r="Y72" s="74"/>
      <c r="Z72" s="75"/>
      <c r="AA72" s="3" t="s">
        <v>41</v>
      </c>
      <c r="AB72" s="76">
        <v>0</v>
      </c>
      <c r="AC72" s="74"/>
      <c r="AD72" s="74"/>
      <c r="AE72" s="74"/>
      <c r="AF72" s="74"/>
      <c r="AG72" s="74"/>
      <c r="AH72" s="74">
        <v>0</v>
      </c>
      <c r="AI72" s="74"/>
      <c r="AJ72" s="75"/>
      <c r="AK72" s="3" t="s">
        <v>41</v>
      </c>
      <c r="AL72" s="76">
        <v>0</v>
      </c>
      <c r="AM72" s="74"/>
      <c r="AN72" s="74"/>
      <c r="AO72" s="74"/>
      <c r="AP72" s="74"/>
      <c r="AQ72" s="74">
        <v>0</v>
      </c>
      <c r="AR72" s="74"/>
      <c r="AS72" s="75"/>
      <c r="AT72" s="3" t="s">
        <v>41</v>
      </c>
      <c r="AU72" s="76">
        <v>0</v>
      </c>
      <c r="AV72" s="74"/>
      <c r="AW72" s="74"/>
      <c r="AX72" s="74"/>
      <c r="AY72" s="77"/>
    </row>
    <row r="73" spans="1:51" ht="25.5" customHeight="1" thickBot="1" x14ac:dyDescent="0.2">
      <c r="A73" s="473"/>
      <c r="B73" s="474"/>
      <c r="C73" s="474"/>
      <c r="D73" s="474"/>
      <c r="E73" s="474"/>
      <c r="F73" s="474"/>
      <c r="G73" s="333" t="s">
        <v>65</v>
      </c>
      <c r="H73" s="334"/>
      <c r="I73" s="334"/>
      <c r="J73" s="334"/>
      <c r="K73" s="334"/>
      <c r="L73" s="379" t="s">
        <v>40</v>
      </c>
      <c r="M73" s="379"/>
      <c r="N73" s="379"/>
      <c r="O73" s="60">
        <v>0</v>
      </c>
      <c r="P73" s="60"/>
      <c r="Q73" s="61"/>
      <c r="R73" s="4" t="s">
        <v>41</v>
      </c>
      <c r="S73" s="62">
        <v>0</v>
      </c>
      <c r="T73" s="60"/>
      <c r="U73" s="60"/>
      <c r="V73" s="60"/>
      <c r="W73" s="60"/>
      <c r="X73" s="60">
        <v>0</v>
      </c>
      <c r="Y73" s="60"/>
      <c r="Z73" s="61"/>
      <c r="AA73" s="4" t="s">
        <v>41</v>
      </c>
      <c r="AB73" s="62">
        <f>S73+AB69-AB71-AB72</f>
        <v>0</v>
      </c>
      <c r="AC73" s="60"/>
      <c r="AD73" s="60"/>
      <c r="AE73" s="60"/>
      <c r="AF73" s="60"/>
      <c r="AG73" s="60"/>
      <c r="AH73" s="60">
        <v>0</v>
      </c>
      <c r="AI73" s="60"/>
      <c r="AJ73" s="61"/>
      <c r="AK73" s="4" t="s">
        <v>41</v>
      </c>
      <c r="AL73" s="62">
        <f>AB73+AL69-AL71-AL72</f>
        <v>0</v>
      </c>
      <c r="AM73" s="60"/>
      <c r="AN73" s="60"/>
      <c r="AO73" s="60"/>
      <c r="AP73" s="60"/>
      <c r="AQ73" s="60">
        <v>0</v>
      </c>
      <c r="AR73" s="60"/>
      <c r="AS73" s="61"/>
      <c r="AT73" s="4" t="s">
        <v>41</v>
      </c>
      <c r="AU73" s="62">
        <f>AL73+AU70-AU71-AU72</f>
        <v>0</v>
      </c>
      <c r="AV73" s="60"/>
      <c r="AW73" s="60"/>
      <c r="AX73" s="60"/>
      <c r="AY73" s="227"/>
    </row>
    <row r="74" spans="1:51" ht="25.5" customHeight="1" thickBot="1" x14ac:dyDescent="0.2">
      <c r="A74" s="467" t="s">
        <v>66</v>
      </c>
      <c r="B74" s="468"/>
      <c r="C74" s="468"/>
      <c r="D74" s="468"/>
      <c r="E74" s="468"/>
      <c r="F74" s="468"/>
      <c r="G74" s="476" t="s">
        <v>59</v>
      </c>
      <c r="H74" s="477"/>
      <c r="I74" s="477"/>
      <c r="J74" s="477"/>
      <c r="K74" s="477"/>
      <c r="L74" s="377" t="s">
        <v>1</v>
      </c>
      <c r="M74" s="377"/>
      <c r="N74" s="377"/>
      <c r="O74" s="312" t="s">
        <v>31</v>
      </c>
      <c r="P74" s="72"/>
      <c r="Q74" s="72"/>
      <c r="R74" s="72"/>
      <c r="S74" s="72"/>
      <c r="T74" s="72"/>
      <c r="U74" s="72"/>
      <c r="V74" s="72"/>
      <c r="W74" s="73"/>
      <c r="X74" s="72" t="s">
        <v>48</v>
      </c>
      <c r="Y74" s="72"/>
      <c r="Z74" s="72"/>
      <c r="AA74" s="72"/>
      <c r="AB74" s="72"/>
      <c r="AC74" s="72"/>
      <c r="AD74" s="72"/>
      <c r="AE74" s="72"/>
      <c r="AF74" s="72"/>
      <c r="AG74" s="73"/>
      <c r="AH74" s="72" t="s">
        <v>114</v>
      </c>
      <c r="AI74" s="72"/>
      <c r="AJ74" s="72"/>
      <c r="AK74" s="72"/>
      <c r="AL74" s="72"/>
      <c r="AM74" s="72"/>
      <c r="AN74" s="72"/>
      <c r="AO74" s="72"/>
      <c r="AP74" s="73"/>
      <c r="AQ74" s="72" t="s">
        <v>115</v>
      </c>
      <c r="AR74" s="72"/>
      <c r="AS74" s="72"/>
      <c r="AT74" s="72"/>
      <c r="AU74" s="72"/>
      <c r="AV74" s="72"/>
      <c r="AW74" s="72"/>
      <c r="AX74" s="72"/>
      <c r="AY74" s="78"/>
    </row>
    <row r="75" spans="1:51" ht="25.5" customHeight="1" x14ac:dyDescent="0.15">
      <c r="A75" s="470"/>
      <c r="B75" s="471"/>
      <c r="C75" s="471"/>
      <c r="D75" s="471"/>
      <c r="E75" s="471"/>
      <c r="F75" s="471"/>
      <c r="G75" s="279" t="s">
        <v>77</v>
      </c>
      <c r="H75" s="280"/>
      <c r="I75" s="280"/>
      <c r="J75" s="280"/>
      <c r="K75" s="280"/>
      <c r="L75" s="392" t="s">
        <v>40</v>
      </c>
      <c r="M75" s="392"/>
      <c r="N75" s="392"/>
      <c r="O75" s="243">
        <v>0</v>
      </c>
      <c r="P75" s="80"/>
      <c r="Q75" s="80"/>
      <c r="R75" s="10" t="s">
        <v>41</v>
      </c>
      <c r="S75" s="80">
        <v>0</v>
      </c>
      <c r="T75" s="80"/>
      <c r="U75" s="80"/>
      <c r="V75" s="80"/>
      <c r="W75" s="81"/>
      <c r="X75" s="243">
        <v>0</v>
      </c>
      <c r="Y75" s="80"/>
      <c r="Z75" s="80"/>
      <c r="AA75" s="10" t="s">
        <v>41</v>
      </c>
      <c r="AB75" s="80">
        <v>0</v>
      </c>
      <c r="AC75" s="80"/>
      <c r="AD75" s="80"/>
      <c r="AE75" s="80"/>
      <c r="AF75" s="80"/>
      <c r="AG75" s="81"/>
      <c r="AH75" s="243">
        <v>0</v>
      </c>
      <c r="AI75" s="80"/>
      <c r="AJ75" s="80"/>
      <c r="AK75" s="10" t="s">
        <v>41</v>
      </c>
      <c r="AL75" s="80">
        <v>0</v>
      </c>
      <c r="AM75" s="80"/>
      <c r="AN75" s="80"/>
      <c r="AO75" s="80"/>
      <c r="AP75" s="81"/>
      <c r="AQ75" s="321"/>
      <c r="AR75" s="321"/>
      <c r="AS75" s="321"/>
      <c r="AT75" s="321"/>
      <c r="AU75" s="321"/>
      <c r="AV75" s="321"/>
      <c r="AW75" s="321"/>
      <c r="AX75" s="321"/>
      <c r="AY75" s="322"/>
    </row>
    <row r="76" spans="1:51" ht="25.5" customHeight="1" x14ac:dyDescent="0.15">
      <c r="A76" s="470"/>
      <c r="B76" s="471"/>
      <c r="C76" s="471"/>
      <c r="D76" s="471"/>
      <c r="E76" s="471"/>
      <c r="F76" s="471"/>
      <c r="G76" s="281"/>
      <c r="H76" s="282"/>
      <c r="I76" s="282"/>
      <c r="J76" s="282"/>
      <c r="K76" s="282"/>
      <c r="L76" s="250" t="s">
        <v>40</v>
      </c>
      <c r="M76" s="250"/>
      <c r="N76" s="250"/>
      <c r="O76" s="244">
        <v>0</v>
      </c>
      <c r="P76" s="244"/>
      <c r="Q76" s="245"/>
      <c r="R76" s="11" t="s">
        <v>41</v>
      </c>
      <c r="S76" s="246">
        <v>0</v>
      </c>
      <c r="T76" s="244"/>
      <c r="U76" s="244"/>
      <c r="V76" s="244"/>
      <c r="W76" s="244"/>
      <c r="X76" s="244">
        <v>0</v>
      </c>
      <c r="Y76" s="244"/>
      <c r="Z76" s="245"/>
      <c r="AA76" s="11" t="s">
        <v>41</v>
      </c>
      <c r="AB76" s="246">
        <v>0</v>
      </c>
      <c r="AC76" s="244"/>
      <c r="AD76" s="244"/>
      <c r="AE76" s="244"/>
      <c r="AF76" s="244"/>
      <c r="AG76" s="244"/>
      <c r="AH76" s="244">
        <v>0</v>
      </c>
      <c r="AI76" s="244"/>
      <c r="AJ76" s="245"/>
      <c r="AK76" s="11" t="s">
        <v>41</v>
      </c>
      <c r="AL76" s="246">
        <v>0</v>
      </c>
      <c r="AM76" s="244"/>
      <c r="AN76" s="244"/>
      <c r="AO76" s="244"/>
      <c r="AP76" s="244"/>
      <c r="AQ76" s="244">
        <v>0</v>
      </c>
      <c r="AR76" s="244"/>
      <c r="AS76" s="245"/>
      <c r="AT76" s="11" t="s">
        <v>41</v>
      </c>
      <c r="AU76" s="246">
        <v>0</v>
      </c>
      <c r="AV76" s="244"/>
      <c r="AW76" s="244"/>
      <c r="AX76" s="244"/>
      <c r="AY76" s="323"/>
    </row>
    <row r="77" spans="1:51" ht="25.5" customHeight="1" x14ac:dyDescent="0.15">
      <c r="A77" s="470"/>
      <c r="B77" s="471"/>
      <c r="C77" s="471"/>
      <c r="D77" s="471"/>
      <c r="E77" s="471"/>
      <c r="F77" s="471"/>
      <c r="G77" s="281" t="s">
        <v>67</v>
      </c>
      <c r="H77" s="282"/>
      <c r="I77" s="282"/>
      <c r="J77" s="282"/>
      <c r="K77" s="282"/>
      <c r="L77" s="27" t="s">
        <v>40</v>
      </c>
      <c r="M77" s="27"/>
      <c r="N77" s="27"/>
      <c r="O77" s="74">
        <v>0</v>
      </c>
      <c r="P77" s="74"/>
      <c r="Q77" s="75"/>
      <c r="R77" s="3" t="s">
        <v>41</v>
      </c>
      <c r="S77" s="76">
        <v>0</v>
      </c>
      <c r="T77" s="74"/>
      <c r="U77" s="74"/>
      <c r="V77" s="74"/>
      <c r="W77" s="74"/>
      <c r="X77" s="74">
        <v>0</v>
      </c>
      <c r="Y77" s="74"/>
      <c r="Z77" s="75"/>
      <c r="AA77" s="3" t="s">
        <v>41</v>
      </c>
      <c r="AB77" s="76">
        <v>0</v>
      </c>
      <c r="AC77" s="74"/>
      <c r="AD77" s="74"/>
      <c r="AE77" s="74"/>
      <c r="AF77" s="74"/>
      <c r="AG77" s="74"/>
      <c r="AH77" s="74">
        <v>0</v>
      </c>
      <c r="AI77" s="74"/>
      <c r="AJ77" s="75"/>
      <c r="AK77" s="3" t="s">
        <v>41</v>
      </c>
      <c r="AL77" s="76">
        <v>0</v>
      </c>
      <c r="AM77" s="74"/>
      <c r="AN77" s="74"/>
      <c r="AO77" s="74"/>
      <c r="AP77" s="74"/>
      <c r="AQ77" s="74">
        <v>0</v>
      </c>
      <c r="AR77" s="74"/>
      <c r="AS77" s="75"/>
      <c r="AT77" s="3" t="s">
        <v>41</v>
      </c>
      <c r="AU77" s="76">
        <v>0</v>
      </c>
      <c r="AV77" s="74"/>
      <c r="AW77" s="74"/>
      <c r="AX77" s="74"/>
      <c r="AY77" s="77"/>
    </row>
    <row r="78" spans="1:51" ht="25.5" customHeight="1" x14ac:dyDescent="0.15">
      <c r="A78" s="470"/>
      <c r="B78" s="471"/>
      <c r="C78" s="471"/>
      <c r="D78" s="471"/>
      <c r="E78" s="471"/>
      <c r="F78" s="471"/>
      <c r="G78" s="283" t="s">
        <v>68</v>
      </c>
      <c r="H78" s="284"/>
      <c r="I78" s="284"/>
      <c r="J78" s="284"/>
      <c r="K78" s="284"/>
      <c r="L78" s="27" t="s">
        <v>40</v>
      </c>
      <c r="M78" s="27"/>
      <c r="N78" s="27"/>
      <c r="O78" s="74">
        <v>0</v>
      </c>
      <c r="P78" s="74"/>
      <c r="Q78" s="75"/>
      <c r="R78" s="3" t="s">
        <v>41</v>
      </c>
      <c r="S78" s="76">
        <v>0</v>
      </c>
      <c r="T78" s="74"/>
      <c r="U78" s="74"/>
      <c r="V78" s="74"/>
      <c r="W78" s="74"/>
      <c r="X78" s="74">
        <v>0</v>
      </c>
      <c r="Y78" s="74"/>
      <c r="Z78" s="75"/>
      <c r="AA78" s="3" t="s">
        <v>41</v>
      </c>
      <c r="AB78" s="76">
        <v>0</v>
      </c>
      <c r="AC78" s="74"/>
      <c r="AD78" s="74"/>
      <c r="AE78" s="74"/>
      <c r="AF78" s="74"/>
      <c r="AG78" s="74"/>
      <c r="AH78" s="74">
        <v>0</v>
      </c>
      <c r="AI78" s="74"/>
      <c r="AJ78" s="75"/>
      <c r="AK78" s="3" t="s">
        <v>41</v>
      </c>
      <c r="AL78" s="76">
        <v>0</v>
      </c>
      <c r="AM78" s="74"/>
      <c r="AN78" s="74"/>
      <c r="AO78" s="74"/>
      <c r="AP78" s="74"/>
      <c r="AQ78" s="74">
        <v>0</v>
      </c>
      <c r="AR78" s="74"/>
      <c r="AS78" s="75"/>
      <c r="AT78" s="3" t="s">
        <v>41</v>
      </c>
      <c r="AU78" s="76">
        <v>0</v>
      </c>
      <c r="AV78" s="74"/>
      <c r="AW78" s="74"/>
      <c r="AX78" s="74"/>
      <c r="AY78" s="77"/>
    </row>
    <row r="79" spans="1:51" ht="25.5" customHeight="1" thickBot="1" x14ac:dyDescent="0.2">
      <c r="A79" s="473"/>
      <c r="B79" s="474"/>
      <c r="C79" s="474"/>
      <c r="D79" s="474"/>
      <c r="E79" s="474"/>
      <c r="F79" s="474"/>
      <c r="G79" s="333" t="s">
        <v>69</v>
      </c>
      <c r="H79" s="334"/>
      <c r="I79" s="334"/>
      <c r="J79" s="334"/>
      <c r="K79" s="334"/>
      <c r="L79" s="378" t="s">
        <v>40</v>
      </c>
      <c r="M79" s="378"/>
      <c r="N79" s="378"/>
      <c r="O79" s="60">
        <v>0</v>
      </c>
      <c r="P79" s="60"/>
      <c r="Q79" s="61"/>
      <c r="R79" s="4" t="s">
        <v>41</v>
      </c>
      <c r="S79" s="62">
        <v>0</v>
      </c>
      <c r="T79" s="60"/>
      <c r="U79" s="60"/>
      <c r="V79" s="60"/>
      <c r="W79" s="60"/>
      <c r="X79" s="60">
        <v>0</v>
      </c>
      <c r="Y79" s="60"/>
      <c r="Z79" s="61"/>
      <c r="AA79" s="4" t="s">
        <v>41</v>
      </c>
      <c r="AB79" s="62">
        <f>S79+AB75-AB77-AB78</f>
        <v>0</v>
      </c>
      <c r="AC79" s="60"/>
      <c r="AD79" s="60"/>
      <c r="AE79" s="60"/>
      <c r="AF79" s="60"/>
      <c r="AG79" s="60"/>
      <c r="AH79" s="60">
        <v>0</v>
      </c>
      <c r="AI79" s="60"/>
      <c r="AJ79" s="61"/>
      <c r="AK79" s="4" t="s">
        <v>41</v>
      </c>
      <c r="AL79" s="62">
        <f>AB79+AL75-AL77-AL78</f>
        <v>0</v>
      </c>
      <c r="AM79" s="60"/>
      <c r="AN79" s="60"/>
      <c r="AO79" s="60"/>
      <c r="AP79" s="60"/>
      <c r="AQ79" s="60">
        <v>0</v>
      </c>
      <c r="AR79" s="60"/>
      <c r="AS79" s="61"/>
      <c r="AT79" s="4" t="s">
        <v>41</v>
      </c>
      <c r="AU79" s="62">
        <f>AL79+AU76-AU77-AU78</f>
        <v>0</v>
      </c>
      <c r="AV79" s="60"/>
      <c r="AW79" s="60"/>
      <c r="AX79" s="60"/>
      <c r="AY79" s="227"/>
    </row>
    <row r="80" spans="1:51" ht="20.100000000000001" customHeight="1" x14ac:dyDescent="0.15">
      <c r="A80" s="252" t="s">
        <v>74</v>
      </c>
      <c r="B80" s="253"/>
      <c r="C80" s="253"/>
      <c r="D80" s="253"/>
      <c r="E80" s="253"/>
      <c r="F80" s="254"/>
      <c r="G80" s="261" t="s">
        <v>83</v>
      </c>
      <c r="H80" s="155"/>
      <c r="I80" s="155"/>
      <c r="J80" s="155"/>
      <c r="K80" s="155"/>
      <c r="L80" s="155"/>
      <c r="M80" s="155"/>
      <c r="N80" s="155"/>
      <c r="O80" s="585" t="s">
        <v>168</v>
      </c>
      <c r="P80" s="586"/>
      <c r="Q80" s="586"/>
      <c r="R80" s="586"/>
      <c r="S80" s="586"/>
      <c r="T80" s="586"/>
      <c r="U80" s="586"/>
      <c r="V80" s="586"/>
      <c r="W80" s="586"/>
      <c r="X80" s="586"/>
      <c r="Y80" s="586"/>
      <c r="Z80" s="586"/>
      <c r="AA80" s="586"/>
      <c r="AB80" s="586"/>
      <c r="AC80" s="586"/>
      <c r="AD80" s="586"/>
      <c r="AE80" s="586"/>
      <c r="AF80" s="587"/>
      <c r="AG80" s="265" t="s">
        <v>84</v>
      </c>
      <c r="AH80" s="266"/>
      <c r="AI80" s="266"/>
      <c r="AJ80" s="266"/>
      <c r="AK80" s="266"/>
      <c r="AL80" s="266"/>
      <c r="AM80" s="266"/>
      <c r="AN80" s="266"/>
      <c r="AO80" s="266"/>
      <c r="AP80" s="266"/>
      <c r="AQ80" s="266"/>
      <c r="AR80" s="266"/>
      <c r="AS80" s="266"/>
      <c r="AT80" s="266"/>
      <c r="AU80" s="266"/>
      <c r="AV80" s="266"/>
      <c r="AW80" s="266"/>
      <c r="AX80" s="266"/>
      <c r="AY80" s="267"/>
    </row>
    <row r="81" spans="1:51" ht="20.100000000000001" customHeight="1" x14ac:dyDescent="0.15">
      <c r="A81" s="255"/>
      <c r="B81" s="256"/>
      <c r="C81" s="256"/>
      <c r="D81" s="256"/>
      <c r="E81" s="256"/>
      <c r="F81" s="257"/>
      <c r="G81" s="262"/>
      <c r="H81" s="263"/>
      <c r="I81" s="263"/>
      <c r="J81" s="263"/>
      <c r="K81" s="263"/>
      <c r="L81" s="263"/>
      <c r="M81" s="263"/>
      <c r="N81" s="263"/>
      <c r="O81" s="374" t="s">
        <v>106</v>
      </c>
      <c r="P81" s="375"/>
      <c r="Q81" s="375"/>
      <c r="R81" s="375"/>
      <c r="S81" s="375"/>
      <c r="T81" s="375"/>
      <c r="U81" s="375"/>
      <c r="V81" s="375"/>
      <c r="W81" s="375"/>
      <c r="X81" s="375"/>
      <c r="Y81" s="375"/>
      <c r="Z81" s="375"/>
      <c r="AA81" s="375"/>
      <c r="AB81" s="375"/>
      <c r="AC81" s="375"/>
      <c r="AD81" s="375"/>
      <c r="AE81" s="375"/>
      <c r="AF81" s="376"/>
      <c r="AG81" s="268"/>
      <c r="AH81" s="269"/>
      <c r="AI81" s="269"/>
      <c r="AJ81" s="269"/>
      <c r="AK81" s="269"/>
      <c r="AL81" s="269"/>
      <c r="AM81" s="269"/>
      <c r="AN81" s="269"/>
      <c r="AO81" s="269"/>
      <c r="AP81" s="269"/>
      <c r="AQ81" s="269"/>
      <c r="AR81" s="269"/>
      <c r="AS81" s="269"/>
      <c r="AT81" s="269"/>
      <c r="AU81" s="269"/>
      <c r="AV81" s="269"/>
      <c r="AW81" s="269"/>
      <c r="AX81" s="269"/>
      <c r="AY81" s="270"/>
    </row>
    <row r="82" spans="1:51" ht="20.100000000000001" customHeight="1" x14ac:dyDescent="0.15">
      <c r="A82" s="255"/>
      <c r="B82" s="256"/>
      <c r="C82" s="256"/>
      <c r="D82" s="256"/>
      <c r="E82" s="256"/>
      <c r="F82" s="257"/>
      <c r="G82" s="262"/>
      <c r="H82" s="263"/>
      <c r="I82" s="263"/>
      <c r="J82" s="263"/>
      <c r="K82" s="263"/>
      <c r="L82" s="263"/>
      <c r="M82" s="263"/>
      <c r="N82" s="263"/>
      <c r="O82" s="374" t="s">
        <v>107</v>
      </c>
      <c r="P82" s="375"/>
      <c r="Q82" s="375"/>
      <c r="R82" s="375"/>
      <c r="S82" s="375"/>
      <c r="T82" s="375"/>
      <c r="U82" s="375"/>
      <c r="V82" s="375"/>
      <c r="W82" s="375"/>
      <c r="X82" s="375"/>
      <c r="Y82" s="375"/>
      <c r="Z82" s="375"/>
      <c r="AA82" s="375"/>
      <c r="AB82" s="375"/>
      <c r="AC82" s="375"/>
      <c r="AD82" s="375"/>
      <c r="AE82" s="375"/>
      <c r="AF82" s="376"/>
      <c r="AG82" s="209" t="s">
        <v>169</v>
      </c>
      <c r="AH82" s="210"/>
      <c r="AI82" s="210"/>
      <c r="AJ82" s="210"/>
      <c r="AK82" s="210"/>
      <c r="AL82" s="210"/>
      <c r="AM82" s="210"/>
      <c r="AN82" s="210"/>
      <c r="AO82" s="210"/>
      <c r="AP82" s="210"/>
      <c r="AQ82" s="210"/>
      <c r="AR82" s="210"/>
      <c r="AS82" s="210"/>
      <c r="AT82" s="210"/>
      <c r="AU82" s="210"/>
      <c r="AV82" s="210"/>
      <c r="AW82" s="210"/>
      <c r="AX82" s="210"/>
      <c r="AY82" s="211"/>
    </row>
    <row r="83" spans="1:51" ht="20.100000000000001" customHeight="1" x14ac:dyDescent="0.15">
      <c r="A83" s="255"/>
      <c r="B83" s="256"/>
      <c r="C83" s="256"/>
      <c r="D83" s="256"/>
      <c r="E83" s="256"/>
      <c r="F83" s="257"/>
      <c r="G83" s="262"/>
      <c r="H83" s="263"/>
      <c r="I83" s="263"/>
      <c r="J83" s="263"/>
      <c r="K83" s="263"/>
      <c r="L83" s="263"/>
      <c r="M83" s="263"/>
      <c r="N83" s="263"/>
      <c r="O83" s="374" t="s">
        <v>108</v>
      </c>
      <c r="P83" s="375"/>
      <c r="Q83" s="375"/>
      <c r="R83" s="375"/>
      <c r="S83" s="375"/>
      <c r="T83" s="375"/>
      <c r="U83" s="375"/>
      <c r="V83" s="375"/>
      <c r="W83" s="375"/>
      <c r="X83" s="375"/>
      <c r="Y83" s="375"/>
      <c r="Z83" s="375"/>
      <c r="AA83" s="375"/>
      <c r="AB83" s="375"/>
      <c r="AC83" s="375"/>
      <c r="AD83" s="375"/>
      <c r="AE83" s="375"/>
      <c r="AF83" s="376"/>
      <c r="AG83" s="212"/>
      <c r="AH83" s="213"/>
      <c r="AI83" s="213"/>
      <c r="AJ83" s="213"/>
      <c r="AK83" s="213"/>
      <c r="AL83" s="213"/>
      <c r="AM83" s="213"/>
      <c r="AN83" s="213"/>
      <c r="AO83" s="213"/>
      <c r="AP83" s="213"/>
      <c r="AQ83" s="213"/>
      <c r="AR83" s="213"/>
      <c r="AS83" s="213"/>
      <c r="AT83" s="213"/>
      <c r="AU83" s="213"/>
      <c r="AV83" s="213"/>
      <c r="AW83" s="213"/>
      <c r="AX83" s="213"/>
      <c r="AY83" s="214"/>
    </row>
    <row r="84" spans="1:51" ht="134.25" customHeight="1" x14ac:dyDescent="0.15">
      <c r="A84" s="255"/>
      <c r="B84" s="256"/>
      <c r="C84" s="256"/>
      <c r="D84" s="256"/>
      <c r="E84" s="256"/>
      <c r="F84" s="257"/>
      <c r="G84" s="264"/>
      <c r="H84" s="158"/>
      <c r="I84" s="158"/>
      <c r="J84" s="158"/>
      <c r="K84" s="158"/>
      <c r="L84" s="158"/>
      <c r="M84" s="158"/>
      <c r="N84" s="158"/>
      <c r="O84" s="374" t="s">
        <v>109</v>
      </c>
      <c r="P84" s="375"/>
      <c r="Q84" s="375"/>
      <c r="R84" s="375"/>
      <c r="S84" s="375"/>
      <c r="T84" s="375"/>
      <c r="U84" s="375"/>
      <c r="V84" s="375"/>
      <c r="W84" s="375"/>
      <c r="X84" s="375"/>
      <c r="Y84" s="375"/>
      <c r="Z84" s="375"/>
      <c r="AA84" s="375"/>
      <c r="AB84" s="375"/>
      <c r="AC84" s="375"/>
      <c r="AD84" s="375"/>
      <c r="AE84" s="375"/>
      <c r="AF84" s="376"/>
      <c r="AG84" s="215"/>
      <c r="AH84" s="216"/>
      <c r="AI84" s="216"/>
      <c r="AJ84" s="216"/>
      <c r="AK84" s="216"/>
      <c r="AL84" s="216"/>
      <c r="AM84" s="216"/>
      <c r="AN84" s="216"/>
      <c r="AO84" s="216"/>
      <c r="AP84" s="216"/>
      <c r="AQ84" s="216"/>
      <c r="AR84" s="216"/>
      <c r="AS84" s="216"/>
      <c r="AT84" s="216"/>
      <c r="AU84" s="216"/>
      <c r="AV84" s="216"/>
      <c r="AW84" s="216"/>
      <c r="AX84" s="216"/>
      <c r="AY84" s="217"/>
    </row>
    <row r="85" spans="1:51" ht="60" customHeight="1" thickBot="1" x14ac:dyDescent="0.2">
      <c r="A85" s="258"/>
      <c r="B85" s="259"/>
      <c r="C85" s="259"/>
      <c r="D85" s="259"/>
      <c r="E85" s="259"/>
      <c r="F85" s="260"/>
      <c r="G85" s="143" t="s">
        <v>85</v>
      </c>
      <c r="H85" s="144"/>
      <c r="I85" s="144"/>
      <c r="J85" s="144"/>
      <c r="K85" s="144"/>
      <c r="L85" s="144"/>
      <c r="M85" s="144"/>
      <c r="N85" s="144"/>
      <c r="O85" s="424" t="s">
        <v>157</v>
      </c>
      <c r="P85" s="425"/>
      <c r="Q85" s="425"/>
      <c r="R85" s="425"/>
      <c r="S85" s="425"/>
      <c r="T85" s="425"/>
      <c r="U85" s="425"/>
      <c r="V85" s="425"/>
      <c r="W85" s="425"/>
      <c r="X85" s="425"/>
      <c r="Y85" s="425"/>
      <c r="Z85" s="425"/>
      <c r="AA85" s="425"/>
      <c r="AB85" s="425"/>
      <c r="AC85" s="425"/>
      <c r="AD85" s="425"/>
      <c r="AE85" s="425"/>
      <c r="AF85" s="425"/>
      <c r="AG85" s="425"/>
      <c r="AH85" s="425"/>
      <c r="AI85" s="425"/>
      <c r="AJ85" s="425"/>
      <c r="AK85" s="425"/>
      <c r="AL85" s="425"/>
      <c r="AM85" s="425"/>
      <c r="AN85" s="425"/>
      <c r="AO85" s="425"/>
      <c r="AP85" s="425"/>
      <c r="AQ85" s="425"/>
      <c r="AR85" s="425"/>
      <c r="AS85" s="425"/>
      <c r="AT85" s="425"/>
      <c r="AU85" s="425"/>
      <c r="AV85" s="425"/>
      <c r="AW85" s="425"/>
      <c r="AX85" s="425"/>
      <c r="AY85" s="426"/>
    </row>
    <row r="86" spans="1:51" ht="90" customHeight="1" x14ac:dyDescent="0.15">
      <c r="A86" s="634" t="s">
        <v>14</v>
      </c>
      <c r="B86" s="635"/>
      <c r="C86" s="635"/>
      <c r="D86" s="635"/>
      <c r="E86" s="635"/>
      <c r="F86" s="636"/>
      <c r="G86" s="51">
        <v>1</v>
      </c>
      <c r="H86" s="52"/>
      <c r="I86" s="52"/>
      <c r="J86" s="52"/>
      <c r="K86" s="52"/>
      <c r="L86" s="52"/>
      <c r="M86" s="52"/>
      <c r="N86" s="53"/>
      <c r="O86" s="330" t="s">
        <v>2</v>
      </c>
      <c r="P86" s="331"/>
      <c r="Q86" s="331"/>
      <c r="R86" s="331"/>
      <c r="S86" s="331"/>
      <c r="T86" s="332"/>
      <c r="U86" s="637" t="s">
        <v>214</v>
      </c>
      <c r="V86" s="638"/>
      <c r="W86" s="638"/>
      <c r="X86" s="638"/>
      <c r="Y86" s="638"/>
      <c r="Z86" s="638"/>
      <c r="AA86" s="638"/>
      <c r="AB86" s="638"/>
      <c r="AC86" s="638"/>
      <c r="AD86" s="638"/>
      <c r="AE86" s="638"/>
      <c r="AF86" s="638"/>
      <c r="AG86" s="638"/>
      <c r="AH86" s="638"/>
      <c r="AI86" s="638"/>
      <c r="AJ86" s="638"/>
      <c r="AK86" s="638"/>
      <c r="AL86" s="638"/>
      <c r="AM86" s="638"/>
      <c r="AN86" s="638"/>
      <c r="AO86" s="638"/>
      <c r="AP86" s="638"/>
      <c r="AQ86" s="638"/>
      <c r="AR86" s="638"/>
      <c r="AS86" s="638"/>
      <c r="AT86" s="638"/>
      <c r="AU86" s="638"/>
      <c r="AV86" s="638"/>
      <c r="AW86" s="638"/>
      <c r="AX86" s="638"/>
      <c r="AY86" s="639"/>
    </row>
    <row r="87" spans="1:51" ht="30" customHeight="1" x14ac:dyDescent="0.15">
      <c r="A87" s="628"/>
      <c r="B87" s="629"/>
      <c r="C87" s="629"/>
      <c r="D87" s="629"/>
      <c r="E87" s="629"/>
      <c r="F87" s="630"/>
      <c r="G87" s="54"/>
      <c r="H87" s="55"/>
      <c r="I87" s="55"/>
      <c r="J87" s="55"/>
      <c r="K87" s="55"/>
      <c r="L87" s="55"/>
      <c r="M87" s="55"/>
      <c r="N87" s="56"/>
      <c r="O87" s="242" t="s">
        <v>72</v>
      </c>
      <c r="P87" s="242"/>
      <c r="Q87" s="242"/>
      <c r="R87" s="242"/>
      <c r="S87" s="242"/>
      <c r="T87" s="242"/>
      <c r="U87" s="63" t="s">
        <v>99</v>
      </c>
      <c r="V87" s="64"/>
      <c r="W87" s="64"/>
      <c r="X87" s="64"/>
      <c r="Y87" s="64"/>
      <c r="Z87" s="65"/>
      <c r="AA87" s="66" t="s">
        <v>171</v>
      </c>
      <c r="AB87" s="67"/>
      <c r="AC87" s="67"/>
      <c r="AD87" s="67"/>
      <c r="AE87" s="67"/>
      <c r="AF87" s="67"/>
      <c r="AG87" s="67"/>
      <c r="AH87" s="67"/>
      <c r="AI87" s="67"/>
      <c r="AJ87" s="67"/>
      <c r="AK87" s="67"/>
      <c r="AL87" s="67"/>
      <c r="AM87" s="67"/>
      <c r="AN87" s="67"/>
      <c r="AO87" s="67"/>
      <c r="AP87" s="67"/>
      <c r="AQ87" s="67"/>
      <c r="AR87" s="67"/>
      <c r="AS87" s="67"/>
      <c r="AT87" s="67"/>
      <c r="AU87" s="67"/>
      <c r="AV87" s="67"/>
      <c r="AW87" s="67"/>
      <c r="AX87" s="67"/>
      <c r="AY87" s="68"/>
    </row>
    <row r="88" spans="1:51" ht="127.5" customHeight="1" thickBot="1" x14ac:dyDescent="0.2">
      <c r="A88" s="628"/>
      <c r="B88" s="629"/>
      <c r="C88" s="629"/>
      <c r="D88" s="629"/>
      <c r="E88" s="629"/>
      <c r="F88" s="630"/>
      <c r="G88" s="57"/>
      <c r="H88" s="58"/>
      <c r="I88" s="58"/>
      <c r="J88" s="58"/>
      <c r="K88" s="58"/>
      <c r="L88" s="58"/>
      <c r="M88" s="58"/>
      <c r="N88" s="59"/>
      <c r="O88" s="242"/>
      <c r="P88" s="242"/>
      <c r="Q88" s="242"/>
      <c r="R88" s="242"/>
      <c r="S88" s="242"/>
      <c r="T88" s="242"/>
      <c r="U88" s="649" t="s">
        <v>73</v>
      </c>
      <c r="V88" s="649"/>
      <c r="W88" s="649"/>
      <c r="X88" s="649"/>
      <c r="Y88" s="649"/>
      <c r="Z88" s="649"/>
      <c r="AA88" s="339" t="s">
        <v>215</v>
      </c>
      <c r="AB88" s="340"/>
      <c r="AC88" s="340"/>
      <c r="AD88" s="340"/>
      <c r="AE88" s="340"/>
      <c r="AF88" s="340"/>
      <c r="AG88" s="340"/>
      <c r="AH88" s="340"/>
      <c r="AI88" s="340"/>
      <c r="AJ88" s="340"/>
      <c r="AK88" s="340"/>
      <c r="AL88" s="340"/>
      <c r="AM88" s="340"/>
      <c r="AN88" s="340"/>
      <c r="AO88" s="340"/>
      <c r="AP88" s="340"/>
      <c r="AQ88" s="340"/>
      <c r="AR88" s="340"/>
      <c r="AS88" s="340"/>
      <c r="AT88" s="340"/>
      <c r="AU88" s="340"/>
      <c r="AV88" s="340"/>
      <c r="AW88" s="340"/>
      <c r="AX88" s="340"/>
      <c r="AY88" s="341"/>
    </row>
    <row r="89" spans="1:51" ht="30.4" customHeight="1" x14ac:dyDescent="0.15">
      <c r="A89" s="634" t="s">
        <v>47</v>
      </c>
      <c r="B89" s="635"/>
      <c r="C89" s="635"/>
      <c r="D89" s="635"/>
      <c r="E89" s="635"/>
      <c r="F89" s="636"/>
      <c r="G89" s="645" t="s">
        <v>47</v>
      </c>
      <c r="H89" s="646"/>
      <c r="I89" s="646"/>
      <c r="J89" s="646"/>
      <c r="K89" s="646"/>
      <c r="L89" s="646"/>
      <c r="M89" s="646"/>
      <c r="N89" s="646"/>
      <c r="O89" s="646"/>
      <c r="P89" s="646"/>
      <c r="Q89" s="646"/>
      <c r="R89" s="646"/>
      <c r="S89" s="646"/>
      <c r="T89" s="646"/>
      <c r="U89" s="647" t="s">
        <v>36</v>
      </c>
      <c r="V89" s="647"/>
      <c r="W89" s="647"/>
      <c r="X89" s="647"/>
      <c r="Y89" s="647"/>
      <c r="Z89" s="647"/>
      <c r="AA89" s="647"/>
      <c r="AB89" s="647"/>
      <c r="AC89" s="647"/>
      <c r="AD89" s="647"/>
      <c r="AE89" s="647"/>
      <c r="AF89" s="647"/>
      <c r="AG89" s="647"/>
      <c r="AH89" s="647"/>
      <c r="AI89" s="647"/>
      <c r="AJ89" s="647"/>
      <c r="AK89" s="647"/>
      <c r="AL89" s="647"/>
      <c r="AM89" s="647"/>
      <c r="AN89" s="647"/>
      <c r="AO89" s="647"/>
      <c r="AP89" s="647"/>
      <c r="AQ89" s="647"/>
      <c r="AR89" s="647"/>
      <c r="AS89" s="647"/>
      <c r="AT89" s="647"/>
      <c r="AU89" s="647"/>
      <c r="AV89" s="647"/>
      <c r="AW89" s="647"/>
      <c r="AX89" s="647"/>
      <c r="AY89" s="648"/>
    </row>
    <row r="90" spans="1:51" ht="50.1" customHeight="1" x14ac:dyDescent="0.15">
      <c r="A90" s="628"/>
      <c r="B90" s="629"/>
      <c r="C90" s="629"/>
      <c r="D90" s="629"/>
      <c r="E90" s="629"/>
      <c r="F90" s="630"/>
      <c r="G90" s="37" t="s">
        <v>37</v>
      </c>
      <c r="H90" s="38"/>
      <c r="I90" s="38"/>
      <c r="J90" s="38"/>
      <c r="K90" s="38"/>
      <c r="L90" s="38"/>
      <c r="M90" s="38"/>
      <c r="N90" s="39"/>
      <c r="O90" s="100" t="s">
        <v>170</v>
      </c>
      <c r="P90" s="102"/>
      <c r="Q90" s="102"/>
      <c r="R90" s="102"/>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102"/>
      <c r="AQ90" s="102"/>
      <c r="AR90" s="102"/>
      <c r="AS90" s="102"/>
      <c r="AT90" s="102"/>
      <c r="AU90" s="102"/>
      <c r="AV90" s="102"/>
      <c r="AW90" s="102"/>
      <c r="AX90" s="102"/>
      <c r="AY90" s="307"/>
    </row>
    <row r="91" spans="1:51" ht="50.1" customHeight="1" x14ac:dyDescent="0.15">
      <c r="A91" s="628"/>
      <c r="B91" s="629"/>
      <c r="C91" s="629"/>
      <c r="D91" s="629"/>
      <c r="E91" s="629"/>
      <c r="F91" s="630"/>
      <c r="G91" s="37" t="s">
        <v>38</v>
      </c>
      <c r="H91" s="38"/>
      <c r="I91" s="38"/>
      <c r="J91" s="38"/>
      <c r="K91" s="38"/>
      <c r="L91" s="38"/>
      <c r="M91" s="38"/>
      <c r="N91" s="39"/>
      <c r="O91" s="100" t="s">
        <v>158</v>
      </c>
      <c r="P91" s="102"/>
      <c r="Q91" s="102"/>
      <c r="R91" s="102"/>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102"/>
      <c r="AQ91" s="102"/>
      <c r="AR91" s="102"/>
      <c r="AS91" s="102"/>
      <c r="AT91" s="102"/>
      <c r="AU91" s="102"/>
      <c r="AV91" s="102"/>
      <c r="AW91" s="102"/>
      <c r="AX91" s="102"/>
      <c r="AY91" s="307"/>
    </row>
    <row r="92" spans="1:51" ht="50.1" customHeight="1" thickBot="1" x14ac:dyDescent="0.2">
      <c r="A92" s="628"/>
      <c r="B92" s="629"/>
      <c r="C92" s="629"/>
      <c r="D92" s="629"/>
      <c r="E92" s="629"/>
      <c r="F92" s="630"/>
      <c r="G92" s="273" t="s">
        <v>39</v>
      </c>
      <c r="H92" s="640"/>
      <c r="I92" s="640"/>
      <c r="J92" s="640"/>
      <c r="K92" s="640"/>
      <c r="L92" s="640"/>
      <c r="M92" s="640"/>
      <c r="N92" s="641"/>
      <c r="O92" s="642" t="s">
        <v>158</v>
      </c>
      <c r="P92" s="643"/>
      <c r="Q92" s="643"/>
      <c r="R92" s="643"/>
      <c r="S92" s="643"/>
      <c r="T92" s="643"/>
      <c r="U92" s="643"/>
      <c r="V92" s="643"/>
      <c r="W92" s="643"/>
      <c r="X92" s="643"/>
      <c r="Y92" s="643"/>
      <c r="Z92" s="643"/>
      <c r="AA92" s="643"/>
      <c r="AB92" s="643"/>
      <c r="AC92" s="643"/>
      <c r="AD92" s="643"/>
      <c r="AE92" s="643"/>
      <c r="AF92" s="643"/>
      <c r="AG92" s="643"/>
      <c r="AH92" s="643"/>
      <c r="AI92" s="643"/>
      <c r="AJ92" s="643"/>
      <c r="AK92" s="643"/>
      <c r="AL92" s="643"/>
      <c r="AM92" s="643"/>
      <c r="AN92" s="643"/>
      <c r="AO92" s="643"/>
      <c r="AP92" s="643"/>
      <c r="AQ92" s="643"/>
      <c r="AR92" s="643"/>
      <c r="AS92" s="643"/>
      <c r="AT92" s="643"/>
      <c r="AU92" s="643"/>
      <c r="AV92" s="643"/>
      <c r="AW92" s="643"/>
      <c r="AX92" s="643"/>
      <c r="AY92" s="644"/>
    </row>
    <row r="93" spans="1:51" customFormat="1" ht="60" customHeight="1" x14ac:dyDescent="0.15">
      <c r="A93" s="607" t="s">
        <v>128</v>
      </c>
      <c r="B93" s="608"/>
      <c r="C93" s="608"/>
      <c r="D93" s="608"/>
      <c r="E93" s="608"/>
      <c r="F93" s="609"/>
      <c r="G93" s="613" t="s">
        <v>125</v>
      </c>
      <c r="H93" s="614"/>
      <c r="I93" s="614"/>
      <c r="J93" s="614"/>
      <c r="K93" s="614"/>
      <c r="L93" s="614"/>
      <c r="M93" s="614"/>
      <c r="N93" s="615"/>
      <c r="O93" s="616" t="s">
        <v>157</v>
      </c>
      <c r="P93" s="617"/>
      <c r="Q93" s="617"/>
      <c r="R93" s="617"/>
      <c r="S93" s="617"/>
      <c r="T93" s="617"/>
      <c r="U93" s="617"/>
      <c r="V93" s="617"/>
      <c r="W93" s="617"/>
      <c r="X93" s="617"/>
      <c r="Y93" s="617"/>
      <c r="Z93" s="617"/>
      <c r="AA93" s="617"/>
      <c r="AB93" s="617"/>
      <c r="AC93" s="617"/>
      <c r="AD93" s="617"/>
      <c r="AE93" s="617"/>
      <c r="AF93" s="617"/>
      <c r="AG93" s="617"/>
      <c r="AH93" s="617"/>
      <c r="AI93" s="617"/>
      <c r="AJ93" s="617"/>
      <c r="AK93" s="617"/>
      <c r="AL93" s="617"/>
      <c r="AM93" s="617"/>
      <c r="AN93" s="617"/>
      <c r="AO93" s="617"/>
      <c r="AP93" s="617"/>
      <c r="AQ93" s="617"/>
      <c r="AR93" s="617"/>
      <c r="AS93" s="617"/>
      <c r="AT93" s="617"/>
      <c r="AU93" s="617"/>
      <c r="AV93" s="617"/>
      <c r="AW93" s="617"/>
      <c r="AX93" s="617"/>
      <c r="AY93" s="618"/>
    </row>
    <row r="94" spans="1:51" customFormat="1" ht="60" customHeight="1" thickBot="1" x14ac:dyDescent="0.2">
      <c r="A94" s="610"/>
      <c r="B94" s="611"/>
      <c r="C94" s="611"/>
      <c r="D94" s="611"/>
      <c r="E94" s="611"/>
      <c r="F94" s="612"/>
      <c r="G94" s="619" t="s">
        <v>126</v>
      </c>
      <c r="H94" s="620"/>
      <c r="I94" s="620"/>
      <c r="J94" s="620"/>
      <c r="K94" s="620"/>
      <c r="L94" s="620"/>
      <c r="M94" s="620"/>
      <c r="N94" s="621"/>
      <c r="O94" s="622" t="s">
        <v>158</v>
      </c>
      <c r="P94" s="623"/>
      <c r="Q94" s="623"/>
      <c r="R94" s="623"/>
      <c r="S94" s="623"/>
      <c r="T94" s="623"/>
      <c r="U94" s="623"/>
      <c r="V94" s="623"/>
      <c r="W94" s="623"/>
      <c r="X94" s="623"/>
      <c r="Y94" s="623"/>
      <c r="Z94" s="623"/>
      <c r="AA94" s="623"/>
      <c r="AB94" s="623"/>
      <c r="AC94" s="623"/>
      <c r="AD94" s="623"/>
      <c r="AE94" s="623"/>
      <c r="AF94" s="623"/>
      <c r="AG94" s="623"/>
      <c r="AH94" s="623"/>
      <c r="AI94" s="623"/>
      <c r="AJ94" s="623"/>
      <c r="AK94" s="623"/>
      <c r="AL94" s="623"/>
      <c r="AM94" s="623"/>
      <c r="AN94" s="623"/>
      <c r="AO94" s="623"/>
      <c r="AP94" s="623"/>
      <c r="AQ94" s="623"/>
      <c r="AR94" s="623"/>
      <c r="AS94" s="623"/>
      <c r="AT94" s="623"/>
      <c r="AU94" s="623"/>
      <c r="AV94" s="623"/>
      <c r="AW94" s="623"/>
      <c r="AX94" s="623"/>
      <c r="AY94" s="624"/>
    </row>
    <row r="95" spans="1:51" ht="89.25" customHeight="1" x14ac:dyDescent="0.15">
      <c r="A95" s="631" t="s">
        <v>96</v>
      </c>
      <c r="B95" s="632"/>
      <c r="C95" s="632"/>
      <c r="D95" s="632"/>
      <c r="E95" s="632"/>
      <c r="F95" s="633"/>
      <c r="G95" s="327" t="s">
        <v>209</v>
      </c>
      <c r="H95" s="328"/>
      <c r="I95" s="328"/>
      <c r="J95" s="328"/>
      <c r="K95" s="328"/>
      <c r="L95" s="328"/>
      <c r="M95" s="328"/>
      <c r="N95" s="328"/>
      <c r="O95" s="328"/>
      <c r="P95" s="328"/>
      <c r="Q95" s="328"/>
      <c r="R95" s="328"/>
      <c r="S95" s="328"/>
      <c r="T95" s="328"/>
      <c r="U95" s="328"/>
      <c r="V95" s="328"/>
      <c r="W95" s="328"/>
      <c r="X95" s="328"/>
      <c r="Y95" s="328"/>
      <c r="Z95" s="328"/>
      <c r="AA95" s="328"/>
      <c r="AB95" s="328"/>
      <c r="AC95" s="328"/>
      <c r="AD95" s="328"/>
      <c r="AE95" s="328"/>
      <c r="AF95" s="328"/>
      <c r="AG95" s="328"/>
      <c r="AH95" s="328"/>
      <c r="AI95" s="328"/>
      <c r="AJ95" s="328"/>
      <c r="AK95" s="328"/>
      <c r="AL95" s="328"/>
      <c r="AM95" s="328"/>
      <c r="AN95" s="328"/>
      <c r="AO95" s="328"/>
      <c r="AP95" s="328"/>
      <c r="AQ95" s="328"/>
      <c r="AR95" s="328"/>
      <c r="AS95" s="328"/>
      <c r="AT95" s="328"/>
      <c r="AU95" s="328"/>
      <c r="AV95" s="328"/>
      <c r="AW95" s="328"/>
      <c r="AX95" s="328"/>
      <c r="AY95" s="329"/>
    </row>
    <row r="96" spans="1:51" ht="63" customHeight="1" x14ac:dyDescent="0.15">
      <c r="A96" s="625" t="s">
        <v>71</v>
      </c>
      <c r="B96" s="626"/>
      <c r="C96" s="626"/>
      <c r="D96" s="626"/>
      <c r="E96" s="626"/>
      <c r="F96" s="627"/>
      <c r="G96" s="309" t="s">
        <v>213</v>
      </c>
      <c r="H96" s="310"/>
      <c r="I96" s="310"/>
      <c r="J96" s="310"/>
      <c r="K96" s="310"/>
      <c r="L96" s="310"/>
      <c r="M96" s="310"/>
      <c r="N96" s="310"/>
      <c r="O96" s="310"/>
      <c r="P96" s="310"/>
      <c r="Q96" s="310"/>
      <c r="R96" s="310"/>
      <c r="S96" s="310"/>
      <c r="T96" s="310"/>
      <c r="U96" s="310"/>
      <c r="V96" s="310"/>
      <c r="W96" s="310"/>
      <c r="X96" s="310"/>
      <c r="Y96" s="310"/>
      <c r="Z96" s="310"/>
      <c r="AA96" s="310"/>
      <c r="AB96" s="310"/>
      <c r="AC96" s="310"/>
      <c r="AD96" s="310"/>
      <c r="AE96" s="310"/>
      <c r="AF96" s="310"/>
      <c r="AG96" s="310"/>
      <c r="AH96" s="310"/>
      <c r="AI96" s="310"/>
      <c r="AJ96" s="310"/>
      <c r="AK96" s="310"/>
      <c r="AL96" s="310"/>
      <c r="AM96" s="310"/>
      <c r="AN96" s="310"/>
      <c r="AO96" s="310"/>
      <c r="AP96" s="310"/>
      <c r="AQ96" s="310"/>
      <c r="AR96" s="310"/>
      <c r="AS96" s="310"/>
      <c r="AT96" s="310"/>
      <c r="AU96" s="310"/>
      <c r="AV96" s="310"/>
      <c r="AW96" s="310"/>
      <c r="AX96" s="310"/>
      <c r="AY96" s="311"/>
    </row>
    <row r="97" spans="1:51" ht="82.5" customHeight="1" x14ac:dyDescent="0.15">
      <c r="A97" s="628"/>
      <c r="B97" s="629"/>
      <c r="C97" s="629"/>
      <c r="D97" s="629"/>
      <c r="E97" s="629"/>
      <c r="F97" s="630"/>
      <c r="G97" s="324" t="s">
        <v>216</v>
      </c>
      <c r="H97" s="325"/>
      <c r="I97" s="325"/>
      <c r="J97" s="325"/>
      <c r="K97" s="325"/>
      <c r="L97" s="325"/>
      <c r="M97" s="325"/>
      <c r="N97" s="325"/>
      <c r="O97" s="325"/>
      <c r="P97" s="325"/>
      <c r="Q97" s="325"/>
      <c r="R97" s="325"/>
      <c r="S97" s="325"/>
      <c r="T97" s="325"/>
      <c r="U97" s="325"/>
      <c r="V97" s="325"/>
      <c r="W97" s="325"/>
      <c r="X97" s="325"/>
      <c r="Y97" s="325"/>
      <c r="Z97" s="325"/>
      <c r="AA97" s="325"/>
      <c r="AB97" s="325"/>
      <c r="AC97" s="325"/>
      <c r="AD97" s="325"/>
      <c r="AE97" s="325"/>
      <c r="AF97" s="325"/>
      <c r="AG97" s="325"/>
      <c r="AH97" s="325"/>
      <c r="AI97" s="325"/>
      <c r="AJ97" s="325"/>
      <c r="AK97" s="325"/>
      <c r="AL97" s="325"/>
      <c r="AM97" s="325"/>
      <c r="AN97" s="325"/>
      <c r="AO97" s="325"/>
      <c r="AP97" s="325"/>
      <c r="AQ97" s="325"/>
      <c r="AR97" s="325"/>
      <c r="AS97" s="325"/>
      <c r="AT97" s="325"/>
      <c r="AU97" s="325"/>
      <c r="AV97" s="325"/>
      <c r="AW97" s="325"/>
      <c r="AX97" s="325"/>
      <c r="AY97" s="326"/>
    </row>
    <row r="98" spans="1:51" ht="66.75" customHeight="1" thickBot="1" x14ac:dyDescent="0.2">
      <c r="A98" s="628"/>
      <c r="B98" s="629"/>
      <c r="C98" s="629"/>
      <c r="D98" s="629"/>
      <c r="E98" s="629"/>
      <c r="F98" s="630"/>
      <c r="G98" s="324" t="s">
        <v>217</v>
      </c>
      <c r="H98" s="325"/>
      <c r="I98" s="325"/>
      <c r="J98" s="325"/>
      <c r="K98" s="325"/>
      <c r="L98" s="325"/>
      <c r="M98" s="325"/>
      <c r="N98" s="325"/>
      <c r="O98" s="325"/>
      <c r="P98" s="325"/>
      <c r="Q98" s="325"/>
      <c r="R98" s="325"/>
      <c r="S98" s="325"/>
      <c r="T98" s="325"/>
      <c r="U98" s="325"/>
      <c r="V98" s="325"/>
      <c r="W98" s="325"/>
      <c r="X98" s="325"/>
      <c r="Y98" s="325"/>
      <c r="Z98" s="325"/>
      <c r="AA98" s="325"/>
      <c r="AB98" s="325"/>
      <c r="AC98" s="325"/>
      <c r="AD98" s="325"/>
      <c r="AE98" s="325"/>
      <c r="AF98" s="325"/>
      <c r="AG98" s="325"/>
      <c r="AH98" s="325"/>
      <c r="AI98" s="325"/>
      <c r="AJ98" s="325"/>
      <c r="AK98" s="325"/>
      <c r="AL98" s="325"/>
      <c r="AM98" s="325"/>
      <c r="AN98" s="325"/>
      <c r="AO98" s="325"/>
      <c r="AP98" s="325"/>
      <c r="AQ98" s="325"/>
      <c r="AR98" s="325"/>
      <c r="AS98" s="325"/>
      <c r="AT98" s="325"/>
      <c r="AU98" s="325"/>
      <c r="AV98" s="325"/>
      <c r="AW98" s="325"/>
      <c r="AX98" s="325"/>
      <c r="AY98" s="326"/>
    </row>
    <row r="99" spans="1:51" customFormat="1" ht="60" customHeight="1" x14ac:dyDescent="0.15">
      <c r="A99" s="669" t="s">
        <v>127</v>
      </c>
      <c r="B99" s="670"/>
      <c r="C99" s="670"/>
      <c r="D99" s="670"/>
      <c r="E99" s="670"/>
      <c r="F99" s="671"/>
      <c r="G99" s="675" t="s">
        <v>89</v>
      </c>
      <c r="H99" s="676"/>
      <c r="I99" s="676"/>
      <c r="J99" s="676"/>
      <c r="K99" s="676"/>
      <c r="L99" s="676"/>
      <c r="M99" s="676"/>
      <c r="N99" s="677"/>
      <c r="O99" s="678" t="s">
        <v>175</v>
      </c>
      <c r="P99" s="679"/>
      <c r="Q99" s="679"/>
      <c r="R99" s="679"/>
      <c r="S99" s="679"/>
      <c r="T99" s="679"/>
      <c r="U99" s="679"/>
      <c r="V99" s="679"/>
      <c r="W99" s="679"/>
      <c r="X99" s="679"/>
      <c r="Y99" s="679"/>
      <c r="Z99" s="679"/>
      <c r="AA99" s="679"/>
      <c r="AB99" s="679"/>
      <c r="AC99" s="679"/>
      <c r="AD99" s="679"/>
      <c r="AE99" s="679"/>
      <c r="AF99" s="679"/>
      <c r="AG99" s="679"/>
      <c r="AH99" s="679"/>
      <c r="AI99" s="679"/>
      <c r="AJ99" s="679"/>
      <c r="AK99" s="679"/>
      <c r="AL99" s="679"/>
      <c r="AM99" s="679"/>
      <c r="AN99" s="679"/>
      <c r="AO99" s="679"/>
      <c r="AP99" s="679"/>
      <c r="AQ99" s="679"/>
      <c r="AR99" s="679"/>
      <c r="AS99" s="679"/>
      <c r="AT99" s="679"/>
      <c r="AU99" s="679"/>
      <c r="AV99" s="679"/>
      <c r="AW99" s="679"/>
      <c r="AX99" s="679"/>
      <c r="AY99" s="680"/>
    </row>
    <row r="100" spans="1:51" customFormat="1" ht="60" customHeight="1" thickBot="1" x14ac:dyDescent="0.2">
      <c r="A100" s="672"/>
      <c r="B100" s="673"/>
      <c r="C100" s="673"/>
      <c r="D100" s="673"/>
      <c r="E100" s="673"/>
      <c r="F100" s="674"/>
      <c r="G100" s="681" t="s">
        <v>90</v>
      </c>
      <c r="H100" s="682"/>
      <c r="I100" s="682"/>
      <c r="J100" s="682"/>
      <c r="K100" s="682"/>
      <c r="L100" s="682"/>
      <c r="M100" s="682"/>
      <c r="N100" s="683"/>
      <c r="O100" s="684" t="s">
        <v>176</v>
      </c>
      <c r="P100" s="685"/>
      <c r="Q100" s="685"/>
      <c r="R100" s="685"/>
      <c r="S100" s="685"/>
      <c r="T100" s="685"/>
      <c r="U100" s="685"/>
      <c r="V100" s="685"/>
      <c r="W100" s="685"/>
      <c r="X100" s="685"/>
      <c r="Y100" s="685"/>
      <c r="Z100" s="685"/>
      <c r="AA100" s="685"/>
      <c r="AB100" s="685"/>
      <c r="AC100" s="685"/>
      <c r="AD100" s="685"/>
      <c r="AE100" s="685"/>
      <c r="AF100" s="685"/>
      <c r="AG100" s="685"/>
      <c r="AH100" s="685"/>
      <c r="AI100" s="685"/>
      <c r="AJ100" s="685"/>
      <c r="AK100" s="685"/>
      <c r="AL100" s="685"/>
      <c r="AM100" s="685"/>
      <c r="AN100" s="685"/>
      <c r="AO100" s="685"/>
      <c r="AP100" s="685"/>
      <c r="AQ100" s="685"/>
      <c r="AR100" s="685"/>
      <c r="AS100" s="685"/>
      <c r="AT100" s="685"/>
      <c r="AU100" s="685"/>
      <c r="AV100" s="685"/>
      <c r="AW100" s="685"/>
      <c r="AX100" s="685"/>
      <c r="AY100" s="686"/>
    </row>
    <row r="101" spans="1:51" ht="86.25" customHeight="1" thickBot="1" x14ac:dyDescent="0.2">
      <c r="A101" s="206" t="s">
        <v>70</v>
      </c>
      <c r="B101" s="207"/>
      <c r="C101" s="207"/>
      <c r="D101" s="207"/>
      <c r="E101" s="207"/>
      <c r="F101" s="208"/>
      <c r="G101" s="525" t="s">
        <v>218</v>
      </c>
      <c r="H101" s="526"/>
      <c r="I101" s="526"/>
      <c r="J101" s="526"/>
      <c r="K101" s="526"/>
      <c r="L101" s="526"/>
      <c r="M101" s="526"/>
      <c r="N101" s="526"/>
      <c r="O101" s="526"/>
      <c r="P101" s="526"/>
      <c r="Q101" s="526"/>
      <c r="R101" s="526"/>
      <c r="S101" s="526"/>
      <c r="T101" s="526"/>
      <c r="U101" s="526"/>
      <c r="V101" s="526"/>
      <c r="W101" s="526"/>
      <c r="X101" s="526"/>
      <c r="Y101" s="526"/>
      <c r="Z101" s="526"/>
      <c r="AA101" s="526"/>
      <c r="AB101" s="526"/>
      <c r="AC101" s="526"/>
      <c r="AD101" s="526"/>
      <c r="AE101" s="526"/>
      <c r="AF101" s="526"/>
      <c r="AG101" s="526"/>
      <c r="AH101" s="526"/>
      <c r="AI101" s="526"/>
      <c r="AJ101" s="526"/>
      <c r="AK101" s="526"/>
      <c r="AL101" s="526"/>
      <c r="AM101" s="526"/>
      <c r="AN101" s="526"/>
      <c r="AO101" s="526"/>
      <c r="AP101" s="526"/>
      <c r="AQ101" s="526"/>
      <c r="AR101" s="526"/>
      <c r="AS101" s="526"/>
      <c r="AT101" s="526"/>
      <c r="AU101" s="526"/>
      <c r="AV101" s="526"/>
      <c r="AW101" s="526"/>
      <c r="AX101" s="526"/>
      <c r="AY101" s="689"/>
    </row>
    <row r="102" spans="1:51" ht="92.25" customHeight="1" x14ac:dyDescent="0.15">
      <c r="A102" s="467" t="s">
        <v>9</v>
      </c>
      <c r="B102" s="468"/>
      <c r="C102" s="468"/>
      <c r="D102" s="468"/>
      <c r="E102" s="468"/>
      <c r="F102" s="469"/>
      <c r="G102" s="13" t="s">
        <v>119</v>
      </c>
      <c r="H102" s="14"/>
      <c r="I102" s="14"/>
      <c r="J102" s="14"/>
      <c r="K102" s="14"/>
      <c r="L102" s="14"/>
      <c r="M102" s="14"/>
      <c r="N102" s="14"/>
      <c r="O102" s="14"/>
      <c r="P102" s="14"/>
      <c r="Q102" s="14"/>
      <c r="R102" s="14"/>
      <c r="S102" s="14"/>
      <c r="T102" s="14"/>
      <c r="U102" s="14"/>
      <c r="V102" s="14"/>
      <c r="W102" s="14"/>
      <c r="X102" s="14"/>
      <c r="Y102" s="14"/>
      <c r="Z102" s="14"/>
      <c r="AA102" s="14"/>
      <c r="AB102" s="14"/>
      <c r="AC102" s="14"/>
      <c r="AD102" s="14"/>
      <c r="AE102" s="14"/>
      <c r="AF102" s="14"/>
      <c r="AG102" s="14"/>
      <c r="AH102" s="14"/>
      <c r="AI102" s="14"/>
      <c r="AJ102" s="14"/>
      <c r="AK102" s="14"/>
      <c r="AL102" s="14"/>
      <c r="AM102" s="14"/>
      <c r="AN102" s="14"/>
      <c r="AO102" s="14"/>
      <c r="AP102" s="14"/>
      <c r="AQ102" s="14"/>
      <c r="AR102" s="14"/>
      <c r="AS102" s="14"/>
      <c r="AT102" s="14"/>
      <c r="AU102" s="14"/>
      <c r="AV102" s="14"/>
      <c r="AW102" s="14"/>
      <c r="AX102" s="14"/>
      <c r="AY102" s="15"/>
    </row>
    <row r="103" spans="1:51" ht="75.400000000000006" customHeight="1" x14ac:dyDescent="0.15">
      <c r="A103" s="470"/>
      <c r="B103" s="471"/>
      <c r="C103" s="471"/>
      <c r="D103" s="471"/>
      <c r="E103" s="471"/>
      <c r="F103" s="472"/>
      <c r="G103" s="16"/>
      <c r="H103" s="17"/>
      <c r="I103" s="17"/>
      <c r="J103" s="17"/>
      <c r="K103" s="17"/>
      <c r="L103" s="17"/>
      <c r="M103" s="17"/>
      <c r="N103" s="17"/>
      <c r="O103" s="17"/>
      <c r="P103" s="17"/>
      <c r="Q103" s="17"/>
      <c r="R103" s="17"/>
      <c r="S103" s="17"/>
      <c r="T103" s="17"/>
      <c r="U103" s="17"/>
      <c r="V103" s="17"/>
      <c r="W103" s="17"/>
      <c r="X103" s="17"/>
      <c r="Y103" s="17"/>
      <c r="Z103" s="17"/>
      <c r="AA103" s="17"/>
      <c r="AB103" s="17"/>
      <c r="AC103" s="17"/>
      <c r="AD103" s="17"/>
      <c r="AE103" s="17"/>
      <c r="AF103" s="17"/>
      <c r="AG103" s="17"/>
      <c r="AH103" s="17"/>
      <c r="AI103" s="17"/>
      <c r="AJ103" s="17"/>
      <c r="AK103" s="17"/>
      <c r="AL103" s="17"/>
      <c r="AM103" s="17"/>
      <c r="AN103" s="17"/>
      <c r="AO103" s="17"/>
      <c r="AP103" s="17"/>
      <c r="AQ103" s="17"/>
      <c r="AR103" s="17"/>
      <c r="AS103" s="17"/>
      <c r="AT103" s="17"/>
      <c r="AU103" s="17"/>
      <c r="AV103" s="17"/>
      <c r="AW103" s="17"/>
      <c r="AX103" s="17"/>
      <c r="AY103" s="18"/>
    </row>
    <row r="104" spans="1:51" ht="284.85000000000002" customHeight="1" x14ac:dyDescent="0.15">
      <c r="A104" s="470"/>
      <c r="B104" s="471"/>
      <c r="C104" s="471"/>
      <c r="D104" s="471"/>
      <c r="E104" s="471"/>
      <c r="F104" s="472"/>
      <c r="G104" s="16"/>
      <c r="H104" s="17"/>
      <c r="I104" s="17"/>
      <c r="J104" s="17"/>
      <c r="K104" s="17"/>
      <c r="L104" s="17"/>
      <c r="M104" s="17"/>
      <c r="N104" s="17"/>
      <c r="O104" s="17"/>
      <c r="P104" s="17"/>
      <c r="Q104" s="17"/>
      <c r="R104" s="17"/>
      <c r="S104" s="17"/>
      <c r="T104" s="17"/>
      <c r="U104" s="17"/>
      <c r="V104" s="17"/>
      <c r="W104" s="17"/>
      <c r="X104" s="17"/>
      <c r="Y104" s="17"/>
      <c r="Z104" s="17"/>
      <c r="AA104" s="17"/>
      <c r="AB104" s="17"/>
      <c r="AC104" s="17"/>
      <c r="AD104" s="17"/>
      <c r="AE104" s="17"/>
      <c r="AF104" s="17"/>
      <c r="AG104" s="17"/>
      <c r="AH104" s="17"/>
      <c r="AI104" s="17"/>
      <c r="AJ104" s="17"/>
      <c r="AK104" s="17"/>
      <c r="AL104" s="17"/>
      <c r="AM104" s="17"/>
      <c r="AN104" s="17"/>
      <c r="AO104" s="17"/>
      <c r="AP104" s="17"/>
      <c r="AQ104" s="17"/>
      <c r="AR104" s="17"/>
      <c r="AS104" s="17"/>
      <c r="AT104" s="17"/>
      <c r="AU104" s="17"/>
      <c r="AV104" s="17"/>
      <c r="AW104" s="17"/>
      <c r="AX104" s="17"/>
      <c r="AY104" s="18"/>
    </row>
    <row r="105" spans="1:51" ht="72.95" customHeight="1" x14ac:dyDescent="0.15">
      <c r="A105" s="470"/>
      <c r="B105" s="471"/>
      <c r="C105" s="471"/>
      <c r="D105" s="471"/>
      <c r="E105" s="471"/>
      <c r="F105" s="472"/>
      <c r="G105" s="16"/>
      <c r="H105" s="17"/>
      <c r="I105" s="17"/>
      <c r="J105" s="17"/>
      <c r="K105" s="17"/>
      <c r="L105" s="17"/>
      <c r="M105" s="17"/>
      <c r="N105" s="17"/>
      <c r="O105" s="17"/>
      <c r="P105" s="17"/>
      <c r="Q105" s="17"/>
      <c r="R105" s="17"/>
      <c r="S105" s="17"/>
      <c r="T105" s="17"/>
      <c r="U105" s="17"/>
      <c r="V105" s="17"/>
      <c r="W105" s="17"/>
      <c r="X105" s="17"/>
      <c r="Y105" s="17"/>
      <c r="Z105" s="17"/>
      <c r="AA105" s="17"/>
      <c r="AB105" s="17"/>
      <c r="AC105" s="17"/>
      <c r="AD105" s="17"/>
      <c r="AE105" s="17"/>
      <c r="AF105" s="17"/>
      <c r="AG105" s="17"/>
      <c r="AH105" s="17"/>
      <c r="AI105" s="17"/>
      <c r="AJ105" s="17"/>
      <c r="AK105" s="17"/>
      <c r="AL105" s="17"/>
      <c r="AM105" s="17"/>
      <c r="AN105" s="17"/>
      <c r="AO105" s="17"/>
      <c r="AP105" s="17"/>
      <c r="AQ105" s="17"/>
      <c r="AR105" s="17"/>
      <c r="AS105" s="17"/>
      <c r="AT105" s="17"/>
      <c r="AU105" s="17"/>
      <c r="AV105" s="17"/>
      <c r="AW105" s="17"/>
      <c r="AX105" s="17"/>
      <c r="AY105" s="18"/>
    </row>
    <row r="106" spans="1:51" ht="72.95" customHeight="1" x14ac:dyDescent="0.15">
      <c r="A106" s="470"/>
      <c r="B106" s="471"/>
      <c r="C106" s="471"/>
      <c r="D106" s="471"/>
      <c r="E106" s="471"/>
      <c r="F106" s="472"/>
      <c r="G106" s="16"/>
      <c r="H106" s="17"/>
      <c r="I106" s="17"/>
      <c r="J106" s="17"/>
      <c r="K106" s="17"/>
      <c r="L106" s="17"/>
      <c r="M106" s="17"/>
      <c r="N106" s="17"/>
      <c r="O106" s="17"/>
      <c r="P106" s="17"/>
      <c r="Q106" s="17"/>
      <c r="R106" s="17"/>
      <c r="S106" s="17"/>
      <c r="T106" s="17"/>
      <c r="U106" s="17"/>
      <c r="V106" s="17"/>
      <c r="W106" s="17"/>
      <c r="X106" s="17"/>
      <c r="Y106" s="17"/>
      <c r="Z106" s="17"/>
      <c r="AA106" s="17"/>
      <c r="AB106" s="17"/>
      <c r="AC106" s="17"/>
      <c r="AD106" s="17"/>
      <c r="AE106" s="17"/>
      <c r="AF106" s="17"/>
      <c r="AG106" s="17"/>
      <c r="AH106" s="17"/>
      <c r="AI106" s="17"/>
      <c r="AJ106" s="17"/>
      <c r="AK106" s="17"/>
      <c r="AL106" s="17"/>
      <c r="AM106" s="17"/>
      <c r="AN106" s="17"/>
      <c r="AO106" s="17"/>
      <c r="AP106" s="17"/>
      <c r="AQ106" s="17"/>
      <c r="AR106" s="17"/>
      <c r="AS106" s="17"/>
      <c r="AT106" s="17"/>
      <c r="AU106" s="17"/>
      <c r="AV106" s="17"/>
      <c r="AW106" s="17"/>
      <c r="AX106" s="17"/>
      <c r="AY106" s="18"/>
    </row>
    <row r="107" spans="1:51" ht="66.400000000000006" customHeight="1" x14ac:dyDescent="0.15">
      <c r="A107" s="470"/>
      <c r="B107" s="471"/>
      <c r="C107" s="471"/>
      <c r="D107" s="471"/>
      <c r="E107" s="471"/>
      <c r="F107" s="472"/>
      <c r="G107" s="16"/>
      <c r="H107" s="17"/>
      <c r="I107" s="17"/>
      <c r="J107" s="17"/>
      <c r="K107" s="17"/>
      <c r="L107" s="17"/>
      <c r="M107" s="17"/>
      <c r="N107" s="17"/>
      <c r="O107" s="17"/>
      <c r="P107" s="17"/>
      <c r="Q107" s="17"/>
      <c r="R107" s="17"/>
      <c r="S107" s="17"/>
      <c r="T107" s="17"/>
      <c r="U107" s="17"/>
      <c r="V107" s="17"/>
      <c r="W107" s="17"/>
      <c r="X107" s="17"/>
      <c r="Y107" s="17"/>
      <c r="Z107" s="17"/>
      <c r="AA107" s="17"/>
      <c r="AB107" s="17"/>
      <c r="AC107" s="17"/>
      <c r="AD107" s="17"/>
      <c r="AE107" s="17"/>
      <c r="AF107" s="17"/>
      <c r="AG107" s="17"/>
      <c r="AH107" s="17"/>
      <c r="AI107" s="17"/>
      <c r="AJ107" s="17"/>
      <c r="AK107" s="17"/>
      <c r="AL107" s="17"/>
      <c r="AM107" s="17"/>
      <c r="AN107" s="17"/>
      <c r="AO107" s="17"/>
      <c r="AP107" s="17"/>
      <c r="AQ107" s="17"/>
      <c r="AR107" s="17"/>
      <c r="AS107" s="17"/>
      <c r="AT107" s="17"/>
      <c r="AU107" s="17"/>
      <c r="AV107" s="17"/>
      <c r="AW107" s="17"/>
      <c r="AX107" s="17"/>
      <c r="AY107" s="18"/>
    </row>
    <row r="108" spans="1:51" ht="66.400000000000006" customHeight="1" x14ac:dyDescent="0.15">
      <c r="A108" s="470"/>
      <c r="B108" s="471"/>
      <c r="C108" s="471"/>
      <c r="D108" s="471"/>
      <c r="E108" s="471"/>
      <c r="F108" s="472"/>
      <c r="G108" s="16"/>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17"/>
      <c r="AJ108" s="17"/>
      <c r="AK108" s="17"/>
      <c r="AL108" s="17"/>
      <c r="AM108" s="17"/>
      <c r="AN108" s="17"/>
      <c r="AO108" s="17"/>
      <c r="AP108" s="17"/>
      <c r="AQ108" s="17"/>
      <c r="AR108" s="17"/>
      <c r="AS108" s="17"/>
      <c r="AT108" s="17"/>
      <c r="AU108" s="17"/>
      <c r="AV108" s="17"/>
      <c r="AW108" s="17"/>
      <c r="AX108" s="17"/>
      <c r="AY108" s="18"/>
    </row>
    <row r="109" spans="1:51" ht="83.1" customHeight="1" x14ac:dyDescent="0.15">
      <c r="A109" s="470"/>
      <c r="B109" s="471"/>
      <c r="C109" s="471"/>
      <c r="D109" s="471"/>
      <c r="E109" s="471"/>
      <c r="F109" s="472"/>
      <c r="G109" s="16"/>
      <c r="H109" s="17"/>
      <c r="I109" s="17"/>
      <c r="J109" s="17"/>
      <c r="K109" s="17"/>
      <c r="L109" s="17"/>
      <c r="M109" s="17"/>
      <c r="N109" s="17"/>
      <c r="O109" s="17"/>
      <c r="P109" s="17"/>
      <c r="Q109" s="17"/>
      <c r="R109" s="17"/>
      <c r="S109" s="17"/>
      <c r="T109" s="17"/>
      <c r="U109" s="17"/>
      <c r="V109" s="17"/>
      <c r="W109" s="17"/>
      <c r="X109" s="17"/>
      <c r="Y109" s="17"/>
      <c r="Z109" s="17"/>
      <c r="AA109" s="17"/>
      <c r="AB109" s="17"/>
      <c r="AC109" s="17"/>
      <c r="AD109" s="17"/>
      <c r="AE109" s="17"/>
      <c r="AF109" s="17"/>
      <c r="AG109" s="17"/>
      <c r="AH109" s="17"/>
      <c r="AI109" s="17"/>
      <c r="AJ109" s="17"/>
      <c r="AK109" s="17"/>
      <c r="AL109" s="17"/>
      <c r="AM109" s="17"/>
      <c r="AN109" s="17"/>
      <c r="AO109" s="17"/>
      <c r="AP109" s="17"/>
      <c r="AQ109" s="17"/>
      <c r="AR109" s="17"/>
      <c r="AS109" s="17"/>
      <c r="AT109" s="17"/>
      <c r="AU109" s="17"/>
      <c r="AV109" s="17"/>
      <c r="AW109" s="17"/>
      <c r="AX109" s="17"/>
      <c r="AY109" s="18"/>
    </row>
    <row r="110" spans="1:51" ht="83.1" customHeight="1" x14ac:dyDescent="0.15">
      <c r="A110" s="470"/>
      <c r="B110" s="471"/>
      <c r="C110" s="471"/>
      <c r="D110" s="471"/>
      <c r="E110" s="471"/>
      <c r="F110" s="472"/>
      <c r="G110" s="16"/>
      <c r="H110" s="17"/>
      <c r="I110" s="17"/>
      <c r="J110" s="17"/>
      <c r="K110" s="17"/>
      <c r="L110" s="17"/>
      <c r="M110" s="17"/>
      <c r="N110" s="17"/>
      <c r="O110" s="17"/>
      <c r="P110" s="17"/>
      <c r="Q110" s="17"/>
      <c r="R110" s="17"/>
      <c r="S110" s="17"/>
      <c r="T110" s="17"/>
      <c r="U110" s="17"/>
      <c r="V110" s="17"/>
      <c r="W110" s="17"/>
      <c r="X110" s="17"/>
      <c r="Y110" s="17"/>
      <c r="Z110" s="17"/>
      <c r="AA110" s="17"/>
      <c r="AB110" s="17"/>
      <c r="AC110" s="17"/>
      <c r="AD110" s="17"/>
      <c r="AE110" s="17"/>
      <c r="AF110" s="17"/>
      <c r="AG110" s="17"/>
      <c r="AH110" s="17"/>
      <c r="AI110" s="17"/>
      <c r="AJ110" s="17"/>
      <c r="AK110" s="17"/>
      <c r="AL110" s="17"/>
      <c r="AM110" s="17"/>
      <c r="AN110" s="17"/>
      <c r="AO110" s="17"/>
      <c r="AP110" s="17"/>
      <c r="AQ110" s="17"/>
      <c r="AR110" s="17"/>
      <c r="AS110" s="17"/>
      <c r="AT110" s="17"/>
      <c r="AU110" s="17"/>
      <c r="AV110" s="17"/>
      <c r="AW110" s="17"/>
      <c r="AX110" s="17"/>
      <c r="AY110" s="18"/>
    </row>
    <row r="111" spans="1:51" ht="83.1" customHeight="1" x14ac:dyDescent="0.15">
      <c r="A111" s="470"/>
      <c r="B111" s="471"/>
      <c r="C111" s="471"/>
      <c r="D111" s="471"/>
      <c r="E111" s="471"/>
      <c r="F111" s="472"/>
      <c r="G111" s="16"/>
      <c r="H111" s="17"/>
      <c r="I111" s="17"/>
      <c r="J111" s="17"/>
      <c r="K111" s="17"/>
      <c r="L111" s="17"/>
      <c r="M111" s="17"/>
      <c r="N111" s="17"/>
      <c r="O111" s="17"/>
      <c r="P111" s="17"/>
      <c r="Q111" s="17"/>
      <c r="R111" s="17"/>
      <c r="S111" s="17"/>
      <c r="T111" s="17"/>
      <c r="U111" s="17"/>
      <c r="V111" s="17"/>
      <c r="W111" s="17"/>
      <c r="X111" s="17"/>
      <c r="Y111" s="17"/>
      <c r="Z111" s="17"/>
      <c r="AA111" s="17"/>
      <c r="AB111" s="17"/>
      <c r="AC111" s="17"/>
      <c r="AD111" s="17"/>
      <c r="AE111" s="17"/>
      <c r="AF111" s="17"/>
      <c r="AG111" s="17"/>
      <c r="AH111" s="17"/>
      <c r="AI111" s="17"/>
      <c r="AJ111" s="17"/>
      <c r="AK111" s="17"/>
      <c r="AL111" s="17"/>
      <c r="AM111" s="17"/>
      <c r="AN111" s="17"/>
      <c r="AO111" s="17"/>
      <c r="AP111" s="17"/>
      <c r="AQ111" s="17"/>
      <c r="AR111" s="17"/>
      <c r="AS111" s="17"/>
      <c r="AT111" s="17"/>
      <c r="AU111" s="17"/>
      <c r="AV111" s="17"/>
      <c r="AW111" s="17"/>
      <c r="AX111" s="17"/>
      <c r="AY111" s="18"/>
    </row>
    <row r="112" spans="1:51" ht="47.85" customHeight="1" x14ac:dyDescent="0.15">
      <c r="A112" s="470"/>
      <c r="B112" s="471"/>
      <c r="C112" s="471"/>
      <c r="D112" s="471"/>
      <c r="E112" s="471"/>
      <c r="F112" s="472"/>
      <c r="G112" s="16"/>
      <c r="H112" s="17"/>
      <c r="I112" s="17"/>
      <c r="J112" s="17"/>
      <c r="K112" s="17"/>
      <c r="L112" s="17"/>
      <c r="M112" s="17"/>
      <c r="N112" s="17"/>
      <c r="O112" s="17"/>
      <c r="P112" s="17"/>
      <c r="Q112" s="17"/>
      <c r="R112" s="17"/>
      <c r="S112" s="17"/>
      <c r="T112" s="17"/>
      <c r="U112" s="17"/>
      <c r="V112" s="17"/>
      <c r="W112" s="17"/>
      <c r="X112" s="17"/>
      <c r="Y112" s="17"/>
      <c r="Z112" s="17"/>
      <c r="AA112" s="17"/>
      <c r="AB112" s="17"/>
      <c r="AC112" s="17"/>
      <c r="AD112" s="17"/>
      <c r="AE112" s="17"/>
      <c r="AF112" s="17"/>
      <c r="AG112" s="17"/>
      <c r="AH112" s="17"/>
      <c r="AI112" s="17"/>
      <c r="AJ112" s="17"/>
      <c r="AK112" s="17"/>
      <c r="AL112" s="17"/>
      <c r="AM112" s="17"/>
      <c r="AN112" s="17"/>
      <c r="AO112" s="17"/>
      <c r="AP112" s="17"/>
      <c r="AQ112" s="17"/>
      <c r="AR112" s="17"/>
      <c r="AS112" s="17"/>
      <c r="AT112" s="17"/>
      <c r="AU112" s="17"/>
      <c r="AV112" s="17"/>
      <c r="AW112" s="17"/>
      <c r="AX112" s="17"/>
      <c r="AY112" s="18"/>
    </row>
    <row r="113" spans="1:60" ht="44.65" customHeight="1" thickBot="1" x14ac:dyDescent="0.2">
      <c r="A113" s="473"/>
      <c r="B113" s="474"/>
      <c r="C113" s="474"/>
      <c r="D113" s="474"/>
      <c r="E113" s="474"/>
      <c r="F113" s="475"/>
      <c r="G113" s="19"/>
      <c r="H113" s="20"/>
      <c r="I113" s="20"/>
      <c r="J113" s="20"/>
      <c r="K113" s="20"/>
      <c r="L113" s="20"/>
      <c r="M113" s="20"/>
      <c r="N113" s="20"/>
      <c r="O113" s="20"/>
      <c r="P113" s="20"/>
      <c r="Q113" s="20"/>
      <c r="R113" s="20"/>
      <c r="S113" s="20"/>
      <c r="T113" s="20"/>
      <c r="U113" s="20"/>
      <c r="V113" s="20"/>
      <c r="W113" s="20"/>
      <c r="X113" s="20"/>
      <c r="Y113" s="20"/>
      <c r="Z113" s="20"/>
      <c r="AA113" s="20"/>
      <c r="AB113" s="20"/>
      <c r="AC113" s="20"/>
      <c r="AD113" s="20"/>
      <c r="AE113" s="20"/>
      <c r="AF113" s="20"/>
      <c r="AG113" s="20"/>
      <c r="AH113" s="20"/>
      <c r="AI113" s="20"/>
      <c r="AJ113" s="20"/>
      <c r="AK113" s="20"/>
      <c r="AL113" s="20"/>
      <c r="AM113" s="20"/>
      <c r="AN113" s="20"/>
      <c r="AO113" s="20"/>
      <c r="AP113" s="20"/>
      <c r="AQ113" s="20"/>
      <c r="AR113" s="20"/>
      <c r="AS113" s="20"/>
      <c r="AT113" s="20"/>
      <c r="AU113" s="20"/>
      <c r="AV113" s="20"/>
      <c r="AW113" s="20"/>
      <c r="AX113" s="20"/>
      <c r="AY113" s="21"/>
    </row>
    <row r="114" spans="1:60" ht="24.75" customHeight="1" x14ac:dyDescent="0.15">
      <c r="A114" s="654" t="s">
        <v>12</v>
      </c>
      <c r="B114" s="655"/>
      <c r="C114" s="655"/>
      <c r="D114" s="655"/>
      <c r="E114" s="655"/>
      <c r="F114" s="656"/>
      <c r="G114" s="345" t="s">
        <v>210</v>
      </c>
      <c r="H114" s="346"/>
      <c r="I114" s="346"/>
      <c r="J114" s="346"/>
      <c r="K114" s="346"/>
      <c r="L114" s="346"/>
      <c r="M114" s="346"/>
      <c r="N114" s="346"/>
      <c r="O114" s="346"/>
      <c r="P114" s="346"/>
      <c r="Q114" s="346"/>
      <c r="R114" s="346"/>
      <c r="S114" s="346"/>
      <c r="T114" s="346"/>
      <c r="U114" s="346"/>
      <c r="V114" s="346"/>
      <c r="W114" s="346"/>
      <c r="X114" s="346"/>
      <c r="Y114" s="346"/>
      <c r="Z114" s="346"/>
      <c r="AA114" s="346"/>
      <c r="AB114" s="346"/>
      <c r="AC114" s="347"/>
      <c r="AD114" s="345" t="s">
        <v>192</v>
      </c>
      <c r="AE114" s="346"/>
      <c r="AF114" s="346"/>
      <c r="AG114" s="346"/>
      <c r="AH114" s="346"/>
      <c r="AI114" s="346"/>
      <c r="AJ114" s="346"/>
      <c r="AK114" s="346"/>
      <c r="AL114" s="346"/>
      <c r="AM114" s="346"/>
      <c r="AN114" s="346"/>
      <c r="AO114" s="346"/>
      <c r="AP114" s="346"/>
      <c r="AQ114" s="346"/>
      <c r="AR114" s="346"/>
      <c r="AS114" s="346"/>
      <c r="AT114" s="346"/>
      <c r="AU114" s="346"/>
      <c r="AV114" s="346"/>
      <c r="AW114" s="346"/>
      <c r="AX114" s="346"/>
      <c r="AY114" s="348"/>
    </row>
    <row r="115" spans="1:60" ht="24.75" customHeight="1" x14ac:dyDescent="0.15">
      <c r="A115" s="657"/>
      <c r="B115" s="658"/>
      <c r="C115" s="658"/>
      <c r="D115" s="658"/>
      <c r="E115" s="658"/>
      <c r="F115" s="659"/>
      <c r="G115" s="349" t="s">
        <v>4</v>
      </c>
      <c r="H115" s="350"/>
      <c r="I115" s="350"/>
      <c r="J115" s="350"/>
      <c r="K115" s="351"/>
      <c r="L115" s="304" t="s">
        <v>5</v>
      </c>
      <c r="M115" s="305"/>
      <c r="N115" s="305"/>
      <c r="O115" s="305"/>
      <c r="P115" s="305"/>
      <c r="Q115" s="305"/>
      <c r="R115" s="305"/>
      <c r="S115" s="305"/>
      <c r="T115" s="305"/>
      <c r="U115" s="305"/>
      <c r="V115" s="305"/>
      <c r="W115" s="305"/>
      <c r="X115" s="306"/>
      <c r="Y115" s="234" t="s">
        <v>6</v>
      </c>
      <c r="Z115" s="235"/>
      <c r="AA115" s="235"/>
      <c r="AB115" s="235"/>
      <c r="AC115" s="236"/>
      <c r="AD115" s="191" t="s">
        <v>4</v>
      </c>
      <c r="AE115" s="192"/>
      <c r="AF115" s="192"/>
      <c r="AG115" s="192"/>
      <c r="AH115" s="192"/>
      <c r="AI115" s="304" t="s">
        <v>5</v>
      </c>
      <c r="AJ115" s="305"/>
      <c r="AK115" s="305"/>
      <c r="AL115" s="305"/>
      <c r="AM115" s="305"/>
      <c r="AN115" s="305"/>
      <c r="AO115" s="305"/>
      <c r="AP115" s="305"/>
      <c r="AQ115" s="305"/>
      <c r="AR115" s="305"/>
      <c r="AS115" s="305"/>
      <c r="AT115" s="305"/>
      <c r="AU115" s="306"/>
      <c r="AV115" s="234" t="s">
        <v>6</v>
      </c>
      <c r="AW115" s="235"/>
      <c r="AX115" s="235"/>
      <c r="AY115" s="308"/>
    </row>
    <row r="116" spans="1:60" ht="24.75" customHeight="1" x14ac:dyDescent="0.15">
      <c r="A116" s="657"/>
      <c r="B116" s="658"/>
      <c r="C116" s="658"/>
      <c r="D116" s="658"/>
      <c r="E116" s="658"/>
      <c r="F116" s="659"/>
      <c r="G116" s="336" t="s">
        <v>180</v>
      </c>
      <c r="H116" s="337"/>
      <c r="I116" s="337"/>
      <c r="J116" s="337"/>
      <c r="K116" s="338"/>
      <c r="L116" s="352" t="s">
        <v>181</v>
      </c>
      <c r="M116" s="353"/>
      <c r="N116" s="353"/>
      <c r="O116" s="353"/>
      <c r="P116" s="353"/>
      <c r="Q116" s="353"/>
      <c r="R116" s="353"/>
      <c r="S116" s="353"/>
      <c r="T116" s="353"/>
      <c r="U116" s="353"/>
      <c r="V116" s="353"/>
      <c r="W116" s="353"/>
      <c r="X116" s="354"/>
      <c r="Y116" s="355">
        <v>11176</v>
      </c>
      <c r="Z116" s="356"/>
      <c r="AA116" s="356"/>
      <c r="AB116" s="356"/>
      <c r="AC116" s="357"/>
      <c r="AD116" s="336" t="s">
        <v>188</v>
      </c>
      <c r="AE116" s="337"/>
      <c r="AF116" s="337"/>
      <c r="AG116" s="337"/>
      <c r="AH116" s="338"/>
      <c r="AI116" s="298" t="s">
        <v>198</v>
      </c>
      <c r="AJ116" s="299"/>
      <c r="AK116" s="299"/>
      <c r="AL116" s="299"/>
      <c r="AM116" s="299"/>
      <c r="AN116" s="299"/>
      <c r="AO116" s="299"/>
      <c r="AP116" s="299"/>
      <c r="AQ116" s="299"/>
      <c r="AR116" s="299"/>
      <c r="AS116" s="299"/>
      <c r="AT116" s="299"/>
      <c r="AU116" s="300"/>
      <c r="AV116" s="301">
        <v>224</v>
      </c>
      <c r="AW116" s="302"/>
      <c r="AX116" s="302"/>
      <c r="AY116" s="303"/>
    </row>
    <row r="117" spans="1:60" ht="24.75" customHeight="1" x14ac:dyDescent="0.15">
      <c r="A117" s="657"/>
      <c r="B117" s="658"/>
      <c r="C117" s="658"/>
      <c r="D117" s="658"/>
      <c r="E117" s="658"/>
      <c r="F117" s="659"/>
      <c r="G117" s="218" t="s">
        <v>182</v>
      </c>
      <c r="H117" s="219"/>
      <c r="I117" s="219"/>
      <c r="J117" s="219"/>
      <c r="K117" s="220"/>
      <c r="L117" s="231" t="s">
        <v>183</v>
      </c>
      <c r="M117" s="232"/>
      <c r="N117" s="232"/>
      <c r="O117" s="232"/>
      <c r="P117" s="232"/>
      <c r="Q117" s="232"/>
      <c r="R117" s="232"/>
      <c r="S117" s="232"/>
      <c r="T117" s="232"/>
      <c r="U117" s="232"/>
      <c r="V117" s="232"/>
      <c r="W117" s="232"/>
      <c r="X117" s="233"/>
      <c r="Y117" s="660">
        <v>591</v>
      </c>
      <c r="Z117" s="661"/>
      <c r="AA117" s="661"/>
      <c r="AB117" s="661"/>
      <c r="AC117" s="662"/>
      <c r="AD117" s="224" t="s">
        <v>184</v>
      </c>
      <c r="AE117" s="225"/>
      <c r="AF117" s="225"/>
      <c r="AG117" s="225"/>
      <c r="AH117" s="226"/>
      <c r="AI117" s="231" t="s">
        <v>199</v>
      </c>
      <c r="AJ117" s="232"/>
      <c r="AK117" s="232"/>
      <c r="AL117" s="232"/>
      <c r="AM117" s="232"/>
      <c r="AN117" s="232"/>
      <c r="AO117" s="232"/>
      <c r="AP117" s="232"/>
      <c r="AQ117" s="232"/>
      <c r="AR117" s="232"/>
      <c r="AS117" s="232"/>
      <c r="AT117" s="232"/>
      <c r="AU117" s="233"/>
      <c r="AV117" s="221">
        <v>136</v>
      </c>
      <c r="AW117" s="222"/>
      <c r="AX117" s="222"/>
      <c r="AY117" s="289"/>
    </row>
    <row r="118" spans="1:60" ht="24.75" customHeight="1" x14ac:dyDescent="0.15">
      <c r="A118" s="657"/>
      <c r="B118" s="658"/>
      <c r="C118" s="658"/>
      <c r="D118" s="658"/>
      <c r="E118" s="658"/>
      <c r="F118" s="659"/>
      <c r="G118" s="218" t="s">
        <v>184</v>
      </c>
      <c r="H118" s="219"/>
      <c r="I118" s="219"/>
      <c r="J118" s="219"/>
      <c r="K118" s="220"/>
      <c r="L118" s="231" t="s">
        <v>185</v>
      </c>
      <c r="M118" s="232"/>
      <c r="N118" s="232"/>
      <c r="O118" s="232"/>
      <c r="P118" s="232"/>
      <c r="Q118" s="232"/>
      <c r="R118" s="232"/>
      <c r="S118" s="232"/>
      <c r="T118" s="232"/>
      <c r="U118" s="232"/>
      <c r="V118" s="232"/>
      <c r="W118" s="232"/>
      <c r="X118" s="233"/>
      <c r="Y118" s="221">
        <v>271</v>
      </c>
      <c r="Z118" s="222"/>
      <c r="AA118" s="222"/>
      <c r="AB118" s="222"/>
      <c r="AC118" s="223"/>
      <c r="AD118" s="224" t="s">
        <v>197</v>
      </c>
      <c r="AE118" s="225"/>
      <c r="AF118" s="225"/>
      <c r="AG118" s="225"/>
      <c r="AH118" s="226"/>
      <c r="AI118" s="231" t="s">
        <v>200</v>
      </c>
      <c r="AJ118" s="232"/>
      <c r="AK118" s="232"/>
      <c r="AL118" s="232"/>
      <c r="AM118" s="232"/>
      <c r="AN118" s="232"/>
      <c r="AO118" s="232"/>
      <c r="AP118" s="232"/>
      <c r="AQ118" s="232"/>
      <c r="AR118" s="232"/>
      <c r="AS118" s="232"/>
      <c r="AT118" s="232"/>
      <c r="AU118" s="233"/>
      <c r="AV118" s="221">
        <v>41</v>
      </c>
      <c r="AW118" s="222"/>
      <c r="AX118" s="222"/>
      <c r="AY118" s="289"/>
    </row>
    <row r="119" spans="1:60" ht="24.75" customHeight="1" x14ac:dyDescent="0.15">
      <c r="A119" s="657"/>
      <c r="B119" s="658"/>
      <c r="C119" s="658"/>
      <c r="D119" s="658"/>
      <c r="E119" s="658"/>
      <c r="F119" s="659"/>
      <c r="G119" s="224" t="s">
        <v>186</v>
      </c>
      <c r="H119" s="225"/>
      <c r="I119" s="225"/>
      <c r="J119" s="225"/>
      <c r="K119" s="226"/>
      <c r="L119" s="231" t="s">
        <v>187</v>
      </c>
      <c r="M119" s="290"/>
      <c r="N119" s="290"/>
      <c r="O119" s="290"/>
      <c r="P119" s="290"/>
      <c r="Q119" s="290"/>
      <c r="R119" s="290"/>
      <c r="S119" s="290"/>
      <c r="T119" s="290"/>
      <c r="U119" s="290"/>
      <c r="V119" s="290"/>
      <c r="W119" s="290"/>
      <c r="X119" s="291"/>
      <c r="Y119" s="221">
        <v>92</v>
      </c>
      <c r="Z119" s="222"/>
      <c r="AA119" s="222"/>
      <c r="AB119" s="222"/>
      <c r="AC119" s="223"/>
      <c r="AD119" s="224" t="s">
        <v>186</v>
      </c>
      <c r="AE119" s="225"/>
      <c r="AF119" s="225"/>
      <c r="AG119" s="225"/>
      <c r="AH119" s="226"/>
      <c r="AI119" s="231" t="s">
        <v>201</v>
      </c>
      <c r="AJ119" s="232"/>
      <c r="AK119" s="232"/>
      <c r="AL119" s="232"/>
      <c r="AM119" s="232"/>
      <c r="AN119" s="232"/>
      <c r="AO119" s="232"/>
      <c r="AP119" s="232"/>
      <c r="AQ119" s="232"/>
      <c r="AR119" s="232"/>
      <c r="AS119" s="232"/>
      <c r="AT119" s="232"/>
      <c r="AU119" s="233"/>
      <c r="AV119" s="221">
        <v>9</v>
      </c>
      <c r="AW119" s="222"/>
      <c r="AX119" s="222"/>
      <c r="AY119" s="289"/>
    </row>
    <row r="120" spans="1:60" ht="24.75" customHeight="1" x14ac:dyDescent="0.15">
      <c r="A120" s="657"/>
      <c r="B120" s="658"/>
      <c r="C120" s="658"/>
      <c r="D120" s="658"/>
      <c r="E120" s="658"/>
      <c r="F120" s="659"/>
      <c r="G120" s="224" t="s">
        <v>188</v>
      </c>
      <c r="H120" s="225"/>
      <c r="I120" s="225"/>
      <c r="J120" s="225"/>
      <c r="K120" s="226"/>
      <c r="L120" s="231" t="s">
        <v>189</v>
      </c>
      <c r="M120" s="290"/>
      <c r="N120" s="290"/>
      <c r="O120" s="290"/>
      <c r="P120" s="290"/>
      <c r="Q120" s="290"/>
      <c r="R120" s="290"/>
      <c r="S120" s="290"/>
      <c r="T120" s="290"/>
      <c r="U120" s="290"/>
      <c r="V120" s="290"/>
      <c r="W120" s="290"/>
      <c r="X120" s="291"/>
      <c r="Y120" s="221">
        <v>14</v>
      </c>
      <c r="Z120" s="222"/>
      <c r="AA120" s="222"/>
      <c r="AB120" s="222"/>
      <c r="AC120" s="223"/>
      <c r="AD120" s="224"/>
      <c r="AE120" s="225"/>
      <c r="AF120" s="225"/>
      <c r="AG120" s="225"/>
      <c r="AH120" s="226"/>
      <c r="AI120" s="231"/>
      <c r="AJ120" s="232"/>
      <c r="AK120" s="232"/>
      <c r="AL120" s="232"/>
      <c r="AM120" s="232"/>
      <c r="AN120" s="232"/>
      <c r="AO120" s="232"/>
      <c r="AP120" s="232"/>
      <c r="AQ120" s="232"/>
      <c r="AR120" s="232"/>
      <c r="AS120" s="232"/>
      <c r="AT120" s="232"/>
      <c r="AU120" s="233"/>
      <c r="AV120" s="221"/>
      <c r="AW120" s="222"/>
      <c r="AX120" s="222"/>
      <c r="AY120" s="289"/>
    </row>
    <row r="121" spans="1:60" ht="24.75" customHeight="1" x14ac:dyDescent="0.15">
      <c r="A121" s="657"/>
      <c r="B121" s="658"/>
      <c r="C121" s="658"/>
      <c r="D121" s="658"/>
      <c r="E121" s="658"/>
      <c r="F121" s="659"/>
      <c r="G121" s="224" t="s">
        <v>190</v>
      </c>
      <c r="H121" s="225"/>
      <c r="I121" s="225"/>
      <c r="J121" s="225"/>
      <c r="K121" s="226"/>
      <c r="L121" s="231" t="s">
        <v>191</v>
      </c>
      <c r="M121" s="290"/>
      <c r="N121" s="290"/>
      <c r="O121" s="290"/>
      <c r="P121" s="290"/>
      <c r="Q121" s="290"/>
      <c r="R121" s="290"/>
      <c r="S121" s="290"/>
      <c r="T121" s="290"/>
      <c r="U121" s="290"/>
      <c r="V121" s="290"/>
      <c r="W121" s="290"/>
      <c r="X121" s="291"/>
      <c r="Y121" s="221">
        <v>6</v>
      </c>
      <c r="Z121" s="222"/>
      <c r="AA121" s="222"/>
      <c r="AB121" s="222"/>
      <c r="AC121" s="223"/>
      <c r="AD121" s="224"/>
      <c r="AE121" s="225"/>
      <c r="AF121" s="225"/>
      <c r="AG121" s="225"/>
      <c r="AH121" s="226"/>
      <c r="AI121" s="231"/>
      <c r="AJ121" s="232"/>
      <c r="AK121" s="232"/>
      <c r="AL121" s="232"/>
      <c r="AM121" s="232"/>
      <c r="AN121" s="232"/>
      <c r="AO121" s="232"/>
      <c r="AP121" s="232"/>
      <c r="AQ121" s="232"/>
      <c r="AR121" s="232"/>
      <c r="AS121" s="232"/>
      <c r="AT121" s="232"/>
      <c r="AU121" s="233"/>
      <c r="AV121" s="221"/>
      <c r="AW121" s="222"/>
      <c r="AX121" s="222"/>
      <c r="AY121" s="289"/>
    </row>
    <row r="122" spans="1:60" ht="24.75" customHeight="1" x14ac:dyDescent="0.15">
      <c r="A122" s="657"/>
      <c r="B122" s="658"/>
      <c r="C122" s="658"/>
      <c r="D122" s="658"/>
      <c r="E122" s="658"/>
      <c r="F122" s="659"/>
      <c r="G122" s="224"/>
      <c r="H122" s="225"/>
      <c r="I122" s="225"/>
      <c r="J122" s="225"/>
      <c r="K122" s="226"/>
      <c r="L122" s="231"/>
      <c r="M122" s="290"/>
      <c r="N122" s="290"/>
      <c r="O122" s="290"/>
      <c r="P122" s="290"/>
      <c r="Q122" s="290"/>
      <c r="R122" s="290"/>
      <c r="S122" s="290"/>
      <c r="T122" s="290"/>
      <c r="U122" s="290"/>
      <c r="V122" s="290"/>
      <c r="W122" s="290"/>
      <c r="X122" s="291"/>
      <c r="Y122" s="221"/>
      <c r="Z122" s="222"/>
      <c r="AA122" s="222"/>
      <c r="AB122" s="222"/>
      <c r="AC122" s="223"/>
      <c r="AD122" s="224"/>
      <c r="AE122" s="225"/>
      <c r="AF122" s="225"/>
      <c r="AG122" s="225"/>
      <c r="AH122" s="226"/>
      <c r="AI122" s="231"/>
      <c r="AJ122" s="232"/>
      <c r="AK122" s="232"/>
      <c r="AL122" s="232"/>
      <c r="AM122" s="232"/>
      <c r="AN122" s="232"/>
      <c r="AO122" s="232"/>
      <c r="AP122" s="232"/>
      <c r="AQ122" s="232"/>
      <c r="AR122" s="232"/>
      <c r="AS122" s="232"/>
      <c r="AT122" s="232"/>
      <c r="AU122" s="233"/>
      <c r="AV122" s="221"/>
      <c r="AW122" s="222"/>
      <c r="AX122" s="222"/>
      <c r="AY122" s="289"/>
    </row>
    <row r="123" spans="1:60" ht="24.75" customHeight="1" x14ac:dyDescent="0.15">
      <c r="A123" s="657"/>
      <c r="B123" s="658"/>
      <c r="C123" s="658"/>
      <c r="D123" s="658"/>
      <c r="E123" s="658"/>
      <c r="F123" s="659"/>
      <c r="G123" s="188"/>
      <c r="H123" s="189"/>
      <c r="I123" s="189"/>
      <c r="J123" s="189"/>
      <c r="K123" s="190"/>
      <c r="L123" s="228"/>
      <c r="M123" s="229"/>
      <c r="N123" s="229"/>
      <c r="O123" s="229"/>
      <c r="P123" s="229"/>
      <c r="Q123" s="229"/>
      <c r="R123" s="229"/>
      <c r="S123" s="229"/>
      <c r="T123" s="229"/>
      <c r="U123" s="229"/>
      <c r="V123" s="229"/>
      <c r="W123" s="229"/>
      <c r="X123" s="230"/>
      <c r="Y123" s="193"/>
      <c r="Z123" s="194"/>
      <c r="AA123" s="194"/>
      <c r="AB123" s="194"/>
      <c r="AC123" s="194"/>
      <c r="AD123" s="188"/>
      <c r="AE123" s="189"/>
      <c r="AF123" s="189"/>
      <c r="AG123" s="189"/>
      <c r="AH123" s="190"/>
      <c r="AI123" s="228"/>
      <c r="AJ123" s="229"/>
      <c r="AK123" s="229"/>
      <c r="AL123" s="229"/>
      <c r="AM123" s="229"/>
      <c r="AN123" s="229"/>
      <c r="AO123" s="229"/>
      <c r="AP123" s="229"/>
      <c r="AQ123" s="229"/>
      <c r="AR123" s="229"/>
      <c r="AS123" s="229"/>
      <c r="AT123" s="229"/>
      <c r="AU123" s="230"/>
      <c r="AV123" s="193"/>
      <c r="AW123" s="194"/>
      <c r="AX123" s="194"/>
      <c r="AY123" s="195"/>
    </row>
    <row r="124" spans="1:60" ht="24.75" customHeight="1" x14ac:dyDescent="0.15">
      <c r="A124" s="657"/>
      <c r="B124" s="658"/>
      <c r="C124" s="658"/>
      <c r="D124" s="658"/>
      <c r="E124" s="658"/>
      <c r="F124" s="659"/>
      <c r="G124" s="180" t="s">
        <v>7</v>
      </c>
      <c r="H124" s="35"/>
      <c r="I124" s="35"/>
      <c r="J124" s="35"/>
      <c r="K124" s="36"/>
      <c r="L124" s="181"/>
      <c r="M124" s="182"/>
      <c r="N124" s="182"/>
      <c r="O124" s="182"/>
      <c r="P124" s="182"/>
      <c r="Q124" s="182"/>
      <c r="R124" s="182"/>
      <c r="S124" s="182"/>
      <c r="T124" s="182"/>
      <c r="U124" s="182"/>
      <c r="V124" s="182"/>
      <c r="W124" s="182"/>
      <c r="X124" s="183"/>
      <c r="Y124" s="184">
        <f>SUM(Y116:AC123)</f>
        <v>12150</v>
      </c>
      <c r="Z124" s="185"/>
      <c r="AA124" s="185"/>
      <c r="AB124" s="185"/>
      <c r="AC124" s="186"/>
      <c r="AD124" s="180" t="s">
        <v>7</v>
      </c>
      <c r="AE124" s="35"/>
      <c r="AF124" s="35"/>
      <c r="AG124" s="35"/>
      <c r="AH124" s="35"/>
      <c r="AI124" s="181"/>
      <c r="AJ124" s="182"/>
      <c r="AK124" s="182"/>
      <c r="AL124" s="182"/>
      <c r="AM124" s="182"/>
      <c r="AN124" s="182"/>
      <c r="AO124" s="182"/>
      <c r="AP124" s="182"/>
      <c r="AQ124" s="182"/>
      <c r="AR124" s="182"/>
      <c r="AS124" s="182"/>
      <c r="AT124" s="182"/>
      <c r="AU124" s="183"/>
      <c r="AV124" s="184">
        <f>SUM(AV116:AY123)</f>
        <v>410</v>
      </c>
      <c r="AW124" s="185"/>
      <c r="AX124" s="185"/>
      <c r="AY124" s="187"/>
      <c r="BH124" s="22"/>
    </row>
    <row r="125" spans="1:60" ht="14.25" x14ac:dyDescent="0.15">
      <c r="A125" s="5"/>
      <c r="B125" s="6" t="s">
        <v>134</v>
      </c>
      <c r="C125" s="5"/>
      <c r="D125" s="5"/>
      <c r="E125" s="5"/>
      <c r="F125" s="5"/>
      <c r="G125" s="5"/>
      <c r="H125" s="5"/>
      <c r="I125" s="5"/>
      <c r="J125" s="5"/>
      <c r="K125" s="5"/>
      <c r="L125" s="5"/>
      <c r="M125" s="5"/>
      <c r="N125" s="5"/>
      <c r="O125" s="5"/>
      <c r="P125" s="5"/>
      <c r="Q125" s="5"/>
      <c r="R125" s="5"/>
      <c r="S125" s="5"/>
      <c r="T125" s="5"/>
      <c r="U125" s="5"/>
      <c r="V125" s="5"/>
      <c r="W125" s="5"/>
      <c r="X125" s="5"/>
      <c r="Y125" s="5"/>
      <c r="Z125" s="5"/>
      <c r="AA125" s="5"/>
      <c r="AB125" s="5"/>
      <c r="AC125" s="5"/>
      <c r="AD125" s="5"/>
      <c r="AE125" s="5"/>
      <c r="AF125" s="5"/>
      <c r="AG125" s="5"/>
      <c r="AH125" s="5"/>
      <c r="AI125" s="5"/>
      <c r="AJ125" s="5"/>
      <c r="AK125" s="5"/>
    </row>
    <row r="126" spans="1:60" x14ac:dyDescent="0.15">
      <c r="A126" s="5"/>
      <c r="B126" s="5" t="s">
        <v>3</v>
      </c>
      <c r="C126" s="5"/>
      <c r="D126" s="5"/>
      <c r="E126" s="5"/>
      <c r="F126" s="5"/>
      <c r="G126" s="5"/>
      <c r="H126" s="5"/>
      <c r="I126" s="5"/>
      <c r="J126" s="5"/>
      <c r="K126" s="5"/>
      <c r="L126" s="5"/>
      <c r="M126" s="5"/>
      <c r="N126" s="5"/>
      <c r="O126" s="5"/>
      <c r="P126" s="5"/>
      <c r="Q126" s="5"/>
      <c r="R126" s="5"/>
      <c r="S126" s="5"/>
      <c r="T126" s="5"/>
      <c r="U126" s="5"/>
      <c r="V126" s="5"/>
      <c r="W126" s="5"/>
      <c r="X126" s="5"/>
      <c r="Y126" s="5"/>
      <c r="Z126" s="5"/>
      <c r="AA126" s="5"/>
      <c r="AB126" s="5"/>
      <c r="AC126" s="5"/>
      <c r="AD126" s="5"/>
      <c r="AE126" s="5"/>
      <c r="AF126" s="5"/>
      <c r="AG126" s="5"/>
      <c r="AH126" s="5"/>
      <c r="AI126" s="5"/>
      <c r="AJ126" s="5"/>
      <c r="AK126" s="5"/>
    </row>
    <row r="127" spans="1:60" ht="34.5" customHeight="1" x14ac:dyDescent="0.15">
      <c r="A127" s="399"/>
      <c r="B127" s="400"/>
      <c r="C127" s="401" t="s">
        <v>10</v>
      </c>
      <c r="D127" s="198"/>
      <c r="E127" s="198"/>
      <c r="F127" s="198"/>
      <c r="G127" s="198"/>
      <c r="H127" s="198"/>
      <c r="I127" s="198"/>
      <c r="J127" s="198"/>
      <c r="K127" s="198"/>
      <c r="L127" s="198"/>
      <c r="M127" s="196" t="s">
        <v>137</v>
      </c>
      <c r="N127" s="197"/>
      <c r="O127" s="197"/>
      <c r="P127" s="197"/>
      <c r="Q127" s="197"/>
      <c r="R127" s="197"/>
      <c r="S127" s="197"/>
      <c r="T127" s="198" t="s">
        <v>136</v>
      </c>
      <c r="U127" s="198"/>
      <c r="V127" s="198"/>
      <c r="W127" s="198"/>
      <c r="X127" s="198"/>
      <c r="Y127" s="198"/>
      <c r="Z127" s="198"/>
      <c r="AA127" s="198"/>
      <c r="AB127" s="198"/>
      <c r="AC127" s="198"/>
      <c r="AD127" s="198"/>
      <c r="AE127" s="198"/>
      <c r="AF127" s="198"/>
      <c r="AG127" s="198"/>
      <c r="AH127" s="198"/>
      <c r="AI127" s="198"/>
      <c r="AJ127" s="198"/>
      <c r="AK127" s="199"/>
      <c r="AL127" s="663" t="s">
        <v>11</v>
      </c>
      <c r="AM127" s="664"/>
      <c r="AN127" s="664"/>
      <c r="AO127" s="664"/>
      <c r="AP127" s="664"/>
      <c r="AQ127" s="664"/>
      <c r="AR127" s="664"/>
      <c r="AS127" s="664"/>
      <c r="AT127" s="664"/>
      <c r="AU127" s="664"/>
      <c r="AV127" s="664"/>
      <c r="AW127" s="664"/>
      <c r="AX127" s="664"/>
      <c r="AY127" s="665"/>
    </row>
    <row r="128" spans="1:60" ht="33" customHeight="1" x14ac:dyDescent="0.15">
      <c r="A128" s="399">
        <v>1</v>
      </c>
      <c r="B128" s="400">
        <v>1</v>
      </c>
      <c r="C128" s="204" t="s">
        <v>194</v>
      </c>
      <c r="D128" s="205"/>
      <c r="E128" s="205"/>
      <c r="F128" s="205"/>
      <c r="G128" s="205"/>
      <c r="H128" s="205"/>
      <c r="I128" s="205"/>
      <c r="J128" s="205"/>
      <c r="K128" s="205"/>
      <c r="L128" s="205"/>
      <c r="M128" s="29">
        <v>4030005012570</v>
      </c>
      <c r="N128" s="29"/>
      <c r="O128" s="29"/>
      <c r="P128" s="29"/>
      <c r="Q128" s="29"/>
      <c r="R128" s="29"/>
      <c r="S128" s="29"/>
      <c r="T128" s="200" t="s">
        <v>202</v>
      </c>
      <c r="U128" s="200"/>
      <c r="V128" s="200"/>
      <c r="W128" s="200"/>
      <c r="X128" s="200"/>
      <c r="Y128" s="200"/>
      <c r="Z128" s="200"/>
      <c r="AA128" s="200"/>
      <c r="AB128" s="200"/>
      <c r="AC128" s="200"/>
      <c r="AD128" s="200"/>
      <c r="AE128" s="200"/>
      <c r="AF128" s="200"/>
      <c r="AG128" s="200"/>
      <c r="AH128" s="200"/>
      <c r="AI128" s="200"/>
      <c r="AJ128" s="200"/>
      <c r="AK128" s="201"/>
      <c r="AL128" s="666">
        <v>12150</v>
      </c>
      <c r="AM128" s="667"/>
      <c r="AN128" s="667"/>
      <c r="AO128" s="667"/>
      <c r="AP128" s="667"/>
      <c r="AQ128" s="667"/>
      <c r="AR128" s="667"/>
      <c r="AS128" s="667"/>
      <c r="AT128" s="667"/>
      <c r="AU128" s="667"/>
      <c r="AV128" s="667"/>
      <c r="AW128" s="667"/>
      <c r="AX128" s="667"/>
      <c r="AY128" s="668"/>
    </row>
    <row r="129" spans="1:60" ht="24" customHeight="1" x14ac:dyDescent="0.15">
      <c r="A129" s="399">
        <v>2</v>
      </c>
      <c r="B129" s="400">
        <v>1</v>
      </c>
      <c r="C129" s="178"/>
      <c r="D129" s="179"/>
      <c r="E129" s="179"/>
      <c r="F129" s="179"/>
      <c r="G129" s="179"/>
      <c r="H129" s="179"/>
      <c r="I129" s="179"/>
      <c r="J129" s="179"/>
      <c r="K129" s="179"/>
      <c r="L129" s="179"/>
      <c r="M129" s="34"/>
      <c r="N129" s="34"/>
      <c r="O129" s="34"/>
      <c r="P129" s="34"/>
      <c r="Q129" s="34"/>
      <c r="R129" s="34"/>
      <c r="S129" s="34"/>
      <c r="T129" s="202"/>
      <c r="U129" s="202"/>
      <c r="V129" s="202"/>
      <c r="W129" s="202"/>
      <c r="X129" s="202"/>
      <c r="Y129" s="202"/>
      <c r="Z129" s="202"/>
      <c r="AA129" s="202"/>
      <c r="AB129" s="202"/>
      <c r="AC129" s="202"/>
      <c r="AD129" s="202"/>
      <c r="AE129" s="202"/>
      <c r="AF129" s="202"/>
      <c r="AG129" s="202"/>
      <c r="AH129" s="202"/>
      <c r="AI129" s="202"/>
      <c r="AJ129" s="202"/>
      <c r="AK129" s="203"/>
      <c r="AL129" s="666"/>
      <c r="AM129" s="667"/>
      <c r="AN129" s="667"/>
      <c r="AO129" s="667"/>
      <c r="AP129" s="667"/>
      <c r="AQ129" s="667"/>
      <c r="AR129" s="667"/>
      <c r="AS129" s="667"/>
      <c r="AT129" s="667"/>
      <c r="AU129" s="667"/>
      <c r="AV129" s="667"/>
      <c r="AW129" s="667"/>
      <c r="AX129" s="667"/>
      <c r="AY129" s="668"/>
    </row>
    <row r="130" spans="1:60" ht="24" customHeight="1" x14ac:dyDescent="0.15">
      <c r="A130" s="399">
        <v>3</v>
      </c>
      <c r="B130" s="400">
        <v>1</v>
      </c>
      <c r="C130" s="397"/>
      <c r="D130" s="398"/>
      <c r="E130" s="398"/>
      <c r="F130" s="398"/>
      <c r="G130" s="398"/>
      <c r="H130" s="398"/>
      <c r="I130" s="398"/>
      <c r="J130" s="398"/>
      <c r="K130" s="398"/>
      <c r="L130" s="398"/>
      <c r="M130" s="34"/>
      <c r="N130" s="34"/>
      <c r="O130" s="34"/>
      <c r="P130" s="34"/>
      <c r="Q130" s="34"/>
      <c r="R130" s="34"/>
      <c r="S130" s="34"/>
      <c r="T130" s="35"/>
      <c r="U130" s="35"/>
      <c r="V130" s="35"/>
      <c r="W130" s="35"/>
      <c r="X130" s="35"/>
      <c r="Y130" s="35"/>
      <c r="Z130" s="35"/>
      <c r="AA130" s="35"/>
      <c r="AB130" s="35"/>
      <c r="AC130" s="35"/>
      <c r="AD130" s="35"/>
      <c r="AE130" s="35"/>
      <c r="AF130" s="35"/>
      <c r="AG130" s="35"/>
      <c r="AH130" s="35"/>
      <c r="AI130" s="35"/>
      <c r="AJ130" s="35"/>
      <c r="AK130" s="36"/>
      <c r="AL130" s="650"/>
      <c r="AM130" s="651"/>
      <c r="AN130" s="651"/>
      <c r="AO130" s="651"/>
      <c r="AP130" s="651"/>
      <c r="AQ130" s="651"/>
      <c r="AR130" s="651"/>
      <c r="AS130" s="651"/>
      <c r="AT130" s="651"/>
      <c r="AU130" s="651"/>
      <c r="AV130" s="651"/>
      <c r="AW130" s="651"/>
      <c r="AX130" s="651"/>
      <c r="AY130" s="652"/>
    </row>
    <row r="131" spans="1:60" ht="24" customHeight="1" x14ac:dyDescent="0.15">
      <c r="A131" s="393">
        <v>4</v>
      </c>
      <c r="B131" s="394"/>
      <c r="C131" s="397"/>
      <c r="D131" s="398"/>
      <c r="E131" s="398"/>
      <c r="F131" s="398"/>
      <c r="G131" s="398"/>
      <c r="H131" s="398"/>
      <c r="I131" s="398"/>
      <c r="J131" s="398"/>
      <c r="K131" s="398"/>
      <c r="L131" s="398"/>
      <c r="M131" s="34"/>
      <c r="N131" s="34"/>
      <c r="O131" s="34"/>
      <c r="P131" s="34"/>
      <c r="Q131" s="34"/>
      <c r="R131" s="34"/>
      <c r="S131" s="34"/>
      <c r="T131" s="35"/>
      <c r="U131" s="35"/>
      <c r="V131" s="35"/>
      <c r="W131" s="35"/>
      <c r="X131" s="35"/>
      <c r="Y131" s="35"/>
      <c r="Z131" s="35"/>
      <c r="AA131" s="35"/>
      <c r="AB131" s="35"/>
      <c r="AC131" s="35"/>
      <c r="AD131" s="35"/>
      <c r="AE131" s="35"/>
      <c r="AF131" s="35"/>
      <c r="AG131" s="35"/>
      <c r="AH131" s="35"/>
      <c r="AI131" s="35"/>
      <c r="AJ131" s="35"/>
      <c r="AK131" s="36"/>
      <c r="AL131" s="650"/>
      <c r="AM131" s="651"/>
      <c r="AN131" s="651"/>
      <c r="AO131" s="651"/>
      <c r="AP131" s="651"/>
      <c r="AQ131" s="651"/>
      <c r="AR131" s="651"/>
      <c r="AS131" s="651"/>
      <c r="AT131" s="651"/>
      <c r="AU131" s="651"/>
      <c r="AV131" s="651"/>
      <c r="AW131" s="651"/>
      <c r="AX131" s="651"/>
      <c r="AY131" s="652"/>
    </row>
    <row r="132" spans="1:60" ht="24" customHeight="1" x14ac:dyDescent="0.15">
      <c r="A132" s="393">
        <v>5</v>
      </c>
      <c r="B132" s="394"/>
      <c r="C132" s="397"/>
      <c r="D132" s="398"/>
      <c r="E132" s="398"/>
      <c r="F132" s="398"/>
      <c r="G132" s="398"/>
      <c r="H132" s="398"/>
      <c r="I132" s="398"/>
      <c r="J132" s="398"/>
      <c r="K132" s="398"/>
      <c r="L132" s="398"/>
      <c r="M132" s="34"/>
      <c r="N132" s="34"/>
      <c r="O132" s="34"/>
      <c r="P132" s="34"/>
      <c r="Q132" s="34"/>
      <c r="R132" s="34"/>
      <c r="S132" s="34"/>
      <c r="T132" s="35"/>
      <c r="U132" s="35"/>
      <c r="V132" s="35"/>
      <c r="W132" s="35"/>
      <c r="X132" s="35"/>
      <c r="Y132" s="35"/>
      <c r="Z132" s="35"/>
      <c r="AA132" s="35"/>
      <c r="AB132" s="35"/>
      <c r="AC132" s="35"/>
      <c r="AD132" s="35"/>
      <c r="AE132" s="35"/>
      <c r="AF132" s="35"/>
      <c r="AG132" s="35"/>
      <c r="AH132" s="35"/>
      <c r="AI132" s="35"/>
      <c r="AJ132" s="35"/>
      <c r="AK132" s="36"/>
      <c r="AL132" s="650"/>
      <c r="AM132" s="651"/>
      <c r="AN132" s="651"/>
      <c r="AO132" s="651"/>
      <c r="AP132" s="651"/>
      <c r="AQ132" s="651"/>
      <c r="AR132" s="651"/>
      <c r="AS132" s="651"/>
      <c r="AT132" s="651"/>
      <c r="AU132" s="651"/>
      <c r="AV132" s="651"/>
      <c r="AW132" s="651"/>
      <c r="AX132" s="651"/>
      <c r="AY132" s="652"/>
    </row>
    <row r="133" spans="1:60" ht="24" customHeight="1" x14ac:dyDescent="0.15">
      <c r="A133" s="393">
        <v>6</v>
      </c>
      <c r="B133" s="394"/>
      <c r="C133" s="397"/>
      <c r="D133" s="398"/>
      <c r="E133" s="398"/>
      <c r="F133" s="398"/>
      <c r="G133" s="398"/>
      <c r="H133" s="398"/>
      <c r="I133" s="398"/>
      <c r="J133" s="398"/>
      <c r="K133" s="398"/>
      <c r="L133" s="398"/>
      <c r="M133" s="34"/>
      <c r="N133" s="34"/>
      <c r="O133" s="34"/>
      <c r="P133" s="34"/>
      <c r="Q133" s="34"/>
      <c r="R133" s="34"/>
      <c r="S133" s="34"/>
      <c r="T133" s="35"/>
      <c r="U133" s="35"/>
      <c r="V133" s="35"/>
      <c r="W133" s="35"/>
      <c r="X133" s="35"/>
      <c r="Y133" s="35"/>
      <c r="Z133" s="35"/>
      <c r="AA133" s="35"/>
      <c r="AB133" s="35"/>
      <c r="AC133" s="35"/>
      <c r="AD133" s="35"/>
      <c r="AE133" s="35"/>
      <c r="AF133" s="35"/>
      <c r="AG133" s="35"/>
      <c r="AH133" s="35"/>
      <c r="AI133" s="35"/>
      <c r="AJ133" s="35"/>
      <c r="AK133" s="36"/>
      <c r="AL133" s="650"/>
      <c r="AM133" s="651"/>
      <c r="AN133" s="651"/>
      <c r="AO133" s="651"/>
      <c r="AP133" s="651"/>
      <c r="AQ133" s="651"/>
      <c r="AR133" s="651"/>
      <c r="AS133" s="651"/>
      <c r="AT133" s="651"/>
      <c r="AU133" s="651"/>
      <c r="AV133" s="651"/>
      <c r="AW133" s="651"/>
      <c r="AX133" s="651"/>
      <c r="AY133" s="652"/>
    </row>
    <row r="134" spans="1:60" ht="24" customHeight="1" x14ac:dyDescent="0.15">
      <c r="A134" s="393">
        <v>7</v>
      </c>
      <c r="B134" s="394"/>
      <c r="C134" s="397"/>
      <c r="D134" s="398"/>
      <c r="E134" s="398"/>
      <c r="F134" s="398"/>
      <c r="G134" s="398"/>
      <c r="H134" s="398"/>
      <c r="I134" s="398"/>
      <c r="J134" s="398"/>
      <c r="K134" s="398"/>
      <c r="L134" s="398"/>
      <c r="M134" s="34"/>
      <c r="N134" s="34"/>
      <c r="O134" s="34"/>
      <c r="P134" s="34"/>
      <c r="Q134" s="34"/>
      <c r="R134" s="34"/>
      <c r="S134" s="34"/>
      <c r="T134" s="35"/>
      <c r="U134" s="35"/>
      <c r="V134" s="35"/>
      <c r="W134" s="35"/>
      <c r="X134" s="35"/>
      <c r="Y134" s="35"/>
      <c r="Z134" s="35"/>
      <c r="AA134" s="35"/>
      <c r="AB134" s="35"/>
      <c r="AC134" s="35"/>
      <c r="AD134" s="35"/>
      <c r="AE134" s="35"/>
      <c r="AF134" s="35"/>
      <c r="AG134" s="35"/>
      <c r="AH134" s="35"/>
      <c r="AI134" s="35"/>
      <c r="AJ134" s="35"/>
      <c r="AK134" s="36"/>
      <c r="AL134" s="650"/>
      <c r="AM134" s="651"/>
      <c r="AN134" s="651"/>
      <c r="AO134" s="651"/>
      <c r="AP134" s="651"/>
      <c r="AQ134" s="651"/>
      <c r="AR134" s="651"/>
      <c r="AS134" s="651"/>
      <c r="AT134" s="651"/>
      <c r="AU134" s="651"/>
      <c r="AV134" s="651"/>
      <c r="AW134" s="651"/>
      <c r="AX134" s="651"/>
      <c r="AY134" s="652"/>
    </row>
    <row r="135" spans="1:60" ht="24" customHeight="1" x14ac:dyDescent="0.15">
      <c r="A135" s="393">
        <v>8</v>
      </c>
      <c r="B135" s="394"/>
      <c r="C135" s="397"/>
      <c r="D135" s="398"/>
      <c r="E135" s="398"/>
      <c r="F135" s="398"/>
      <c r="G135" s="398"/>
      <c r="H135" s="398"/>
      <c r="I135" s="398"/>
      <c r="J135" s="398"/>
      <c r="K135" s="398"/>
      <c r="L135" s="398"/>
      <c r="M135" s="34"/>
      <c r="N135" s="34"/>
      <c r="O135" s="34"/>
      <c r="P135" s="34"/>
      <c r="Q135" s="34"/>
      <c r="R135" s="34"/>
      <c r="S135" s="34"/>
      <c r="T135" s="35"/>
      <c r="U135" s="35"/>
      <c r="V135" s="35"/>
      <c r="W135" s="35"/>
      <c r="X135" s="35"/>
      <c r="Y135" s="35"/>
      <c r="Z135" s="35"/>
      <c r="AA135" s="35"/>
      <c r="AB135" s="35"/>
      <c r="AC135" s="35"/>
      <c r="AD135" s="35"/>
      <c r="AE135" s="35"/>
      <c r="AF135" s="35"/>
      <c r="AG135" s="35"/>
      <c r="AH135" s="35"/>
      <c r="AI135" s="35"/>
      <c r="AJ135" s="35"/>
      <c r="AK135" s="36"/>
      <c r="AL135" s="650"/>
      <c r="AM135" s="651"/>
      <c r="AN135" s="651"/>
      <c r="AO135" s="651"/>
      <c r="AP135" s="651"/>
      <c r="AQ135" s="651"/>
      <c r="AR135" s="651"/>
      <c r="AS135" s="651"/>
      <c r="AT135" s="651"/>
      <c r="AU135" s="651"/>
      <c r="AV135" s="651"/>
      <c r="AW135" s="651"/>
      <c r="AX135" s="651"/>
      <c r="AY135" s="652"/>
    </row>
    <row r="136" spans="1:60" ht="24" customHeight="1" x14ac:dyDescent="0.15">
      <c r="A136" s="393">
        <v>9</v>
      </c>
      <c r="B136" s="394"/>
      <c r="C136" s="397"/>
      <c r="D136" s="398"/>
      <c r="E136" s="398"/>
      <c r="F136" s="398"/>
      <c r="G136" s="398"/>
      <c r="H136" s="398"/>
      <c r="I136" s="398"/>
      <c r="J136" s="398"/>
      <c r="K136" s="398"/>
      <c r="L136" s="398"/>
      <c r="M136" s="34"/>
      <c r="N136" s="34"/>
      <c r="O136" s="34"/>
      <c r="P136" s="34"/>
      <c r="Q136" s="34"/>
      <c r="R136" s="34"/>
      <c r="S136" s="34"/>
      <c r="T136" s="35"/>
      <c r="U136" s="35"/>
      <c r="V136" s="35"/>
      <c r="W136" s="35"/>
      <c r="X136" s="35"/>
      <c r="Y136" s="35"/>
      <c r="Z136" s="35"/>
      <c r="AA136" s="35"/>
      <c r="AB136" s="35"/>
      <c r="AC136" s="35"/>
      <c r="AD136" s="35"/>
      <c r="AE136" s="35"/>
      <c r="AF136" s="35"/>
      <c r="AG136" s="35"/>
      <c r="AH136" s="35"/>
      <c r="AI136" s="35"/>
      <c r="AJ136" s="35"/>
      <c r="AK136" s="36"/>
      <c r="AL136" s="650"/>
      <c r="AM136" s="651"/>
      <c r="AN136" s="651"/>
      <c r="AO136" s="651"/>
      <c r="AP136" s="651"/>
      <c r="AQ136" s="651"/>
      <c r="AR136" s="651"/>
      <c r="AS136" s="651"/>
      <c r="AT136" s="651"/>
      <c r="AU136" s="651"/>
      <c r="AV136" s="651"/>
      <c r="AW136" s="651"/>
      <c r="AX136" s="651"/>
      <c r="AY136" s="652"/>
    </row>
    <row r="137" spans="1:60" ht="24" customHeight="1" x14ac:dyDescent="0.15">
      <c r="A137" s="393">
        <v>10</v>
      </c>
      <c r="B137" s="394"/>
      <c r="C137" s="397"/>
      <c r="D137" s="398"/>
      <c r="E137" s="398"/>
      <c r="F137" s="398"/>
      <c r="G137" s="398"/>
      <c r="H137" s="398"/>
      <c r="I137" s="398"/>
      <c r="J137" s="398"/>
      <c r="K137" s="398"/>
      <c r="L137" s="398"/>
      <c r="M137" s="34"/>
      <c r="N137" s="34"/>
      <c r="O137" s="34"/>
      <c r="P137" s="34"/>
      <c r="Q137" s="34"/>
      <c r="R137" s="34"/>
      <c r="S137" s="34"/>
      <c r="T137" s="35"/>
      <c r="U137" s="35"/>
      <c r="V137" s="35"/>
      <c r="W137" s="35"/>
      <c r="X137" s="35"/>
      <c r="Y137" s="35"/>
      <c r="Z137" s="35"/>
      <c r="AA137" s="35"/>
      <c r="AB137" s="35"/>
      <c r="AC137" s="35"/>
      <c r="AD137" s="35"/>
      <c r="AE137" s="35"/>
      <c r="AF137" s="35"/>
      <c r="AG137" s="35"/>
      <c r="AH137" s="35"/>
      <c r="AI137" s="35"/>
      <c r="AJ137" s="35"/>
      <c r="AK137" s="36"/>
      <c r="AL137" s="650"/>
      <c r="AM137" s="651"/>
      <c r="AN137" s="651"/>
      <c r="AO137" s="651"/>
      <c r="AP137" s="651"/>
      <c r="AQ137" s="651"/>
      <c r="AR137" s="651"/>
      <c r="AS137" s="651"/>
      <c r="AT137" s="651"/>
      <c r="AU137" s="651"/>
      <c r="AV137" s="651"/>
      <c r="AW137" s="651"/>
      <c r="AX137" s="651"/>
      <c r="AY137" s="652"/>
    </row>
    <row r="138" spans="1:60" x14ac:dyDescent="0.15">
      <c r="A138" s="5"/>
      <c r="B138" s="5" t="s">
        <v>8</v>
      </c>
      <c r="C138" s="5"/>
      <c r="D138" s="5"/>
      <c r="E138" s="5"/>
      <c r="F138" s="5"/>
      <c r="G138" s="5"/>
      <c r="H138" s="5"/>
      <c r="I138" s="5"/>
      <c r="J138" s="5"/>
      <c r="K138" s="5"/>
      <c r="L138" s="5"/>
      <c r="M138" s="5"/>
      <c r="N138" s="5"/>
      <c r="O138" s="5"/>
      <c r="P138" s="5"/>
      <c r="Q138" s="5"/>
      <c r="R138" s="5"/>
      <c r="S138" s="5"/>
      <c r="T138" s="5"/>
      <c r="U138" s="5"/>
      <c r="V138" s="5"/>
      <c r="W138" s="5"/>
      <c r="X138" s="5"/>
      <c r="Y138" s="5"/>
      <c r="Z138" s="5"/>
      <c r="AA138" s="5"/>
      <c r="AB138" s="5"/>
      <c r="AC138" s="5"/>
      <c r="AD138" s="5"/>
      <c r="AE138" s="5"/>
      <c r="AF138" s="5"/>
      <c r="AG138" s="5"/>
      <c r="AH138" s="5"/>
      <c r="AI138" s="5"/>
      <c r="AJ138" s="5"/>
      <c r="AK138" s="5"/>
    </row>
    <row r="139" spans="1:60" ht="34.5" customHeight="1" x14ac:dyDescent="0.15">
      <c r="A139" s="399"/>
      <c r="B139" s="400"/>
      <c r="C139" s="478" t="s">
        <v>10</v>
      </c>
      <c r="D139" s="478"/>
      <c r="E139" s="478"/>
      <c r="F139" s="478"/>
      <c r="G139" s="478"/>
      <c r="H139" s="478"/>
      <c r="I139" s="478"/>
      <c r="J139" s="478"/>
      <c r="K139" s="478"/>
      <c r="L139" s="478"/>
      <c r="M139" s="196" t="s">
        <v>137</v>
      </c>
      <c r="N139" s="197"/>
      <c r="O139" s="197"/>
      <c r="P139" s="197"/>
      <c r="Q139" s="197"/>
      <c r="R139" s="197"/>
      <c r="S139" s="197"/>
      <c r="T139" s="478" t="s">
        <v>136</v>
      </c>
      <c r="U139" s="478"/>
      <c r="V139" s="478"/>
      <c r="W139" s="478"/>
      <c r="X139" s="478"/>
      <c r="Y139" s="478"/>
      <c r="Z139" s="478"/>
      <c r="AA139" s="478"/>
      <c r="AB139" s="478"/>
      <c r="AC139" s="478"/>
      <c r="AD139" s="478"/>
      <c r="AE139" s="478"/>
      <c r="AF139" s="478"/>
      <c r="AG139" s="478"/>
      <c r="AH139" s="478"/>
      <c r="AI139" s="478"/>
      <c r="AJ139" s="478"/>
      <c r="AK139" s="478"/>
      <c r="AL139" s="687" t="s">
        <v>11</v>
      </c>
      <c r="AM139" s="687"/>
      <c r="AN139" s="687"/>
      <c r="AO139" s="687"/>
      <c r="AP139" s="687"/>
      <c r="AQ139" s="687"/>
      <c r="AR139" s="687"/>
      <c r="AS139" s="687"/>
      <c r="AT139" s="687"/>
      <c r="AU139" s="687"/>
      <c r="AV139" s="687"/>
      <c r="AW139" s="687"/>
      <c r="AX139" s="687"/>
      <c r="AY139" s="687"/>
    </row>
    <row r="140" spans="1:60" ht="24" customHeight="1" x14ac:dyDescent="0.15">
      <c r="A140" s="393">
        <v>1</v>
      </c>
      <c r="B140" s="394"/>
      <c r="C140" s="395" t="s">
        <v>195</v>
      </c>
      <c r="D140" s="395"/>
      <c r="E140" s="395"/>
      <c r="F140" s="395"/>
      <c r="G140" s="395"/>
      <c r="H140" s="395"/>
      <c r="I140" s="395"/>
      <c r="J140" s="395"/>
      <c r="K140" s="395"/>
      <c r="L140" s="395"/>
      <c r="M140" s="29">
        <v>4120905002554</v>
      </c>
      <c r="N140" s="29"/>
      <c r="O140" s="29"/>
      <c r="P140" s="29"/>
      <c r="Q140" s="29"/>
      <c r="R140" s="29"/>
      <c r="S140" s="29"/>
      <c r="T140" s="30" t="s">
        <v>193</v>
      </c>
      <c r="U140" s="30"/>
      <c r="V140" s="30"/>
      <c r="W140" s="30"/>
      <c r="X140" s="30"/>
      <c r="Y140" s="30"/>
      <c r="Z140" s="30"/>
      <c r="AA140" s="30"/>
      <c r="AB140" s="30"/>
      <c r="AC140" s="30"/>
      <c r="AD140" s="30"/>
      <c r="AE140" s="30"/>
      <c r="AF140" s="30"/>
      <c r="AG140" s="30"/>
      <c r="AH140" s="30"/>
      <c r="AI140" s="30"/>
      <c r="AJ140" s="30"/>
      <c r="AK140" s="30"/>
      <c r="AL140" s="688">
        <v>410</v>
      </c>
      <c r="AM140" s="688"/>
      <c r="AN140" s="688"/>
      <c r="AO140" s="688"/>
      <c r="AP140" s="688"/>
      <c r="AQ140" s="688"/>
      <c r="AR140" s="688"/>
      <c r="AS140" s="688"/>
      <c r="AT140" s="688"/>
      <c r="AU140" s="688"/>
      <c r="AV140" s="688"/>
      <c r="AW140" s="688"/>
      <c r="AX140" s="688"/>
      <c r="AY140" s="688"/>
      <c r="BG140" s="12"/>
      <c r="BH140"/>
    </row>
    <row r="141" spans="1:60" ht="24" customHeight="1" x14ac:dyDescent="0.15">
      <c r="A141" s="393">
        <v>2</v>
      </c>
      <c r="B141" s="394"/>
      <c r="C141" s="395" t="s">
        <v>196</v>
      </c>
      <c r="D141" s="395"/>
      <c r="E141" s="395"/>
      <c r="F141" s="395"/>
      <c r="G141" s="395"/>
      <c r="H141" s="395"/>
      <c r="I141" s="395"/>
      <c r="J141" s="395"/>
      <c r="K141" s="395"/>
      <c r="L141" s="395"/>
      <c r="M141" s="29">
        <v>7370005002147</v>
      </c>
      <c r="N141" s="29"/>
      <c r="O141" s="29"/>
      <c r="P141" s="29"/>
      <c r="Q141" s="29"/>
      <c r="R141" s="29"/>
      <c r="S141" s="29"/>
      <c r="T141" s="30" t="s">
        <v>193</v>
      </c>
      <c r="U141" s="30"/>
      <c r="V141" s="30"/>
      <c r="W141" s="30"/>
      <c r="X141" s="30"/>
      <c r="Y141" s="30"/>
      <c r="Z141" s="30"/>
      <c r="AA141" s="30"/>
      <c r="AB141" s="30"/>
      <c r="AC141" s="30"/>
      <c r="AD141" s="30"/>
      <c r="AE141" s="30"/>
      <c r="AF141" s="30"/>
      <c r="AG141" s="30"/>
      <c r="AH141" s="30"/>
      <c r="AI141" s="30"/>
      <c r="AJ141" s="30"/>
      <c r="AK141" s="30"/>
      <c r="AL141" s="653">
        <v>327</v>
      </c>
      <c r="AM141" s="653"/>
      <c r="AN141" s="653"/>
      <c r="AO141" s="653"/>
      <c r="AP141" s="653"/>
      <c r="AQ141" s="653"/>
      <c r="AR141" s="653"/>
      <c r="AS141" s="653"/>
      <c r="AT141" s="653"/>
      <c r="AU141" s="653"/>
      <c r="AV141" s="653"/>
      <c r="AW141" s="653"/>
      <c r="AX141" s="653"/>
      <c r="AY141" s="653"/>
      <c r="BG141" s="12"/>
      <c r="BH141"/>
    </row>
    <row r="142" spans="1:60" ht="24" customHeight="1" x14ac:dyDescent="0.15">
      <c r="A142" s="393">
        <v>3</v>
      </c>
      <c r="B142" s="394"/>
      <c r="C142" s="395" t="s">
        <v>207</v>
      </c>
      <c r="D142" s="395"/>
      <c r="E142" s="395"/>
      <c r="F142" s="395"/>
      <c r="G142" s="395"/>
      <c r="H142" s="395"/>
      <c r="I142" s="395"/>
      <c r="J142" s="395"/>
      <c r="K142" s="395"/>
      <c r="L142" s="395"/>
      <c r="M142" s="29">
        <v>7010005005425</v>
      </c>
      <c r="N142" s="29"/>
      <c r="O142" s="29"/>
      <c r="P142" s="29"/>
      <c r="Q142" s="29"/>
      <c r="R142" s="29"/>
      <c r="S142" s="29"/>
      <c r="T142" s="30" t="s">
        <v>193</v>
      </c>
      <c r="U142" s="30"/>
      <c r="V142" s="30"/>
      <c r="W142" s="30"/>
      <c r="X142" s="30"/>
      <c r="Y142" s="30"/>
      <c r="Z142" s="30"/>
      <c r="AA142" s="30"/>
      <c r="AB142" s="30"/>
      <c r="AC142" s="30"/>
      <c r="AD142" s="30"/>
      <c r="AE142" s="30"/>
      <c r="AF142" s="30"/>
      <c r="AG142" s="30"/>
      <c r="AH142" s="30"/>
      <c r="AI142" s="30"/>
      <c r="AJ142" s="30"/>
      <c r="AK142" s="30"/>
      <c r="AL142" s="653">
        <v>321</v>
      </c>
      <c r="AM142" s="653"/>
      <c r="AN142" s="653"/>
      <c r="AO142" s="653"/>
      <c r="AP142" s="653"/>
      <c r="AQ142" s="653"/>
      <c r="AR142" s="653"/>
      <c r="AS142" s="653"/>
      <c r="AT142" s="653"/>
      <c r="AU142" s="653"/>
      <c r="AV142" s="653"/>
      <c r="AW142" s="653"/>
      <c r="AX142" s="653"/>
      <c r="AY142" s="653"/>
      <c r="BG142" s="12"/>
      <c r="BH142"/>
    </row>
    <row r="143" spans="1:60" ht="24" customHeight="1" x14ac:dyDescent="0.15">
      <c r="A143" s="393">
        <v>4</v>
      </c>
      <c r="B143" s="394"/>
      <c r="C143" s="395" t="s">
        <v>206</v>
      </c>
      <c r="D143" s="395"/>
      <c r="E143" s="395"/>
      <c r="F143" s="395"/>
      <c r="G143" s="395"/>
      <c r="H143" s="395"/>
      <c r="I143" s="395"/>
      <c r="J143" s="395"/>
      <c r="K143" s="395"/>
      <c r="L143" s="395"/>
      <c r="M143" s="29">
        <v>4120905002554</v>
      </c>
      <c r="N143" s="29"/>
      <c r="O143" s="29"/>
      <c r="P143" s="29"/>
      <c r="Q143" s="29"/>
      <c r="R143" s="29"/>
      <c r="S143" s="29"/>
      <c r="T143" s="30" t="s">
        <v>193</v>
      </c>
      <c r="U143" s="30"/>
      <c r="V143" s="30"/>
      <c r="W143" s="30"/>
      <c r="X143" s="30"/>
      <c r="Y143" s="30"/>
      <c r="Z143" s="30"/>
      <c r="AA143" s="30"/>
      <c r="AB143" s="30"/>
      <c r="AC143" s="30"/>
      <c r="AD143" s="30"/>
      <c r="AE143" s="30"/>
      <c r="AF143" s="30"/>
      <c r="AG143" s="30"/>
      <c r="AH143" s="30"/>
      <c r="AI143" s="30"/>
      <c r="AJ143" s="30"/>
      <c r="AK143" s="30"/>
      <c r="AL143" s="653">
        <v>311</v>
      </c>
      <c r="AM143" s="653"/>
      <c r="AN143" s="653"/>
      <c r="AO143" s="653"/>
      <c r="AP143" s="653"/>
      <c r="AQ143" s="653"/>
      <c r="AR143" s="653"/>
      <c r="AS143" s="653"/>
      <c r="AT143" s="653"/>
      <c r="AU143" s="653"/>
      <c r="AV143" s="653"/>
      <c r="AW143" s="653"/>
      <c r="AX143" s="653"/>
      <c r="AY143" s="653"/>
      <c r="BG143" s="12"/>
      <c r="BH143"/>
    </row>
    <row r="144" spans="1:60" ht="24" customHeight="1" x14ac:dyDescent="0.15">
      <c r="A144" s="393">
        <v>5</v>
      </c>
      <c r="B144" s="394"/>
      <c r="C144" s="395" t="s">
        <v>203</v>
      </c>
      <c r="D144" s="395"/>
      <c r="E144" s="395"/>
      <c r="F144" s="395"/>
      <c r="G144" s="395"/>
      <c r="H144" s="395"/>
      <c r="I144" s="395"/>
      <c r="J144" s="395"/>
      <c r="K144" s="395"/>
      <c r="L144" s="395"/>
      <c r="M144" s="29">
        <v>1030005007111</v>
      </c>
      <c r="N144" s="29"/>
      <c r="O144" s="29"/>
      <c r="P144" s="29"/>
      <c r="Q144" s="29"/>
      <c r="R144" s="29"/>
      <c r="S144" s="29"/>
      <c r="T144" s="30" t="s">
        <v>193</v>
      </c>
      <c r="U144" s="30"/>
      <c r="V144" s="30"/>
      <c r="W144" s="30"/>
      <c r="X144" s="30"/>
      <c r="Y144" s="30"/>
      <c r="Z144" s="30"/>
      <c r="AA144" s="30"/>
      <c r="AB144" s="30"/>
      <c r="AC144" s="30"/>
      <c r="AD144" s="30"/>
      <c r="AE144" s="30"/>
      <c r="AF144" s="30"/>
      <c r="AG144" s="30"/>
      <c r="AH144" s="30"/>
      <c r="AI144" s="30"/>
      <c r="AJ144" s="30"/>
      <c r="AK144" s="30"/>
      <c r="AL144" s="653">
        <v>300</v>
      </c>
      <c r="AM144" s="653"/>
      <c r="AN144" s="653"/>
      <c r="AO144" s="653"/>
      <c r="AP144" s="653"/>
      <c r="AQ144" s="653"/>
      <c r="AR144" s="653"/>
      <c r="AS144" s="653"/>
      <c r="AT144" s="653"/>
      <c r="AU144" s="653"/>
      <c r="AV144" s="653"/>
      <c r="AW144" s="653"/>
      <c r="AX144" s="653"/>
      <c r="AY144" s="653"/>
      <c r="BG144" s="12"/>
      <c r="BH144"/>
    </row>
    <row r="145" spans="1:60" ht="24" customHeight="1" x14ac:dyDescent="0.15">
      <c r="A145" s="393">
        <v>6</v>
      </c>
      <c r="B145" s="394"/>
      <c r="C145" s="395" t="s">
        <v>204</v>
      </c>
      <c r="D145" s="395"/>
      <c r="E145" s="395"/>
      <c r="F145" s="395"/>
      <c r="G145" s="395"/>
      <c r="H145" s="395"/>
      <c r="I145" s="395"/>
      <c r="J145" s="395"/>
      <c r="K145" s="395"/>
      <c r="L145" s="395"/>
      <c r="M145" s="29">
        <v>5010005007398</v>
      </c>
      <c r="N145" s="29"/>
      <c r="O145" s="29"/>
      <c r="P145" s="29"/>
      <c r="Q145" s="29"/>
      <c r="R145" s="29"/>
      <c r="S145" s="29"/>
      <c r="T145" s="30" t="s">
        <v>193</v>
      </c>
      <c r="U145" s="30"/>
      <c r="V145" s="30"/>
      <c r="W145" s="30"/>
      <c r="X145" s="30"/>
      <c r="Y145" s="30"/>
      <c r="Z145" s="30"/>
      <c r="AA145" s="30"/>
      <c r="AB145" s="30"/>
      <c r="AC145" s="30"/>
      <c r="AD145" s="30"/>
      <c r="AE145" s="30"/>
      <c r="AF145" s="30"/>
      <c r="AG145" s="30"/>
      <c r="AH145" s="30"/>
      <c r="AI145" s="30"/>
      <c r="AJ145" s="30"/>
      <c r="AK145" s="30"/>
      <c r="AL145" s="653">
        <v>226</v>
      </c>
      <c r="AM145" s="653"/>
      <c r="AN145" s="653"/>
      <c r="AO145" s="653"/>
      <c r="AP145" s="653"/>
      <c r="AQ145" s="653"/>
      <c r="AR145" s="653"/>
      <c r="AS145" s="653"/>
      <c r="AT145" s="653"/>
      <c r="AU145" s="653"/>
      <c r="AV145" s="653"/>
      <c r="AW145" s="653"/>
      <c r="AX145" s="653"/>
      <c r="AY145" s="653"/>
      <c r="BG145" s="12"/>
      <c r="BH145"/>
    </row>
    <row r="146" spans="1:60" ht="24" customHeight="1" x14ac:dyDescent="0.15">
      <c r="A146" s="393">
        <v>7</v>
      </c>
      <c r="B146" s="394"/>
      <c r="C146" s="396" t="s">
        <v>203</v>
      </c>
      <c r="D146" s="396"/>
      <c r="E146" s="396"/>
      <c r="F146" s="396"/>
      <c r="G146" s="396"/>
      <c r="H146" s="396"/>
      <c r="I146" s="396"/>
      <c r="J146" s="396"/>
      <c r="K146" s="396"/>
      <c r="L146" s="396"/>
      <c r="M146" s="29">
        <v>1030005007111</v>
      </c>
      <c r="N146" s="29"/>
      <c r="O146" s="29"/>
      <c r="P146" s="29"/>
      <c r="Q146" s="29"/>
      <c r="R146" s="29"/>
      <c r="S146" s="29"/>
      <c r="T146" s="30" t="s">
        <v>193</v>
      </c>
      <c r="U146" s="30"/>
      <c r="V146" s="30"/>
      <c r="W146" s="30"/>
      <c r="X146" s="30"/>
      <c r="Y146" s="30"/>
      <c r="Z146" s="30"/>
      <c r="AA146" s="30"/>
      <c r="AB146" s="30"/>
      <c r="AC146" s="30"/>
      <c r="AD146" s="30"/>
      <c r="AE146" s="30"/>
      <c r="AF146" s="30"/>
      <c r="AG146" s="30"/>
      <c r="AH146" s="30"/>
      <c r="AI146" s="30"/>
      <c r="AJ146" s="30"/>
      <c r="AK146" s="30"/>
      <c r="AL146" s="653">
        <v>212</v>
      </c>
      <c r="AM146" s="653"/>
      <c r="AN146" s="653"/>
      <c r="AO146" s="653"/>
      <c r="AP146" s="653"/>
      <c r="AQ146" s="653"/>
      <c r="AR146" s="653"/>
      <c r="AS146" s="653"/>
      <c r="AT146" s="653"/>
      <c r="AU146" s="653"/>
      <c r="AV146" s="653"/>
      <c r="AW146" s="653"/>
      <c r="AX146" s="653"/>
      <c r="AY146" s="653"/>
      <c r="BG146" s="12"/>
      <c r="BH146"/>
    </row>
    <row r="147" spans="1:60" ht="24" customHeight="1" x14ac:dyDescent="0.15">
      <c r="A147" s="393">
        <v>8</v>
      </c>
      <c r="B147" s="394"/>
      <c r="C147" s="396" t="s">
        <v>205</v>
      </c>
      <c r="D147" s="396"/>
      <c r="E147" s="396"/>
      <c r="F147" s="396"/>
      <c r="G147" s="396"/>
      <c r="H147" s="396"/>
      <c r="I147" s="396"/>
      <c r="J147" s="396"/>
      <c r="K147" s="396"/>
      <c r="L147" s="396"/>
      <c r="M147" s="29">
        <v>5390001008354</v>
      </c>
      <c r="N147" s="29"/>
      <c r="O147" s="29"/>
      <c r="P147" s="29"/>
      <c r="Q147" s="29"/>
      <c r="R147" s="29"/>
      <c r="S147" s="29"/>
      <c r="T147" s="30" t="s">
        <v>193</v>
      </c>
      <c r="U147" s="30"/>
      <c r="V147" s="30"/>
      <c r="W147" s="30"/>
      <c r="X147" s="30"/>
      <c r="Y147" s="30"/>
      <c r="Z147" s="30"/>
      <c r="AA147" s="30"/>
      <c r="AB147" s="30"/>
      <c r="AC147" s="30"/>
      <c r="AD147" s="30"/>
      <c r="AE147" s="30"/>
      <c r="AF147" s="30"/>
      <c r="AG147" s="30"/>
      <c r="AH147" s="30"/>
      <c r="AI147" s="30"/>
      <c r="AJ147" s="30"/>
      <c r="AK147" s="30"/>
      <c r="AL147" s="653">
        <v>207</v>
      </c>
      <c r="AM147" s="653"/>
      <c r="AN147" s="653"/>
      <c r="AO147" s="653"/>
      <c r="AP147" s="653"/>
      <c r="AQ147" s="653"/>
      <c r="AR147" s="653"/>
      <c r="AS147" s="653"/>
      <c r="AT147" s="653"/>
      <c r="AU147" s="653"/>
      <c r="AV147" s="653"/>
      <c r="AW147" s="653"/>
      <c r="AX147" s="653"/>
      <c r="AY147" s="653"/>
      <c r="BG147" s="12"/>
      <c r="BH147"/>
    </row>
    <row r="148" spans="1:60" ht="24" customHeight="1" x14ac:dyDescent="0.15">
      <c r="A148" s="393">
        <v>9</v>
      </c>
      <c r="B148" s="394"/>
      <c r="C148" s="395" t="s">
        <v>204</v>
      </c>
      <c r="D148" s="395"/>
      <c r="E148" s="395"/>
      <c r="F148" s="395"/>
      <c r="G148" s="395"/>
      <c r="H148" s="395"/>
      <c r="I148" s="395"/>
      <c r="J148" s="395"/>
      <c r="K148" s="395"/>
      <c r="L148" s="395"/>
      <c r="M148" s="29">
        <v>5010005007398</v>
      </c>
      <c r="N148" s="29"/>
      <c r="O148" s="29"/>
      <c r="P148" s="29"/>
      <c r="Q148" s="29"/>
      <c r="R148" s="29"/>
      <c r="S148" s="29"/>
      <c r="T148" s="30" t="s">
        <v>193</v>
      </c>
      <c r="U148" s="30"/>
      <c r="V148" s="30"/>
      <c r="W148" s="30"/>
      <c r="X148" s="30"/>
      <c r="Y148" s="30"/>
      <c r="Z148" s="30"/>
      <c r="AA148" s="30"/>
      <c r="AB148" s="30"/>
      <c r="AC148" s="30"/>
      <c r="AD148" s="30"/>
      <c r="AE148" s="30"/>
      <c r="AF148" s="30"/>
      <c r="AG148" s="30"/>
      <c r="AH148" s="30"/>
      <c r="AI148" s="30"/>
      <c r="AJ148" s="30"/>
      <c r="AK148" s="30"/>
      <c r="AL148" s="653">
        <v>198</v>
      </c>
      <c r="AM148" s="653"/>
      <c r="AN148" s="653"/>
      <c r="AO148" s="653"/>
      <c r="AP148" s="653"/>
      <c r="AQ148" s="653"/>
      <c r="AR148" s="653"/>
      <c r="AS148" s="653"/>
      <c r="AT148" s="653"/>
      <c r="AU148" s="653"/>
      <c r="AV148" s="653"/>
      <c r="AW148" s="653"/>
      <c r="AX148" s="653"/>
      <c r="AY148" s="653"/>
      <c r="BG148" s="12"/>
      <c r="BH148"/>
    </row>
    <row r="149" spans="1:60" ht="24" customHeight="1" x14ac:dyDescent="0.15">
      <c r="A149" s="393">
        <v>10</v>
      </c>
      <c r="B149" s="394"/>
      <c r="C149" s="396" t="s">
        <v>203</v>
      </c>
      <c r="D149" s="396"/>
      <c r="E149" s="396"/>
      <c r="F149" s="396"/>
      <c r="G149" s="396"/>
      <c r="H149" s="396"/>
      <c r="I149" s="396"/>
      <c r="J149" s="396"/>
      <c r="K149" s="396"/>
      <c r="L149" s="396"/>
      <c r="M149" s="29">
        <v>1030005007111</v>
      </c>
      <c r="N149" s="29"/>
      <c r="O149" s="29"/>
      <c r="P149" s="29"/>
      <c r="Q149" s="29"/>
      <c r="R149" s="29"/>
      <c r="S149" s="29"/>
      <c r="T149" s="30" t="s">
        <v>193</v>
      </c>
      <c r="U149" s="30"/>
      <c r="V149" s="30"/>
      <c r="W149" s="30"/>
      <c r="X149" s="30"/>
      <c r="Y149" s="30"/>
      <c r="Z149" s="30"/>
      <c r="AA149" s="30"/>
      <c r="AB149" s="30"/>
      <c r="AC149" s="30"/>
      <c r="AD149" s="30"/>
      <c r="AE149" s="30"/>
      <c r="AF149" s="30"/>
      <c r="AG149" s="30"/>
      <c r="AH149" s="30"/>
      <c r="AI149" s="30"/>
      <c r="AJ149" s="30"/>
      <c r="AK149" s="30"/>
      <c r="AL149" s="653">
        <v>173</v>
      </c>
      <c r="AM149" s="653"/>
      <c r="AN149" s="653"/>
      <c r="AO149" s="653"/>
      <c r="AP149" s="653"/>
      <c r="AQ149" s="653"/>
      <c r="AR149" s="653"/>
      <c r="AS149" s="653"/>
      <c r="AT149" s="653"/>
      <c r="AU149" s="653"/>
      <c r="AV149" s="653"/>
      <c r="AW149" s="653"/>
      <c r="AX149" s="653"/>
      <c r="AY149" s="653"/>
      <c r="BG149" s="12"/>
      <c r="BH149"/>
    </row>
  </sheetData>
  <mergeCells count="737">
    <mergeCell ref="AL147:AY147"/>
    <mergeCell ref="AL148:AY148"/>
    <mergeCell ref="AL149:AY149"/>
    <mergeCell ref="M149:S149"/>
    <mergeCell ref="T149:AK149"/>
    <mergeCell ref="AL143:AY143"/>
    <mergeCell ref="T130:AK130"/>
    <mergeCell ref="T131:AK131"/>
    <mergeCell ref="AL144:AY144"/>
    <mergeCell ref="AL145:AY145"/>
    <mergeCell ref="AL139:AY139"/>
    <mergeCell ref="AL140:AY140"/>
    <mergeCell ref="AL141:AY141"/>
    <mergeCell ref="AL142:AY142"/>
    <mergeCell ref="AL130:AY130"/>
    <mergeCell ref="AL131:AY131"/>
    <mergeCell ref="AL132:AY132"/>
    <mergeCell ref="M130:S130"/>
    <mergeCell ref="M131:S131"/>
    <mergeCell ref="M132:S132"/>
    <mergeCell ref="M133:S133"/>
    <mergeCell ref="M134:S134"/>
    <mergeCell ref="M139:S139"/>
    <mergeCell ref="T139:AK139"/>
    <mergeCell ref="AH78:AJ78"/>
    <mergeCell ref="AL133:AY133"/>
    <mergeCell ref="AL134:AY134"/>
    <mergeCell ref="AL135:AY135"/>
    <mergeCell ref="AL136:AY136"/>
    <mergeCell ref="AL137:AY137"/>
    <mergeCell ref="C135:L135"/>
    <mergeCell ref="AL146:AY146"/>
    <mergeCell ref="A114:F124"/>
    <mergeCell ref="L117:X117"/>
    <mergeCell ref="Y117:AC117"/>
    <mergeCell ref="AI117:AU117"/>
    <mergeCell ref="AD117:AH117"/>
    <mergeCell ref="G117:K117"/>
    <mergeCell ref="AV118:AY118"/>
    <mergeCell ref="AL127:AY127"/>
    <mergeCell ref="AL128:AY128"/>
    <mergeCell ref="AL129:AY129"/>
    <mergeCell ref="A99:F100"/>
    <mergeCell ref="G99:N99"/>
    <mergeCell ref="O99:AY99"/>
    <mergeCell ref="G100:N100"/>
    <mergeCell ref="O100:AY100"/>
    <mergeCell ref="A132:B132"/>
    <mergeCell ref="AH75:AJ75"/>
    <mergeCell ref="AL75:AP75"/>
    <mergeCell ref="A93:F94"/>
    <mergeCell ref="G93:N93"/>
    <mergeCell ref="O93:AY93"/>
    <mergeCell ref="G94:N94"/>
    <mergeCell ref="O94:AY94"/>
    <mergeCell ref="A96:F98"/>
    <mergeCell ref="A95:F95"/>
    <mergeCell ref="G85:N85"/>
    <mergeCell ref="O85:AY85"/>
    <mergeCell ref="A89:F92"/>
    <mergeCell ref="U86:AY86"/>
    <mergeCell ref="X79:Z79"/>
    <mergeCell ref="A74:F79"/>
    <mergeCell ref="G92:N92"/>
    <mergeCell ref="O92:AY92"/>
    <mergeCell ref="A86:F88"/>
    <mergeCell ref="AQ78:AS78"/>
    <mergeCell ref="AU78:AY78"/>
    <mergeCell ref="AU76:AY76"/>
    <mergeCell ref="G89:T89"/>
    <mergeCell ref="U89:AY89"/>
    <mergeCell ref="U88:Z88"/>
    <mergeCell ref="S72:W72"/>
    <mergeCell ref="X72:Z72"/>
    <mergeCell ref="AB72:AG72"/>
    <mergeCell ref="AH72:AJ72"/>
    <mergeCell ref="AL72:AP72"/>
    <mergeCell ref="AH77:AJ77"/>
    <mergeCell ref="AL77:AP77"/>
    <mergeCell ref="AQ77:AS77"/>
    <mergeCell ref="O76:Q76"/>
    <mergeCell ref="S76:W76"/>
    <mergeCell ref="X76:Z76"/>
    <mergeCell ref="AB76:AG76"/>
    <mergeCell ref="AH76:AJ76"/>
    <mergeCell ref="AL76:AP76"/>
    <mergeCell ref="O75:Q75"/>
    <mergeCell ref="S75:W75"/>
    <mergeCell ref="X75:Z75"/>
    <mergeCell ref="AL73:AP73"/>
    <mergeCell ref="AQ76:AS76"/>
    <mergeCell ref="O77:Q77"/>
    <mergeCell ref="S77:W77"/>
    <mergeCell ref="X77:Z77"/>
    <mergeCell ref="AB77:AG77"/>
    <mergeCell ref="AB75:AG75"/>
    <mergeCell ref="AH50:AP50"/>
    <mergeCell ref="AH39:AP39"/>
    <mergeCell ref="AH41:AP41"/>
    <mergeCell ref="AH54:AM54"/>
    <mergeCell ref="AH58:AM58"/>
    <mergeCell ref="I44:N44"/>
    <mergeCell ref="O42:W42"/>
    <mergeCell ref="AB57:AC57"/>
    <mergeCell ref="AE57:AG57"/>
    <mergeCell ref="AH57:AI57"/>
    <mergeCell ref="AK57:AM57"/>
    <mergeCell ref="AN57:AO57"/>
    <mergeCell ref="V55:W55"/>
    <mergeCell ref="Y55:AA55"/>
    <mergeCell ref="AB55:AC55"/>
    <mergeCell ref="AE55:AG55"/>
    <mergeCell ref="X50:AG50"/>
    <mergeCell ref="X40:AG40"/>
    <mergeCell ref="I46:N46"/>
    <mergeCell ref="O56:P56"/>
    <mergeCell ref="R56:U56"/>
    <mergeCell ref="O57:P57"/>
    <mergeCell ref="AB54:AG54"/>
    <mergeCell ref="AH52:AP52"/>
    <mergeCell ref="AQ48:AY48"/>
    <mergeCell ref="AT54:AY54"/>
    <mergeCell ref="AW55:AY55"/>
    <mergeCell ref="AN58:AS58"/>
    <mergeCell ref="AG3:AY3"/>
    <mergeCell ref="AH59:AI59"/>
    <mergeCell ref="AA3:AF3"/>
    <mergeCell ref="AA4:AF4"/>
    <mergeCell ref="AA5:AF5"/>
    <mergeCell ref="AH46:AP46"/>
    <mergeCell ref="AU21:AY21"/>
    <mergeCell ref="AU24:AY24"/>
    <mergeCell ref="AU23:AY23"/>
    <mergeCell ref="AU22:AY22"/>
    <mergeCell ref="AQ44:AY44"/>
    <mergeCell ref="AH44:AP44"/>
    <mergeCell ref="X44:AG44"/>
    <mergeCell ref="AU37:AY37"/>
    <mergeCell ref="AU31:AY31"/>
    <mergeCell ref="AK36:AO36"/>
    <mergeCell ref="AP36:AT36"/>
    <mergeCell ref="Y23:AB23"/>
    <mergeCell ref="AQ39:AY39"/>
    <mergeCell ref="X45:AG45"/>
    <mergeCell ref="A4:F4"/>
    <mergeCell ref="V53:AY53"/>
    <mergeCell ref="O53:U54"/>
    <mergeCell ref="V54:AA54"/>
    <mergeCell ref="O80:AF80"/>
    <mergeCell ref="L75:N75"/>
    <mergeCell ref="G5:Z5"/>
    <mergeCell ref="L64:N64"/>
    <mergeCell ref="G79:K79"/>
    <mergeCell ref="L76:N76"/>
    <mergeCell ref="G74:K74"/>
    <mergeCell ref="X74:AG74"/>
    <mergeCell ref="AQ75:AY75"/>
    <mergeCell ref="L74:N74"/>
    <mergeCell ref="L67:N67"/>
    <mergeCell ref="L61:N61"/>
    <mergeCell ref="O52:W52"/>
    <mergeCell ref="L62:N62"/>
    <mergeCell ref="V59:AA59"/>
    <mergeCell ref="L63:N63"/>
    <mergeCell ref="AH55:AI55"/>
    <mergeCell ref="AK55:AM55"/>
    <mergeCell ref="AH42:AP42"/>
    <mergeCell ref="X42:AG42"/>
    <mergeCell ref="AG5:AY5"/>
    <mergeCell ref="AN60:AS60"/>
    <mergeCell ref="AT60:AY60"/>
    <mergeCell ref="AT58:AY58"/>
    <mergeCell ref="AT57:AU57"/>
    <mergeCell ref="AW57:AY57"/>
    <mergeCell ref="Y37:AB37"/>
    <mergeCell ref="AC37:AE37"/>
    <mergeCell ref="Y24:AB24"/>
    <mergeCell ref="AK37:AO37"/>
    <mergeCell ref="AP37:AT37"/>
    <mergeCell ref="AP31:AT31"/>
    <mergeCell ref="Y36:AB36"/>
    <mergeCell ref="AC36:AE36"/>
    <mergeCell ref="AF36:AJ36"/>
    <mergeCell ref="Y30:AB30"/>
    <mergeCell ref="AQ41:AY41"/>
    <mergeCell ref="AQ38:AY38"/>
    <mergeCell ref="AU36:AY36"/>
    <mergeCell ref="AQ42:AY42"/>
    <mergeCell ref="AU29:AY29"/>
    <mergeCell ref="Y28:AB28"/>
    <mergeCell ref="Y29:AB29"/>
    <mergeCell ref="AL26:AR26"/>
    <mergeCell ref="A6:F6"/>
    <mergeCell ref="G36:X37"/>
    <mergeCell ref="P22:X24"/>
    <mergeCell ref="G20:AY20"/>
    <mergeCell ref="I40:N40"/>
    <mergeCell ref="A25:F25"/>
    <mergeCell ref="G25:AY25"/>
    <mergeCell ref="A8:F10"/>
    <mergeCell ref="A7:F7"/>
    <mergeCell ref="A11:F13"/>
    <mergeCell ref="G8:AY8"/>
    <mergeCell ref="G10:AY10"/>
    <mergeCell ref="AE11:AK11"/>
    <mergeCell ref="AS17:AY17"/>
    <mergeCell ref="AL17:AR17"/>
    <mergeCell ref="G11:N12"/>
    <mergeCell ref="O11:V12"/>
    <mergeCell ref="A26:F30"/>
    <mergeCell ref="AF37:AJ37"/>
    <mergeCell ref="AQ40:AY40"/>
    <mergeCell ref="G28:O30"/>
    <mergeCell ref="G31:X31"/>
    <mergeCell ref="A14:F16"/>
    <mergeCell ref="G16:N16"/>
    <mergeCell ref="I48:N48"/>
    <mergeCell ref="I42:N42"/>
    <mergeCell ref="A31:F37"/>
    <mergeCell ref="I49:N49"/>
    <mergeCell ref="G51:N51"/>
    <mergeCell ref="A38:F52"/>
    <mergeCell ref="G52:H52"/>
    <mergeCell ref="I43:N43"/>
    <mergeCell ref="G39:N39"/>
    <mergeCell ref="A17:F18"/>
    <mergeCell ref="A53:F61"/>
    <mergeCell ref="L53:N54"/>
    <mergeCell ref="G53:K54"/>
    <mergeCell ref="G67:K67"/>
    <mergeCell ref="L56:N56"/>
    <mergeCell ref="O82:AF82"/>
    <mergeCell ref="O83:AF83"/>
    <mergeCell ref="A19:F19"/>
    <mergeCell ref="A21:F24"/>
    <mergeCell ref="X47:AG47"/>
    <mergeCell ref="O41:W41"/>
    <mergeCell ref="I45:N45"/>
    <mergeCell ref="O81:AF81"/>
    <mergeCell ref="X39:AG39"/>
    <mergeCell ref="G40:H46"/>
    <mergeCell ref="AB56:AG56"/>
    <mergeCell ref="G47:H49"/>
    <mergeCell ref="A20:F20"/>
    <mergeCell ref="A68:F73"/>
    <mergeCell ref="G68:K68"/>
    <mergeCell ref="G69:K70"/>
    <mergeCell ref="L69:N69"/>
    <mergeCell ref="L70:N70"/>
    <mergeCell ref="A139:B139"/>
    <mergeCell ref="A143:B143"/>
    <mergeCell ref="C136:L136"/>
    <mergeCell ref="A134:B134"/>
    <mergeCell ref="A137:B137"/>
    <mergeCell ref="A136:B136"/>
    <mergeCell ref="C134:L134"/>
    <mergeCell ref="C139:L139"/>
    <mergeCell ref="A131:B131"/>
    <mergeCell ref="A140:B140"/>
    <mergeCell ref="C140:L140"/>
    <mergeCell ref="C137:L137"/>
    <mergeCell ref="C132:L132"/>
    <mergeCell ref="C133:L133"/>
    <mergeCell ref="A135:B135"/>
    <mergeCell ref="G122:K122"/>
    <mergeCell ref="L122:X122"/>
    <mergeCell ref="O50:W50"/>
    <mergeCell ref="A102:F113"/>
    <mergeCell ref="L123:X123"/>
    <mergeCell ref="C131:L131"/>
    <mergeCell ref="L121:X121"/>
    <mergeCell ref="O68:W68"/>
    <mergeCell ref="X68:AG68"/>
    <mergeCell ref="O51:W51"/>
    <mergeCell ref="A128:B128"/>
    <mergeCell ref="A130:B130"/>
    <mergeCell ref="A129:B129"/>
    <mergeCell ref="G72:K72"/>
    <mergeCell ref="G63:K64"/>
    <mergeCell ref="G73:K73"/>
    <mergeCell ref="A62:F67"/>
    <mergeCell ref="G62:K62"/>
    <mergeCell ref="G65:K65"/>
    <mergeCell ref="G66:K66"/>
    <mergeCell ref="G71:K71"/>
    <mergeCell ref="L71:N71"/>
    <mergeCell ref="O62:W62"/>
    <mergeCell ref="X64:Z64"/>
    <mergeCell ref="P27:X27"/>
    <mergeCell ref="Y27:AB27"/>
    <mergeCell ref="AU27:AY27"/>
    <mergeCell ref="AU28:AY28"/>
    <mergeCell ref="AH45:AP45"/>
    <mergeCell ref="I41:N41"/>
    <mergeCell ref="AA6:AF6"/>
    <mergeCell ref="AG6:AY6"/>
    <mergeCell ref="Y31:AB31"/>
    <mergeCell ref="AC31:AE31"/>
    <mergeCell ref="AF31:AJ31"/>
    <mergeCell ref="AK31:AO31"/>
    <mergeCell ref="X41:AG41"/>
    <mergeCell ref="O16:V16"/>
    <mergeCell ref="P28:X30"/>
    <mergeCell ref="AS26:AY26"/>
    <mergeCell ref="O38:W38"/>
    <mergeCell ref="X38:AG38"/>
    <mergeCell ref="O45:W45"/>
    <mergeCell ref="O44:W44"/>
    <mergeCell ref="AS11:AY12"/>
    <mergeCell ref="AE12:AK12"/>
    <mergeCell ref="G14:N15"/>
    <mergeCell ref="O14:V15"/>
    <mergeCell ref="AP2:AY2"/>
    <mergeCell ref="A2:AO2"/>
    <mergeCell ref="G9:AY9"/>
    <mergeCell ref="G7:AY7"/>
    <mergeCell ref="AQ47:AY47"/>
    <mergeCell ref="O47:W47"/>
    <mergeCell ref="A3:F3"/>
    <mergeCell ref="A5:F5"/>
    <mergeCell ref="AH38:AP38"/>
    <mergeCell ref="W11:AD11"/>
    <mergeCell ref="AS16:AY16"/>
    <mergeCell ref="O18:AY18"/>
    <mergeCell ref="AQ46:AY46"/>
    <mergeCell ref="O39:W39"/>
    <mergeCell ref="O40:W40"/>
    <mergeCell ref="AH40:AP40"/>
    <mergeCell ref="G17:N17"/>
    <mergeCell ref="AH43:AP43"/>
    <mergeCell ref="AQ43:AY43"/>
    <mergeCell ref="G3:Z3"/>
    <mergeCell ref="G4:Z4"/>
    <mergeCell ref="G38:N38"/>
    <mergeCell ref="AU30:AY30"/>
    <mergeCell ref="G27:O27"/>
    <mergeCell ref="AD119:AH119"/>
    <mergeCell ref="AI119:AU119"/>
    <mergeCell ref="A144:B144"/>
    <mergeCell ref="A141:B141"/>
    <mergeCell ref="C141:L141"/>
    <mergeCell ref="A149:B149"/>
    <mergeCell ref="A148:B148"/>
    <mergeCell ref="C147:L147"/>
    <mergeCell ref="C142:L142"/>
    <mergeCell ref="A142:B142"/>
    <mergeCell ref="A145:B145"/>
    <mergeCell ref="A146:B146"/>
    <mergeCell ref="A147:B147"/>
    <mergeCell ref="C149:L149"/>
    <mergeCell ref="C148:L148"/>
    <mergeCell ref="C146:L146"/>
    <mergeCell ref="C145:L145"/>
    <mergeCell ref="C144:L144"/>
    <mergeCell ref="C143:L143"/>
    <mergeCell ref="C130:L130"/>
    <mergeCell ref="A127:B127"/>
    <mergeCell ref="C127:L127"/>
    <mergeCell ref="A133:B133"/>
    <mergeCell ref="L120:X120"/>
    <mergeCell ref="X43:AG43"/>
    <mergeCell ref="O84:AF84"/>
    <mergeCell ref="AV119:AY119"/>
    <mergeCell ref="AV117:AY117"/>
    <mergeCell ref="AI118:AU118"/>
    <mergeCell ref="L68:N68"/>
    <mergeCell ref="L79:N79"/>
    <mergeCell ref="O46:W46"/>
    <mergeCell ref="R58:U58"/>
    <mergeCell ref="L73:N73"/>
    <mergeCell ref="L72:N72"/>
    <mergeCell ref="O63:Q63"/>
    <mergeCell ref="O55:P55"/>
    <mergeCell ref="O58:P58"/>
    <mergeCell ref="AH48:AP48"/>
    <mergeCell ref="R55:U55"/>
    <mergeCell ref="AQ51:AY51"/>
    <mergeCell ref="AQ50:AY50"/>
    <mergeCell ref="I52:N52"/>
    <mergeCell ref="AN55:AO55"/>
    <mergeCell ref="AQ55:AS55"/>
    <mergeCell ref="AT55:AU55"/>
    <mergeCell ref="AT56:AY56"/>
    <mergeCell ref="L55:N55"/>
    <mergeCell ref="AD116:AH116"/>
    <mergeCell ref="AA88:AY88"/>
    <mergeCell ref="AR1:AY1"/>
    <mergeCell ref="X48:AG48"/>
    <mergeCell ref="G114:AC114"/>
    <mergeCell ref="AD114:AY114"/>
    <mergeCell ref="G115:K115"/>
    <mergeCell ref="L115:X115"/>
    <mergeCell ref="G116:K116"/>
    <mergeCell ref="L116:X116"/>
    <mergeCell ref="Y116:AC116"/>
    <mergeCell ref="AJ1:AQ1"/>
    <mergeCell ref="O49:W49"/>
    <mergeCell ref="X49:AG49"/>
    <mergeCell ref="AH47:AP47"/>
    <mergeCell ref="O48:W48"/>
    <mergeCell ref="AQ45:AY45"/>
    <mergeCell ref="X46:AG46"/>
    <mergeCell ref="AH49:AP49"/>
    <mergeCell ref="G50:N50"/>
    <mergeCell ref="I47:N47"/>
    <mergeCell ref="AQ49:AY49"/>
    <mergeCell ref="G19:AY19"/>
    <mergeCell ref="O43:W43"/>
    <mergeCell ref="G97:AY97"/>
    <mergeCell ref="G98:AY98"/>
    <mergeCell ref="G95:AY95"/>
    <mergeCell ref="V58:AA58"/>
    <mergeCell ref="O59:P59"/>
    <mergeCell ref="R59:U59"/>
    <mergeCell ref="AN56:AS56"/>
    <mergeCell ref="O86:T86"/>
    <mergeCell ref="G61:K61"/>
    <mergeCell ref="L65:N65"/>
    <mergeCell ref="L66:N66"/>
    <mergeCell ref="L59:N59"/>
    <mergeCell ref="AU64:AY64"/>
    <mergeCell ref="AQ65:AS65"/>
    <mergeCell ref="AU65:AY65"/>
    <mergeCell ref="AW61:AY61"/>
    <mergeCell ref="AQ59:AS59"/>
    <mergeCell ref="AH64:AJ64"/>
    <mergeCell ref="AL64:AP64"/>
    <mergeCell ref="AH65:AJ65"/>
    <mergeCell ref="AL65:AP65"/>
    <mergeCell ref="AB64:AG64"/>
    <mergeCell ref="X65:Z65"/>
    <mergeCell ref="AB65:AG65"/>
    <mergeCell ref="AB59:AG59"/>
    <mergeCell ref="G96:AY96"/>
    <mergeCell ref="O74:W74"/>
    <mergeCell ref="G55:K56"/>
    <mergeCell ref="O60:P60"/>
    <mergeCell ref="X62:AG62"/>
    <mergeCell ref="AH62:AP62"/>
    <mergeCell ref="AB60:AG60"/>
    <mergeCell ref="AH60:AM60"/>
    <mergeCell ref="AB61:AG61"/>
    <mergeCell ref="AQ64:AS64"/>
    <mergeCell ref="AH61:AM61"/>
    <mergeCell ref="X63:Z63"/>
    <mergeCell ref="AB63:AG63"/>
    <mergeCell ref="AH63:AJ63"/>
    <mergeCell ref="AQ73:AS73"/>
    <mergeCell ref="AU73:AY73"/>
    <mergeCell ref="AU77:AY77"/>
    <mergeCell ref="AQ63:AY63"/>
    <mergeCell ref="AQ69:AY69"/>
    <mergeCell ref="AQ70:AS70"/>
    <mergeCell ref="AU70:AY70"/>
    <mergeCell ref="O71:Q71"/>
    <mergeCell ref="S71:W71"/>
    <mergeCell ref="AD122:AH122"/>
    <mergeCell ref="AI122:AU122"/>
    <mergeCell ref="V56:AA56"/>
    <mergeCell ref="Y121:AC121"/>
    <mergeCell ref="AT59:AU59"/>
    <mergeCell ref="AU66:AY66"/>
    <mergeCell ref="O66:Q66"/>
    <mergeCell ref="S66:W66"/>
    <mergeCell ref="AQ57:AS57"/>
    <mergeCell ref="X66:Z66"/>
    <mergeCell ref="AB66:AG66"/>
    <mergeCell ref="AH66:AJ66"/>
    <mergeCell ref="AL66:AP66"/>
    <mergeCell ref="AH67:AJ67"/>
    <mergeCell ref="AL67:AP67"/>
    <mergeCell ref="AQ66:AS66"/>
    <mergeCell ref="AL63:AP63"/>
    <mergeCell ref="AH56:AM56"/>
    <mergeCell ref="AB58:AG58"/>
    <mergeCell ref="AI115:AU115"/>
    <mergeCell ref="O90:AY90"/>
    <mergeCell ref="AV115:AY115"/>
    <mergeCell ref="O91:AY91"/>
    <mergeCell ref="AI120:AU120"/>
    <mergeCell ref="AG4:AY4"/>
    <mergeCell ref="AV122:AY122"/>
    <mergeCell ref="AV120:AY120"/>
    <mergeCell ref="G119:K119"/>
    <mergeCell ref="L119:X119"/>
    <mergeCell ref="G120:K120"/>
    <mergeCell ref="AD121:AH121"/>
    <mergeCell ref="AI121:AU121"/>
    <mergeCell ref="AV121:AY121"/>
    <mergeCell ref="R57:U57"/>
    <mergeCell ref="X67:Z67"/>
    <mergeCell ref="AB67:AG67"/>
    <mergeCell ref="O69:Q69"/>
    <mergeCell ref="S69:W69"/>
    <mergeCell ref="X69:Z69"/>
    <mergeCell ref="AB69:AG69"/>
    <mergeCell ref="AQ67:AS67"/>
    <mergeCell ref="X51:AG51"/>
    <mergeCell ref="AH51:AP51"/>
    <mergeCell ref="V57:AA57"/>
    <mergeCell ref="AQ68:AY68"/>
    <mergeCell ref="AN54:AS54"/>
    <mergeCell ref="AI116:AU116"/>
    <mergeCell ref="AV116:AY116"/>
    <mergeCell ref="AQ52:AY52"/>
    <mergeCell ref="AQ74:AY74"/>
    <mergeCell ref="L58:N58"/>
    <mergeCell ref="X52:AG52"/>
    <mergeCell ref="A80:F85"/>
    <mergeCell ref="G80:N84"/>
    <mergeCell ref="AG80:AY81"/>
    <mergeCell ref="AN61:AO61"/>
    <mergeCell ref="AQ61:AS61"/>
    <mergeCell ref="AT61:AU61"/>
    <mergeCell ref="AK59:AM59"/>
    <mergeCell ref="L60:N60"/>
    <mergeCell ref="G57:K58"/>
    <mergeCell ref="G59:K60"/>
    <mergeCell ref="G75:K76"/>
    <mergeCell ref="G77:K77"/>
    <mergeCell ref="L78:N78"/>
    <mergeCell ref="G78:K78"/>
    <mergeCell ref="O78:Q78"/>
    <mergeCell ref="AW59:AY59"/>
    <mergeCell ref="O64:Q64"/>
    <mergeCell ref="S64:W64"/>
    <mergeCell ref="O65:Q65"/>
    <mergeCell ref="S65:W65"/>
    <mergeCell ref="O61:P61"/>
    <mergeCell ref="R61:U61"/>
    <mergeCell ref="V61:AA61"/>
    <mergeCell ref="AU67:AY67"/>
    <mergeCell ref="O67:Q67"/>
    <mergeCell ref="S67:W67"/>
    <mergeCell ref="AL78:AP78"/>
    <mergeCell ref="O87:T88"/>
    <mergeCell ref="L77:N77"/>
    <mergeCell ref="X71:Z71"/>
    <mergeCell ref="AB71:AG71"/>
    <mergeCell ref="AH71:AJ71"/>
    <mergeCell ref="AL71:AP71"/>
    <mergeCell ref="AQ71:AS71"/>
    <mergeCell ref="AU71:AY71"/>
    <mergeCell ref="AH69:AJ69"/>
    <mergeCell ref="AL69:AP69"/>
    <mergeCell ref="O70:Q70"/>
    <mergeCell ref="S70:W70"/>
    <mergeCell ref="X70:Z70"/>
    <mergeCell ref="AB70:AG70"/>
    <mergeCell ref="AH70:AJ70"/>
    <mergeCell ref="AL70:AP70"/>
    <mergeCell ref="O72:Q72"/>
    <mergeCell ref="C128:L128"/>
    <mergeCell ref="A101:F101"/>
    <mergeCell ref="S78:W78"/>
    <mergeCell ref="X78:Z78"/>
    <mergeCell ref="AB78:AG78"/>
    <mergeCell ref="AG82:AY84"/>
    <mergeCell ref="G118:K118"/>
    <mergeCell ref="Y120:AC120"/>
    <mergeCell ref="AD120:AH120"/>
    <mergeCell ref="Y119:AC119"/>
    <mergeCell ref="AH79:AJ79"/>
    <mergeCell ref="AL79:AP79"/>
    <mergeCell ref="AQ79:AS79"/>
    <mergeCell ref="AU79:AY79"/>
    <mergeCell ref="Y123:AC123"/>
    <mergeCell ref="AD123:AH123"/>
    <mergeCell ref="AI123:AU123"/>
    <mergeCell ref="L118:X118"/>
    <mergeCell ref="Y118:AC118"/>
    <mergeCell ref="AD118:AH118"/>
    <mergeCell ref="Y115:AC115"/>
    <mergeCell ref="G101:AY101"/>
    <mergeCell ref="G121:K121"/>
    <mergeCell ref="Y122:AC122"/>
    <mergeCell ref="W14:AD14"/>
    <mergeCell ref="O13:V13"/>
    <mergeCell ref="W13:AD13"/>
    <mergeCell ref="AE13:AK13"/>
    <mergeCell ref="AL14:AR15"/>
    <mergeCell ref="AS14:AY15"/>
    <mergeCell ref="W15:AD15"/>
    <mergeCell ref="AE15:AK15"/>
    <mergeCell ref="C129:L129"/>
    <mergeCell ref="G124:K124"/>
    <mergeCell ref="L124:X124"/>
    <mergeCell ref="Y124:AC124"/>
    <mergeCell ref="AD124:AH124"/>
    <mergeCell ref="AI124:AU124"/>
    <mergeCell ref="AV124:AY124"/>
    <mergeCell ref="G123:K123"/>
    <mergeCell ref="AD115:AH115"/>
    <mergeCell ref="AV123:AY123"/>
    <mergeCell ref="M127:S127"/>
    <mergeCell ref="T127:AK127"/>
    <mergeCell ref="M128:S128"/>
    <mergeCell ref="M129:S129"/>
    <mergeCell ref="T128:AK128"/>
    <mergeCell ref="T129:AK129"/>
    <mergeCell ref="G6:Z6"/>
    <mergeCell ref="G26:K26"/>
    <mergeCell ref="R26:V26"/>
    <mergeCell ref="L26:Q26"/>
    <mergeCell ref="W26:AK26"/>
    <mergeCell ref="AE16:AK16"/>
    <mergeCell ref="G13:N13"/>
    <mergeCell ref="AL13:AR13"/>
    <mergeCell ref="G18:N18"/>
    <mergeCell ref="O17:AK17"/>
    <mergeCell ref="W16:AD16"/>
    <mergeCell ref="AL16:AR16"/>
    <mergeCell ref="G21:O21"/>
    <mergeCell ref="P21:X21"/>
    <mergeCell ref="W12:AD12"/>
    <mergeCell ref="AL11:AR12"/>
    <mergeCell ref="Y22:AB22"/>
    <mergeCell ref="Y21:AB21"/>
    <mergeCell ref="G22:O24"/>
    <mergeCell ref="AC21:AD21"/>
    <mergeCell ref="AC22:AD22"/>
    <mergeCell ref="AC23:AD23"/>
    <mergeCell ref="AC24:AD24"/>
    <mergeCell ref="AE21:AH21"/>
    <mergeCell ref="AS13:AY13"/>
    <mergeCell ref="AI21:AL21"/>
    <mergeCell ref="AM21:AP21"/>
    <mergeCell ref="AQ21:AT21"/>
    <mergeCell ref="AE24:AH24"/>
    <mergeCell ref="AE23:AH23"/>
    <mergeCell ref="AE22:AH22"/>
    <mergeCell ref="AI24:AL24"/>
    <mergeCell ref="AI23:AL23"/>
    <mergeCell ref="AI22:AL22"/>
    <mergeCell ref="AM24:AP24"/>
    <mergeCell ref="AM23:AP23"/>
    <mergeCell ref="AM22:AP22"/>
    <mergeCell ref="AQ24:AT24"/>
    <mergeCell ref="AQ23:AT23"/>
    <mergeCell ref="AQ22:AT22"/>
    <mergeCell ref="AE14:AK14"/>
    <mergeCell ref="AM27:AP27"/>
    <mergeCell ref="AQ30:AT30"/>
    <mergeCell ref="AQ29:AT29"/>
    <mergeCell ref="AQ28:AT28"/>
    <mergeCell ref="AQ27:AT27"/>
    <mergeCell ref="T143:AK143"/>
    <mergeCell ref="G32:X33"/>
    <mergeCell ref="Y32:AB32"/>
    <mergeCell ref="AC32:AE32"/>
    <mergeCell ref="AF32:AJ32"/>
    <mergeCell ref="AK32:AO32"/>
    <mergeCell ref="AP32:AT32"/>
    <mergeCell ref="AC28:AD28"/>
    <mergeCell ref="AC27:AD27"/>
    <mergeCell ref="AE30:AH30"/>
    <mergeCell ref="AE29:AH29"/>
    <mergeCell ref="AE28:AH28"/>
    <mergeCell ref="AE27:AH27"/>
    <mergeCell ref="AI30:AL30"/>
    <mergeCell ref="AI29:AL29"/>
    <mergeCell ref="AI28:AL28"/>
    <mergeCell ref="AI27:AL27"/>
    <mergeCell ref="AC30:AD30"/>
    <mergeCell ref="AC29:AD29"/>
    <mergeCell ref="G86:N88"/>
    <mergeCell ref="O79:Q79"/>
    <mergeCell ref="S79:W79"/>
    <mergeCell ref="U87:Z87"/>
    <mergeCell ref="AA87:AY87"/>
    <mergeCell ref="AB79:AG79"/>
    <mergeCell ref="AM30:AP30"/>
    <mergeCell ref="AM29:AP29"/>
    <mergeCell ref="AM28:AP28"/>
    <mergeCell ref="AH68:AP68"/>
    <mergeCell ref="AQ72:AS72"/>
    <mergeCell ref="AH74:AP74"/>
    <mergeCell ref="AU72:AY72"/>
    <mergeCell ref="O73:Q73"/>
    <mergeCell ref="S73:W73"/>
    <mergeCell ref="X73:Z73"/>
    <mergeCell ref="AB73:AG73"/>
    <mergeCell ref="AH73:AJ73"/>
    <mergeCell ref="AQ62:AY62"/>
    <mergeCell ref="L57:N57"/>
    <mergeCell ref="S63:W63"/>
    <mergeCell ref="AN59:AO59"/>
    <mergeCell ref="V60:AA60"/>
    <mergeCell ref="R60:U60"/>
    <mergeCell ref="M146:S146"/>
    <mergeCell ref="T146:AK146"/>
    <mergeCell ref="M147:S147"/>
    <mergeCell ref="T147:AK147"/>
    <mergeCell ref="M148:S148"/>
    <mergeCell ref="T148:AK148"/>
    <mergeCell ref="AF35:AJ35"/>
    <mergeCell ref="AK35:AO35"/>
    <mergeCell ref="G34:X35"/>
    <mergeCell ref="Y34:AB34"/>
    <mergeCell ref="AC34:AE34"/>
    <mergeCell ref="AF34:AJ34"/>
    <mergeCell ref="AK34:AO34"/>
    <mergeCell ref="Y35:AB35"/>
    <mergeCell ref="AC35:AE35"/>
    <mergeCell ref="M140:S140"/>
    <mergeCell ref="T140:AK140"/>
    <mergeCell ref="M141:S141"/>
    <mergeCell ref="T141:AK141"/>
    <mergeCell ref="M142:S142"/>
    <mergeCell ref="T142:AK142"/>
    <mergeCell ref="M143:S143"/>
    <mergeCell ref="M144:S144"/>
    <mergeCell ref="T144:AK144"/>
    <mergeCell ref="AU32:AY32"/>
    <mergeCell ref="Y33:AB33"/>
    <mergeCell ref="AC33:AE33"/>
    <mergeCell ref="AF33:AJ33"/>
    <mergeCell ref="AK33:AO33"/>
    <mergeCell ref="AP33:AT33"/>
    <mergeCell ref="AU33:AY33"/>
    <mergeCell ref="M145:S145"/>
    <mergeCell ref="T145:AK145"/>
    <mergeCell ref="AP34:AT34"/>
    <mergeCell ref="AU34:AY34"/>
    <mergeCell ref="M135:S135"/>
    <mergeCell ref="M136:S136"/>
    <mergeCell ref="M137:S137"/>
    <mergeCell ref="T132:AK132"/>
    <mergeCell ref="T133:AK133"/>
    <mergeCell ref="T134:AK134"/>
    <mergeCell ref="T135:AK135"/>
    <mergeCell ref="T136:AK136"/>
    <mergeCell ref="T137:AK137"/>
    <mergeCell ref="AP35:AT35"/>
    <mergeCell ref="AU35:AY35"/>
    <mergeCell ref="G91:N91"/>
    <mergeCell ref="G90:N90"/>
  </mergeCells>
  <phoneticPr fontId="3"/>
  <printOptions horizontalCentered="1"/>
  <pageMargins left="0.59055118110236227" right="0.59055118110236227" top="0.59055118110236227" bottom="0.39370078740157483" header="0.51181102362204722" footer="0.51181102362204722"/>
  <pageSetup paperSize="9" scale="62" fitToHeight="6" orientation="portrait" r:id="rId1"/>
  <headerFooter differentFirst="1" alignWithMargins="0"/>
  <rowBreaks count="4" manualBreakCount="4">
    <brk id="37" max="50" man="1"/>
    <brk id="79" max="50" man="1"/>
    <brk id="101" max="50" man="1"/>
    <brk id="113" max="5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基本フォーマット</vt:lpstr>
      <vt:lpstr>基本フォーマット!Print_Area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
  <dcterms:created xsi:type="dcterms:W3CDTF">2012-03-13T00:50:25Z</dcterms:created>
  <dcterms:modified xsi:type="dcterms:W3CDTF">2016-09-29T08:44:23Z</dcterms:modified>
</cp:coreProperties>
</file>