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00" yWindow="165" windowWidth="10440" windowHeight="117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K15" i="3" l="1"/>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<sst xmlns="http://schemas.openxmlformats.org/spreadsheetml/2006/main" count="3322" uniqueCount="662">
  <si>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</si>
  <si>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</si>
  <si>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</si>
  <si>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</si>
  <si>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</si>
  <si>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</si>
  <si>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</si>
  <si>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</si>
  <si>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</si>
  <si>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</si>
  <si>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</si>
  <si>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</si>
  <si>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</si>
  <si>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</si>
  <si>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</si>
  <si>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</si>
  <si>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</si>
  <si>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</si>
  <si>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</si>
  <si>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</si>
  <si>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</si>
  <si>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</si>
  <si>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</si>
  <si>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</si>
  <si>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</si>
  <si>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</si>
  <si>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</si>
  <si>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</si>
  <si>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</si>
  <si>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</si>
  <si>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</si>
  <si>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</si>
  <si>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</si>
  <si>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</si>
  <si>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</si>
  <si>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</si>
  <si>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</si>
  <si>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</si>
  <si>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</si>
  <si>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</si>
  <si>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</si>
  <si>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</si>
  <si>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</si>
  <si>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</si>
  <si>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</si>
  <si>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</si>
  <si>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</si>
  <si>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</si>
  <si>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</si>
  <si>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</si>
  <si>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</si>
  <si>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</si>
  <si>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</si>
  <si>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</si>
  <si>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</si>
  <si>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</si>
  <si>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</si>
  <si>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</si>
  <si>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</si>
  <si>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</si>
  <si>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</si>
  <si>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</si>
  <si>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</si>
  <si>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</si>
  <si>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</si>
  <si>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</si>
  <si>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</si>
  <si>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</si>
  <si>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</si>
  <si>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</si>
  <si>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</si>
  <si>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</si>
  <si>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</si>
  <si>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</si>
  <si>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</si>
  <si>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</si>
  <si>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</si>
  <si>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</si>
  <si>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</si>
  <si>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</si>
  <si>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</si>
  <si>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</si>
  <si>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</si>
  <si>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</si>
  <si>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</si>
  <si>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</si>
  <si>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</si>
  <si>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</si>
  <si>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</si>
  <si>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</si>
  <si>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</si>
  <si>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</si>
  <si>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</si>
  <si>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</si>
  <si>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</si>
  <si>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</si>
  <si>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</si>
  <si>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</si>
  <si>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</si>
  <si>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</si>
  <si>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</si>
  <si>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</si>
  <si>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</si>
  <si>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</si>
  <si>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</si>
  <si>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</si>
  <si>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</si>
  <si>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</si>
  <si>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</si>
  <si>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</si>
  <si>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</si>
  <si>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</si>
  <si>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</si>
  <si>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</si>
  <si>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</si>
  <si>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</si>
  <si>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</si>
  <si>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</si>
  <si>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</si>
  <si>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</si>
  <si>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</si>
  <si>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</si>
  <si>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</si>
  <si>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</si>
  <si>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</si>
  <si>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</si>
  <si>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</si>
  <si>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</si>
  <si>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</si>
  <si>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</si>
  <si>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</si>
  <si>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</si>
  <si>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</si>
  <si>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</si>
  <si>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</si>
  <si>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</si>
  <si>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</si>
  <si>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</si>
  <si>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</si>
  <si>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</si>
  <si>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</si>
  <si>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</si>
  <si>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</si>
  <si>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</si>
  <si>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</si>
  <si>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</si>
  <si>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</si>
  <si>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</si>
  <si>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</si>
  <si>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</si>
  <si>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</si>
  <si>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</si>
  <si>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</si>
  <si>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</si>
  <si>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</si>
  <si>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</si>
  <si>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</si>
  <si>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</si>
  <si>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</si>
  <si>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</si>
  <si>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</si>
  <si>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</si>
  <si>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</si>
  <si>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</si>
  <si>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</si>
  <si>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</si>
  <si>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</si>
  <si>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</si>
  <si>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</si>
  <si>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</si>
  <si>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</si>
  <si>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</si>
  <si>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</si>
  <si>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</si>
  <si>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</si>
  <si>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</si>
  <si>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</si>
  <si>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</si>
  <si>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</si>
  <si>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</si>
  <si>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</si>
  <si>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</si>
  <si>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</si>
  <si>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</si>
  <si>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</si>
  <si>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</si>
  <si>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</si>
  <si>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</si>
  <si>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</si>
  <si>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</si>
  <si>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</si>
  <si>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</si>
  <si>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</si>
  <si>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</si>
  <si>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</si>
  <si>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</si>
  <si>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</si>
  <si>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</si>
  <si>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</si>
  <si>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</si>
  <si>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</si>
  <si>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</si>
  <si>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</si>
  <si>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</si>
  <si>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</si>
  <si>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</si>
  <si>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</si>
  <si>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</si>
  <si>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</si>
  <si>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</si>
  <si>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</si>
  <si>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</si>
  <si>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</si>
  <si>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</si>
  <si>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</si>
  <si>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</si>
  <si>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</si>
  <si>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</si>
  <si>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</si>
  <si>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</si>
  <si>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</si>
  <si>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</si>
  <si>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</si>
  <si>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</si>
  <si>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</si>
  <si>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</si>
  <si>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</si>
  <si>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</si>
  <si>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</si>
  <si>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</si>
  <si>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</si>
  <si>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</si>
  <si>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</si>
  <si>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</si>
  <si>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</si>
  <si>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</si>
  <si>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</si>
  <si>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</si>
  <si>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</si>
  <si>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</si>
  <si>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</si>
  <si>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</si>
  <si>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</si>
  <si>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</si>
  <si>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</si>
  <si>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</si>
  <si>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</si>
  <si>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</si>
  <si>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</si>
  <si>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</si>
  <si>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</si>
  <si>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</si>
  <si>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</si>
  <si>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</si>
  <si>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</si>
  <si>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</si>
  <si>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</si>
  <si>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</si>
  <si>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</si>
  <si>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</si>
  <si>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</si>
  <si>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</si>
  <si>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</si>
  <si>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</si>
  <si>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</si>
  <si>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</si>
  <si>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</si>
  <si>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</si>
  <si>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</si>
  <si>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</si>
  <si>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</si>
  <si>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</si>
  <si>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</si>
  <si>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</si>
  <si>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</si>
  <si>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</si>
  <si>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</si>
  <si>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</si>
  <si>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</si>
  <si>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</si>
  <si>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</si>
  <si>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</si>
  <si>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</si>
  <si>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</si>
  <si>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</si>
  <si>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</si>
  <si>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</si>
  <si>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</si>
  <si>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</si>
  <si>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</si>
  <si>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</si>
  <si>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</si>
  <si>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</si>
  <si>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</si>
  <si>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</si>
  <si>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</si>
  <si>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</si>
  <si>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</si>
  <si>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</si>
  <si>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</si>
  <si>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</si>
  <si>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</si>
  <si>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</si>
  <si>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</si>
  <si>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</si>
  <si>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</si>
  <si>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</si>
  <si>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</si>
  <si>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</si>
  <si>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</si>
  <si>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</si>
  <si>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</si>
  <si>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</si>
  <si>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</si>
  <si>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</si>
  <si>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</si>
  <si>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</si>
  <si>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</si>
  <si>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</si>
  <si>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</si>
  <si>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</si>
  <si>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</si>
  <si>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</si>
  <si>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</si>
  <si>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</si>
  <si>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</si>
  <si>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</si>
  <si>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</si>
  <si>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</si>
  <si>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</si>
  <si>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</si>
  <si>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</si>
  <si>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</si>
  <si>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</si>
  <si>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</si>
  <si>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</si>
  <si>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</si>
  <si>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</si>
  <si>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</si>
  <si>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</si>
  <si>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</si>
  <si>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</si>
  <si>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</si>
  <si>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</si>
  <si>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</si>
  <si>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</si>
  <si>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</si>
  <si>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</si>
  <si>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</si>
  <si>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</si>
  <si>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</si>
  <si>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</si>
  <si>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</si>
  <si>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</si>
  <si>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</si>
  <si>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</si>
  <si>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</si>
  <si>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</si>
  <si>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</si>
  <si>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</si>
  <si>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</si>
  <si>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</si>
  <si>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</si>
  <si>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</si>
  <si>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</si>
  <si>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</si>
  <si>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</si>
  <si>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</si>
  <si>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</si>
  <si>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</si>
  <si>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</si>
  <si>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</si>
  <si>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</si>
  <si>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</si>
  <si>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</si>
  <si>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</si>
  <si>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</si>
  <si>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</si>
  <si>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</si>
  <si>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</si>
  <si>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</si>
  <si>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</si>
  <si>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</si>
  <si>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</si>
  <si>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</si>
  <si>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</si>
  <si>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</si>
  <si>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</si>
  <si>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</si>
  <si>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</si>
  <si>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</si>
  <si>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</si>
  <si>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</si>
  <si>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</si>
  <si>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</si>
  <si>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</si>
  <si>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</si>
  <si>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</si>
  <si>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</si>
  <si>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</si>
  <si>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</si>
  <si>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</si>
  <si>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</si>
  <si>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</si>
  <si>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</si>
  <si>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</si>
  <si>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</si>
  <si>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</si>
  <si>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</si>
  <si>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</si>
  <si>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</si>
  <si>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</si>
  <si>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</si>
  <si>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</si>
  <si>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</si>
  <si>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</si>
  <si>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</si>
  <si>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</si>
  <si>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</si>
  <si>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</si>
  <si>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</si>
  <si>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</si>
  <si>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</si>
  <si>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</si>
  <si>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</si>
  <si>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</si>
  <si>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</si>
  <si>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</si>
  <si>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</si>
  <si>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</si>
  <si>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</si>
  <si>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</si>
  <si>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</si>
  <si>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</si>
  <si>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</si>
  <si>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</si>
  <si>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</si>
  <si>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</si>
  <si>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</si>
  <si>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</si>
  <si>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</si>
  <si>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</si>
  <si>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</si>
  <si>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</si>
  <si>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</si>
  <si>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</si>
  <si>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</si>
  <si>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</si>
  <si>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</si>
  <si>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</si>
  <si>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</si>
  <si>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</si>
  <si>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</si>
  <si>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</si>
  <si>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</si>
  <si>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</si>
  <si>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</si>
  <si>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</si>
  <si>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</si>
  <si>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</si>
  <si>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</si>
  <si>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</si>
  <si>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</si>
  <si>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</si>
  <si>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</si>
  <si>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</si>
  <si>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</si>
  <si>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</si>
  <si>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</si>
  <si>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</si>
  <si>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</si>
  <si>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</si>
  <si>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</si>
  <si>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</si>
  <si>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</si>
  <si>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</si>
  <si>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</si>
  <si>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</si>
  <si>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</si>
  <si>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</si>
  <si>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</si>
  <si>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</si>
  <si>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</si>
  <si>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</si>
  <si>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</si>
  <si>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</si>
  <si>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</si>
  <si>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</si>
  <si>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</si>
  <si>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</si>
  <si>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</si>
  <si>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</si>
  <si>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</si>
  <si>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</si>
  <si>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</si>
  <si>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</si>
  <si>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</si>
  <si>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</si>
  <si>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</si>
  <si>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</si>
  <si>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</si>
  <si>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</si>
  <si>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</si>
  <si>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</si>
  <si>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</si>
  <si>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</si>
  <si>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</si>
  <si>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</si>
  <si>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</si>
  <si>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</si>
  <si>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</si>
  <si>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</si>
  <si>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</si>
  <si>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</si>
  <si>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t>
    <phoneticPr fontId="5"/>
  </si>
  <si>
    <t>-</t>
  </si>
  <si>
    <t>-</t>
    <phoneticPr fontId="5"/>
  </si>
  <si>
    <t>-</t>
    <phoneticPr fontId="5"/>
  </si>
  <si>
    <t>-</t>
    <phoneticPr fontId="5"/>
  </si>
  <si>
    <t>-</t>
    <phoneticPr fontId="5"/>
  </si>
  <si>
    <t>-</t>
    <phoneticPr fontId="5"/>
  </si>
  <si>
    <t>件</t>
    <rPh sb="0" eb="1">
      <t>ケン</t>
    </rPh>
    <phoneticPr fontId="5"/>
  </si>
  <si>
    <t>施設整備費</t>
  </si>
  <si>
    <t>施設等の老朽化対策</t>
  </si>
  <si>
    <t>特高変電所の更新</t>
  </si>
  <si>
    <t>大型サイクロトロンの安定化</t>
  </si>
  <si>
    <t>施設整備費</t>
    <phoneticPr fontId="5"/>
  </si>
  <si>
    <t>A.国立研究開発法人放射線医学総合研究所</t>
    <phoneticPr fontId="5"/>
  </si>
  <si>
    <t>施設整備費</t>
    <phoneticPr fontId="5"/>
  </si>
  <si>
    <t>住友電設（株）東関東支店</t>
  </si>
  <si>
    <t>特別高圧受変電設備等の更新に伴い、新特高変電所から各施設二次側高圧変電設備への供給電圧を変更するために必要な改修工事を行う。</t>
  </si>
  <si>
    <t>総合評価入札</t>
  </si>
  <si>
    <t>（株）テクノ工営</t>
  </si>
  <si>
    <t>二次側高圧受変電設備改修工事の監理業務を行う。</t>
  </si>
  <si>
    <t>一般競争入札</t>
  </si>
  <si>
    <t>東テク電工（株）</t>
  </si>
  <si>
    <t>共同溝（RI棟～新治療研究棟間）新設に伴う電気設備工事を行う。</t>
  </si>
  <si>
    <t>随意契約
（その他）</t>
  </si>
  <si>
    <t>―</t>
  </si>
  <si>
    <t>（株）東芝電力システム社</t>
  </si>
  <si>
    <t xml:space="preserve">2010401044997 </t>
  </si>
  <si>
    <t>超伝導回転ガントリー全体に関する詳細設計、製造、現地据付調整工事を実施し、新治療研究棟回転ガントリー照射室の整備を行う。</t>
  </si>
  <si>
    <t>‐</t>
  </si>
  <si>
    <t>大裕工業(株)</t>
  </si>
  <si>
    <t xml:space="preserve">3040001004167 </t>
  </si>
  <si>
    <t>被ばく医療共同研究施設他７棟の屋上防水改修工事及び外壁改修工事を行う。</t>
  </si>
  <si>
    <t>(株)東芝　ｺﾐｭﾆﾃｨ･ｿﾘｭｰｼｮﾝ社</t>
  </si>
  <si>
    <t>特別高圧受変電設備等の老朽化により、同設備及び自家発電設備の更新工事を行う。</t>
  </si>
  <si>
    <t>（株）竹中工務店東関東支店</t>
  </si>
  <si>
    <t>3120001077469</t>
  </si>
  <si>
    <t>特別高圧受変電設備等の更新に伴い、同設備を収容する特高変電所を別敷地に建設するとともに、周囲の共同溝新設工事を行う。</t>
  </si>
  <si>
    <t>7120001044515</t>
  </si>
  <si>
    <t>1040001001257</t>
  </si>
  <si>
    <t>特別高圧受変電設備等の更新に伴い、同設備を収容する特高変電所の電気設備工事を行う。</t>
  </si>
  <si>
    <t>第一工業(株）</t>
  </si>
  <si>
    <t xml:space="preserve">4010001034620 </t>
  </si>
  <si>
    <t>特別高圧受変電設備等の更新に伴い、同設備を収容する特高変電所の機械設備工事を行う。</t>
  </si>
  <si>
    <t>（株）新井組東京支店</t>
  </si>
  <si>
    <t>9140001067900</t>
  </si>
  <si>
    <t>特別高圧受変電設備等の更新に伴い、電力供給ケーブルを含むインフラ主幹線を収納し、今後の施設整備やメンテナンスを容易に行うために共同溝を新設する。</t>
  </si>
  <si>
    <t>（株）東建築設計事務所</t>
  </si>
  <si>
    <t xml:space="preserve">2010001009145 </t>
  </si>
  <si>
    <t>新特高変電所新営その他工事の監理業務を行う。</t>
  </si>
  <si>
    <t>9011101013501</t>
  </si>
  <si>
    <t>二次側高圧変電設備改修工事の監理業務を行う。</t>
  </si>
  <si>
    <t>（株）日永設計</t>
  </si>
  <si>
    <t>6010001006072</t>
  </si>
  <si>
    <t>基幹整備工事（特高受変電設備等）の監理業務を行う。</t>
  </si>
  <si>
    <t>住友重機械工業（株）</t>
  </si>
  <si>
    <t>9010701005032</t>
  </si>
  <si>
    <t>大型サイクロトロンのビーム取出しに使用する静電デフレクターの設計製作を行う。</t>
  </si>
  <si>
    <t>（株）トヤマ</t>
  </si>
  <si>
    <t xml:space="preserve">6021001026480 </t>
  </si>
  <si>
    <t>サイクロトロン棟垂直照射室において、拡大ビームの照射が可能となる放射性各種製造用照射ポートの詳細設計・製作及び据付を行う。</t>
  </si>
  <si>
    <t>（株）IDX</t>
  </si>
  <si>
    <t>7060001021116</t>
  </si>
  <si>
    <t>大型サイクロトロンのビーム取出しに使用するマグネティックチャンネル用の直流電源の設計製作を行う。</t>
  </si>
  <si>
    <t>NECネットワーク・センサ（株）</t>
  </si>
  <si>
    <t>7012401000240</t>
  </si>
  <si>
    <t>サイクロトロン用ECRイオン源においてプラズマ発生用のマイクロ波源として使用する進行波管アンプの購入を行う。</t>
  </si>
  <si>
    <t>リチャードソンエレクトロニクス（株）</t>
  </si>
  <si>
    <t>8010001032091</t>
  </si>
  <si>
    <t>大型サイクロトロンにおいて各種粒子を加速する高周波電場を発生させるための高周波増幅器に使用する四極真空管を購入する。</t>
  </si>
  <si>
    <t>D</t>
  </si>
  <si>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ケンキュウジョ</t>
    </rPh>
    <phoneticPr fontId="5"/>
  </si>
  <si>
    <t>放射線科学の水準の向上を図るために必要な研究施設の整備</t>
    <phoneticPr fontId="5"/>
  </si>
  <si>
    <t>-</t>
    <phoneticPr fontId="5"/>
  </si>
  <si>
    <t>-</t>
    <phoneticPr fontId="5"/>
  </si>
  <si>
    <t xml:space="preserve">                       -</t>
    <phoneticPr fontId="5"/>
  </si>
  <si>
    <t>-</t>
    <phoneticPr fontId="5"/>
  </si>
  <si>
    <t>-</t>
    <phoneticPr fontId="5"/>
  </si>
  <si>
    <t>-</t>
    <phoneticPr fontId="5"/>
  </si>
  <si>
    <t>○</t>
  </si>
  <si>
    <t>-</t>
    <phoneticPr fontId="5"/>
  </si>
  <si>
    <t>－</t>
    <phoneticPr fontId="5"/>
  </si>
  <si>
    <t>有</t>
  </si>
  <si>
    <t>科学技術・学術政策局
研究開発局</t>
    <rPh sb="0" eb="2">
      <t>カガク</t>
    </rPh>
    <rPh sb="2" eb="4">
      <t>ギジュツ</t>
    </rPh>
    <rPh sb="5" eb="7">
      <t>ガクジュツ</t>
    </rPh>
    <rPh sb="7" eb="9">
      <t>セイサク</t>
    </rPh>
    <rPh sb="9" eb="10">
      <t>キョク</t>
    </rPh>
    <rPh sb="11" eb="13">
      <t>ケンキュウ</t>
    </rPh>
    <rPh sb="13" eb="15">
      <t>カイハツ</t>
    </rPh>
    <rPh sb="15" eb="16">
      <t>キョク</t>
    </rPh>
    <phoneticPr fontId="5"/>
  </si>
  <si>
    <t>研究開発基盤課量子研究推進室
研究開発戦略官
（核融合・原子力国際協力担当）付</t>
    <rPh sb="0" eb="2">
      <t>ケンキュウ</t>
    </rPh>
    <rPh sb="2" eb="4">
      <t>カイハツ</t>
    </rPh>
    <rPh sb="4" eb="6">
      <t>キバン</t>
    </rPh>
    <rPh sb="6" eb="7">
      <t>カ</t>
    </rPh>
    <rPh sb="7" eb="9">
      <t>リョウシ</t>
    </rPh>
    <rPh sb="9" eb="11">
      <t>ケンキュウ</t>
    </rPh>
    <rPh sb="11" eb="14">
      <t>スイシンシツ</t>
    </rPh>
    <rPh sb="16" eb="18">
      <t>ケンキュウ</t>
    </rPh>
    <rPh sb="18" eb="20">
      <t>カイハツ</t>
    </rPh>
    <rPh sb="20" eb="22">
      <t>センリャク</t>
    </rPh>
    <rPh sb="22" eb="23">
      <t>カン</t>
    </rPh>
    <rPh sb="25" eb="28">
      <t>カクユウゴウ</t>
    </rPh>
    <rPh sb="29" eb="32">
      <t>ゲンシリョク</t>
    </rPh>
    <rPh sb="32" eb="34">
      <t>コクサイ</t>
    </rPh>
    <rPh sb="34" eb="36">
      <t>キョウリョク</t>
    </rPh>
    <rPh sb="36" eb="38">
      <t>タントウ</t>
    </rPh>
    <rPh sb="39" eb="40">
      <t>ヅキ</t>
    </rPh>
    <phoneticPr fontId="5"/>
  </si>
  <si>
    <t>28年度の前年度から繰越しのうち、1,702.1百万円は、平成28年4月1日付けで国立研究開発法人量子研究開発機構が発足したことにより、国立研究開発法人日本原子力研究開発機構が27年度予算を28年度に繰越した事業を移管されたもの。</t>
    <phoneticPr fontId="5"/>
  </si>
  <si>
    <t>国立研究開発法人量子科学技術研究開発機構施設整備費補助金（核融合研究開発以外）</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rPh sb="36" eb="38">
      <t>イガイ</t>
    </rPh>
    <phoneticPr fontId="5"/>
  </si>
  <si>
    <t>国立研究開発法人量子科学技術研究開発機構施設整備費補助金（核融合研究開発）</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phoneticPr fontId="5"/>
  </si>
  <si>
    <t>量子研究推進室長
上田　光幸
研究開発戦略官（核融合・原子力国際協力担当）
松浦　重和</t>
    <rPh sb="16" eb="18">
      <t>ケンキュウ</t>
    </rPh>
    <rPh sb="18" eb="20">
      <t>カイハツ</t>
    </rPh>
    <rPh sb="20" eb="22">
      <t>センリャク</t>
    </rPh>
    <rPh sb="22" eb="23">
      <t>カン</t>
    </rPh>
    <rPh sb="24" eb="27">
      <t>カクユウゴウ</t>
    </rPh>
    <rPh sb="28" eb="31">
      <t>ゲンシリョク</t>
    </rPh>
    <rPh sb="31" eb="33">
      <t>コクサイ</t>
    </rPh>
    <rPh sb="33" eb="35">
      <t>キョウリョク</t>
    </rPh>
    <rPh sb="35" eb="37">
      <t>タントウ</t>
    </rPh>
    <phoneticPr fontId="5"/>
  </si>
  <si>
    <t>※平成27年度実績（国立研究開発法人放射線医学総合研究所施設整備に必要な経費について記載）を記入。</t>
    <rPh sb="1" eb="3">
      <t>ヘイセイ</t>
    </rPh>
    <rPh sb="5" eb="7">
      <t>ネンド</t>
    </rPh>
    <rPh sb="7" eb="9">
      <t>ジッセキ</t>
    </rPh>
    <rPh sb="10" eb="12">
      <t>コクリツ</t>
    </rPh>
    <rPh sb="12" eb="14">
      <t>ケンキュウ</t>
    </rPh>
    <rPh sb="14" eb="16">
      <t>カイハツ</t>
    </rPh>
    <rPh sb="16" eb="18">
      <t>ホウジン</t>
    </rPh>
    <rPh sb="46" eb="48">
      <t>キニュウ</t>
    </rPh>
    <phoneticPr fontId="5"/>
  </si>
  <si>
    <t>国立研究開発法人量子科学技術研究開発機構の事業を実施する上で必要な施設整備費補助金であるため、単位当たりのコストの算出は困難。
※H27年度以前について、放射線医学総合研究所の単位当たりコストは同理由で算出困難。</t>
    <rPh sb="8" eb="10">
      <t>リョウシ</t>
    </rPh>
    <rPh sb="10" eb="12">
      <t>カガク</t>
    </rPh>
    <rPh sb="12" eb="14">
      <t>ギジュツ</t>
    </rPh>
    <rPh sb="14" eb="16">
      <t>ケンキュウ</t>
    </rPh>
    <rPh sb="16" eb="18">
      <t>カイハツ</t>
    </rPh>
    <rPh sb="18" eb="20">
      <t>キコウ</t>
    </rPh>
    <rPh sb="88" eb="90">
      <t>タンイ</t>
    </rPh>
    <rPh sb="90" eb="91">
      <t>ア</t>
    </rPh>
    <rPh sb="97" eb="98">
      <t>ドウ</t>
    </rPh>
    <rPh sb="98" eb="100">
      <t>リユウ</t>
    </rPh>
    <rPh sb="101" eb="103">
      <t>サンシュツ</t>
    </rPh>
    <rPh sb="103" eb="105">
      <t>コンナン</t>
    </rPh>
    <phoneticPr fontId="5"/>
  </si>
  <si>
    <t>事業目的を達成するためには、国から一定の財政支援を受けた国立研究開発法人が当該事業を実施する必要がある。</t>
    <phoneticPr fontId="5"/>
  </si>
  <si>
    <t>事業目的に即し、必要かつ合理的な支出である。</t>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</si>
  <si>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</si>
  <si>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</si>
  <si>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支出先の選定に際しては、競争性を確保するため、可能な限り一般競争入札を実施しており、合理的に支出が行われている。また、マネジメントや評価等を通じて効果的・効率的な運営が図られている。</t>
    <phoneticPr fontId="5"/>
  </si>
  <si>
    <t>施設整備は着実に進められている。</t>
    <rPh sb="0" eb="2">
      <t>シセツ</t>
    </rPh>
    <rPh sb="2" eb="4">
      <t>セイビ</t>
    </rPh>
    <rPh sb="8" eb="9">
      <t>スス</t>
    </rPh>
    <phoneticPr fontId="5"/>
  </si>
  <si>
    <t>量子科学技術等の水準の向上を図るために必要な施設整備費であり、国民や社会のニーズを反映したものである。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4">
      <t>シセツ</t>
    </rPh>
    <rPh sb="24" eb="26">
      <t>セイビ</t>
    </rPh>
    <rPh sb="26" eb="27">
      <t>ヒ</t>
    </rPh>
    <rPh sb="31" eb="33">
      <t>コクミン</t>
    </rPh>
    <rPh sb="34" eb="36">
      <t>シャカイ</t>
    </rPh>
    <rPh sb="41" eb="43">
      <t>ハンエイ</t>
    </rPh>
    <phoneticPr fontId="5"/>
  </si>
  <si>
    <t>一般の機関では導入が難しい先端的な施設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23" eb="25">
      <t>キョウヨウ</t>
    </rPh>
    <rPh sb="26" eb="28">
      <t>ソクシン</t>
    </rPh>
    <rPh sb="36" eb="37">
      <t>ジュウ</t>
    </rPh>
    <rPh sb="37" eb="39">
      <t>リュウシ</t>
    </rPh>
    <rPh sb="39" eb="40">
      <t>セン</t>
    </rPh>
    <rPh sb="46" eb="48">
      <t>チリョウ</t>
    </rPh>
    <rPh sb="48" eb="50">
      <t>ジッセキ</t>
    </rPh>
    <rPh sb="50" eb="51">
      <t>トウ</t>
    </rPh>
    <rPh sb="52" eb="54">
      <t>チャクジツ</t>
    </rPh>
    <rPh sb="55" eb="57">
      <t>チクセキ</t>
    </rPh>
    <rPh sb="67" eb="69">
      <t>シセツ</t>
    </rPh>
    <rPh sb="70" eb="72">
      <t>トリクミ</t>
    </rPh>
    <rPh sb="73" eb="76">
      <t>セイカブツ</t>
    </rPh>
    <rPh sb="77" eb="79">
      <t>ジュウブン</t>
    </rPh>
    <rPh sb="80" eb="82">
      <t>シャカイ</t>
    </rPh>
    <rPh sb="83" eb="85">
      <t>ハッシン</t>
    </rPh>
    <rPh sb="88" eb="90">
      <t>カツヨウ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</si>
  <si>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rPh sb="91" eb="93">
      <t>キホン</t>
    </rPh>
    <rPh sb="93" eb="95">
      <t>ケイカク</t>
    </rPh>
    <rPh sb="96" eb="98">
      <t>ヘイセイ</t>
    </rPh>
    <rPh sb="100" eb="101">
      <t>ネン</t>
    </rPh>
    <rPh sb="102" eb="103">
      <t>ガツ</t>
    </rPh>
    <rPh sb="105" eb="106">
      <t>ニチ</t>
    </rPh>
    <rPh sb="107" eb="109">
      <t>カクギ</t>
    </rPh>
    <rPh sb="109" eb="111">
      <t>ケッテイ</t>
    </rPh>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</si>
  <si>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</si>
  <si>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国立研究開発法人量子科学技術研究開発機構の施設整備に必要な経費に係る補助金の交付を通じ、同機構法第16条に規定する業務を効率的かつ円滑に遂行する。</t>
    <phoneticPr fontId="5"/>
  </si>
  <si>
    <t>主務大臣による平成26年度業務実績の評価において、全項目で標準評価以上の評価を受けており、着実に実績を挙げている。（平成27年度実績については評価中。）</t>
    <rPh sb="0" eb="2">
      <t>シュム</t>
    </rPh>
    <rPh sb="2" eb="4">
      <t>ダイジン</t>
    </rPh>
    <rPh sb="13" eb="15">
      <t>ギョウム</t>
    </rPh>
    <rPh sb="15" eb="17">
      <t>ジッセキ</t>
    </rPh>
    <rPh sb="18" eb="20">
      <t>ヒョウカ</t>
    </rPh>
    <rPh sb="25" eb="28">
      <t>ゼンコウモク</t>
    </rPh>
    <rPh sb="29" eb="31">
      <t>ヒョウジュン</t>
    </rPh>
    <rPh sb="31" eb="33">
      <t>ヒョウカ</t>
    </rPh>
    <rPh sb="33" eb="35">
      <t>イジョウ</t>
    </rPh>
    <rPh sb="36" eb="38">
      <t>ヒョウカ</t>
    </rPh>
    <rPh sb="39" eb="40">
      <t>ウ</t>
    </rPh>
    <rPh sb="45" eb="47">
      <t>チャクジツ</t>
    </rPh>
    <rPh sb="48" eb="50">
      <t>ジッセキ</t>
    </rPh>
    <rPh sb="51" eb="52">
      <t>ア</t>
    </rPh>
    <rPh sb="58" eb="60">
      <t>ヘイセイ</t>
    </rPh>
    <rPh sb="62" eb="64">
      <t>ネンド</t>
    </rPh>
    <rPh sb="64" eb="66">
      <t>ジッセキ</t>
    </rPh>
    <rPh sb="71" eb="74">
      <t>ヒョウカチュウ</t>
    </rPh>
    <phoneticPr fontId="5"/>
  </si>
  <si>
    <t>-</t>
    <phoneticPr fontId="5"/>
  </si>
  <si>
    <t>-</t>
    <phoneticPr fontId="5"/>
  </si>
  <si>
    <t>-</t>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</si>
  <si>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</si>
  <si>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原則一般競争入札の実施や一括調達を行うなど事業費の削減・経費の効率化を行い、事業の効果的・効率的な実施に努めるべき。</t>
    <rPh sb="0" eb="2">
      <t>ゲンソク</t>
    </rPh>
    <rPh sb="2" eb="4">
      <t>イッパン</t>
    </rPh>
    <rPh sb="4" eb="6">
      <t>キョウソウ</t>
    </rPh>
    <rPh sb="6" eb="8">
      <t>ニュウサツ</t>
    </rPh>
    <rPh sb="9" eb="11">
      <t>ジッシ</t>
    </rPh>
    <rPh sb="12" eb="14">
      <t>イッカツ</t>
    </rPh>
    <rPh sb="14" eb="16">
      <t>チョウタツ</t>
    </rPh>
    <rPh sb="17" eb="18">
      <t>オコナ</t>
    </rPh>
    <rPh sb="21" eb="24">
      <t>ジギョウヒ</t>
    </rPh>
    <rPh sb="25" eb="27">
      <t>サクゲン</t>
    </rPh>
    <rPh sb="28" eb="30">
      <t>ケイヒ</t>
    </rPh>
    <rPh sb="31" eb="34">
      <t>コウリツカ</t>
    </rPh>
    <rPh sb="35" eb="36">
      <t>オコナ</t>
    </rPh>
    <phoneticPr fontId="5"/>
  </si>
  <si>
    <t>引き続き、コスト削減に注意しつつ、効率的な施設整備の実施に努める。</t>
    <rPh sb="0" eb="1">
      <t>ヒ</t>
    </rPh>
    <rPh sb="2" eb="3">
      <t>ツヅ</t>
    </rPh>
    <rPh sb="8" eb="10">
      <t>サクゲン</t>
    </rPh>
    <rPh sb="11" eb="13">
      <t>チュウイ</t>
    </rPh>
    <rPh sb="17" eb="20">
      <t>コウリツテキ</t>
    </rPh>
    <rPh sb="21" eb="23">
      <t>シセツ</t>
    </rPh>
    <rPh sb="23" eb="25">
      <t>セイビ</t>
    </rPh>
    <rPh sb="26" eb="28">
      <t>ジッシ</t>
    </rPh>
    <rPh sb="29" eb="30">
      <t>ツト</t>
    </rPh>
    <phoneticPr fontId="5"/>
  </si>
  <si>
    <t>－</t>
    <phoneticPr fontId="5"/>
  </si>
  <si>
    <t xml:space="preserve">量子科学技術等の水準の向上を図るため、量子科学技術研究開発機構の設置する研究所施設の整備充実を図る目的で、機構が行う研究施設の整備に要する経費に対し補助を実施する。（補助率：定額）
※量子科学技術研究開発機構は、放射線医学総合研究所に日本原子力研究開発機構（原子力機構）の業務の一部を移管・統合し、平成28年4月1日に設立。
※本事業レビューシートのH27年度以前については、放射線医学総合研究所の施設設備に必要な経費を記載。
</t>
    <rPh sb="0" eb="2">
      <t>リョウシ</t>
    </rPh>
    <rPh sb="2" eb="4">
      <t>カガク</t>
    </rPh>
    <rPh sb="4" eb="6">
      <t>ギジュツ</t>
    </rPh>
    <rPh sb="6" eb="7">
      <t>トウ</t>
    </rPh>
    <rPh sb="8" eb="10">
      <t>スイジュン</t>
    </rPh>
    <rPh sb="19" eb="21">
      <t>リョウシ</t>
    </rPh>
    <rPh sb="21" eb="23">
      <t>カガク</t>
    </rPh>
    <rPh sb="23" eb="25">
      <t>ギジュツ</t>
    </rPh>
    <rPh sb="25" eb="27">
      <t>ケンキュウ</t>
    </rPh>
    <rPh sb="27" eb="29">
      <t>カイハツ</t>
    </rPh>
    <rPh sb="29" eb="31">
      <t>キコウ</t>
    </rPh>
    <rPh sb="53" eb="55">
      <t>キコウ</t>
    </rPh>
    <rPh sb="83" eb="86">
      <t>ホジョリツ</t>
    </rPh>
    <rPh sb="87" eb="89">
      <t>テイガク</t>
    </rPh>
    <rPh sb="93" eb="95">
      <t>リョウシ</t>
    </rPh>
    <rPh sb="95" eb="97">
      <t>カガク</t>
    </rPh>
    <rPh sb="97" eb="99">
      <t>ギジュツ</t>
    </rPh>
    <rPh sb="99" eb="101">
      <t>ケンキュウ</t>
    </rPh>
    <rPh sb="101" eb="103">
      <t>カイハツ</t>
    </rPh>
    <rPh sb="103" eb="105">
      <t>キコウ</t>
    </rPh>
    <rPh sb="130" eb="133">
      <t>ゲンシリョク</t>
    </rPh>
    <rPh sb="133" eb="135">
      <t>キコウ</t>
    </rPh>
    <rPh sb="160" eb="162">
      <t>セツリツ</t>
    </rPh>
    <rPh sb="165" eb="166">
      <t>ホン</t>
    </rPh>
    <rPh sb="166" eb="168">
      <t>ジギョウ</t>
    </rPh>
    <rPh sb="179" eb="181">
      <t>ネンド</t>
    </rPh>
    <rPh sb="181" eb="183">
      <t>イゼン</t>
    </rPh>
    <rPh sb="211" eb="213">
      <t>キサイ</t>
    </rPh>
    <phoneticPr fontId="5"/>
  </si>
  <si>
    <t>研究施設の整備件数
※平成27年度までは放射線医学総合研究所のみ
※平成28年度からは原子力機構からの移管分を含む量子科学技術研究開発機構全体
※繰越しにより当初見込みの計と実績の計が合致しない場合がある</t>
    <phoneticPr fontId="5"/>
  </si>
  <si>
    <t>C-1.大裕工業(株)</t>
    <phoneticPr fontId="5"/>
  </si>
  <si>
    <t>独立行政法人通則法に基づく主務大臣による業務実績の評価結果が、全ての項目で標準以上の評価となることを目指す
※平成25年度においては、独立行政法人評価委員会の年度評価結果が、全ての項目で標準以上の評価となること</t>
    <phoneticPr fontId="5"/>
  </si>
  <si>
    <t>超伝導回転ガントリー及び治療室の詳細設計並びに製造</t>
    <phoneticPr fontId="5"/>
  </si>
  <si>
    <t>放射線医学総合研究所被ばく医療共同研究施設他７棟屋上防水等改修工事</t>
    <phoneticPr fontId="5"/>
  </si>
  <si>
    <t>放射線医学総合研究所　基幹整備工事（特高受変電設備等）</t>
    <phoneticPr fontId="5"/>
  </si>
  <si>
    <t>D-1.(株)東芝　ｺﾐｭﾆﾃｨ･ｿﾘｭｰｼｮﾝ社</t>
    <phoneticPr fontId="5"/>
  </si>
  <si>
    <t>B-1.（株）東芝電力システム社</t>
    <phoneticPr fontId="5"/>
  </si>
  <si>
    <t>E-1.住友重機械工業（株）</t>
    <phoneticPr fontId="5"/>
  </si>
  <si>
    <t>NIRS-930サイクロトロン用静電デフレクターの設計製作</t>
    <phoneticPr fontId="5"/>
  </si>
  <si>
    <t>超伝導小型炭素線回転ガントリーの整備</t>
    <phoneticPr fontId="5"/>
  </si>
  <si>
    <t>－</t>
    <phoneticPr fontId="5"/>
  </si>
  <si>
    <t>-</t>
    <phoneticPr fontId="5"/>
  </si>
  <si>
    <t>-</t>
    <phoneticPr fontId="5"/>
  </si>
  <si>
    <t>-</t>
    <phoneticPr fontId="5"/>
  </si>
  <si>
    <t>-</t>
    <phoneticPr fontId="5"/>
  </si>
  <si>
    <t>-</t>
    <phoneticPr fontId="5"/>
  </si>
  <si>
    <t>-</t>
    <phoneticPr fontId="5"/>
  </si>
  <si>
    <t>量子科学技術研究開発機構の施設の整備をすすめることにより、研究開発に必要な機能の維持、向上を図り、核融合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49" eb="52">
      <t>カクユウゴウ</t>
    </rPh>
    <rPh sb="52" eb="54">
      <t>ブンヤ</t>
    </rPh>
    <rPh sb="55" eb="57">
      <t>ケンキュウ</t>
    </rPh>
    <rPh sb="57" eb="59">
      <t>カイハツ</t>
    </rPh>
    <rPh sb="60" eb="62">
      <t>ソクシン</t>
    </rPh>
    <rPh sb="68" eb="70">
      <t>ジョウイ</t>
    </rPh>
    <rPh sb="70" eb="72">
      <t>シサク</t>
    </rPh>
    <rPh sb="73" eb="75">
      <t>タイオウ</t>
    </rPh>
    <rPh sb="77" eb="79">
      <t>セイカ</t>
    </rPh>
    <rPh sb="79" eb="81">
      <t>ソウシュツ</t>
    </rPh>
    <rPh sb="82" eb="84">
      <t>スイシン</t>
    </rPh>
    <rPh sb="85" eb="87">
      <t>コウケン</t>
    </rPh>
    <rPh sb="91" eb="93">
      <t>ヘイセイ</t>
    </rPh>
    <rPh sb="95" eb="97">
      <t>ネンド</t>
    </rPh>
    <phoneticPr fontId="5"/>
  </si>
  <si>
    <t>量子科学技術研究開発機構の施設の整備をすすめることにより、研究開発に必要な機能の維持、向上を図り、光・量子科学技術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60" eb="62">
      <t>ケンキュウ</t>
    </rPh>
    <rPh sb="62" eb="64">
      <t>カイハツ</t>
    </rPh>
    <rPh sb="65" eb="67">
      <t>ソクシン</t>
    </rPh>
    <rPh sb="73" eb="75">
      <t>ジョウイ</t>
    </rPh>
    <rPh sb="75" eb="77">
      <t>シサク</t>
    </rPh>
    <rPh sb="78" eb="80">
      <t>タイオウ</t>
    </rPh>
    <rPh sb="82" eb="84">
      <t>セイカ</t>
    </rPh>
    <rPh sb="84" eb="86">
      <t>ソウシュツ</t>
    </rPh>
    <rPh sb="87" eb="89">
      <t>スイシン</t>
    </rPh>
    <rPh sb="90" eb="92">
      <t>コウケン</t>
    </rPh>
    <phoneticPr fontId="5"/>
  </si>
  <si>
    <t>量子科学技術研究開発機構の施設の整備をすすめることにより、研究開発に必要な機能の維持、向上を図り、革新的医薬品・医療機器の研究開発を促進することで、上位施策に対応した成果創出の推進に貢献する。</t>
    <rPh sb="0" eb="2">
      <t>リョウシ</t>
    </rPh>
    <rPh sb="2" eb="4">
      <t>カガク</t>
    </rPh>
    <rPh sb="4" eb="6">
      <t>ギジュツ</t>
    </rPh>
    <rPh sb="6" eb="8">
      <t>ケンキュウ</t>
    </rPh>
    <rPh sb="8" eb="10">
      <t>カイハツ</t>
    </rPh>
    <rPh sb="10" eb="12">
      <t>キコウ</t>
    </rPh>
    <rPh sb="13" eb="15">
      <t>シセツ</t>
    </rPh>
    <rPh sb="16" eb="18">
      <t>セイビ</t>
    </rPh>
    <rPh sb="74" eb="76">
      <t>ジョウイ</t>
    </rPh>
    <rPh sb="76" eb="77">
      <t>セ</t>
    </rPh>
    <rPh sb="77" eb="78">
      <t>サク</t>
    </rPh>
    <rPh sb="79" eb="81">
      <t>タイオウ</t>
    </rPh>
    <rPh sb="83" eb="85">
      <t>セイカ</t>
    </rPh>
    <rPh sb="85" eb="87">
      <t>ソウシュツ</t>
    </rPh>
    <rPh sb="88" eb="90">
      <t>スイシン</t>
    </rPh>
    <rPh sb="91" eb="93">
      <t>コウケン</t>
    </rPh>
    <phoneticPr fontId="5"/>
  </si>
  <si>
    <t>支出先の選定に際しては、「随意契約見直し計画」(平成22年4月）等に基づき可能な限り一般競争入札を実施しており、その妥当性や競争性を確保している。また、従前より仕様書の精査等、更なる競争的環境の強化を図るための取組が進められている。一者応札となっている一部業務については、量子科学技術研究開発機構が仕様書の精査、複数年契約の導入等の競争的環境の強化を図るための取組を進めており、一者応札の状況が改善されるよう引き続き必要な指導を行っていく。</t>
    <phoneticPr fontId="5"/>
  </si>
  <si>
    <t>競争性の確保に向け検証等が行われているものの、今後の対策について一層の工夫が必要である。随意契約の大部分は知財保護の必要性からなされたと解釈できるが、共同溝新設に伴う電気設備工事が随意契約である理由を再検討し、競争性を確保できないかさらに検討が必要である。</t>
    <phoneticPr fontId="5"/>
  </si>
  <si>
    <t>執行等改善</t>
  </si>
  <si>
    <t>１．事業評価の観点：本事業は、量子科学技術に関する基礎研究及び量子に関する基盤的研究開発並びに放射線の人体への影響、放射線による人体の障害の予防、診断及び治療並びに放射線の医学的利用に関する研究開発等の業務を総合的に行う量子科学技術研究開発機構の施設整備に必要な施設整備費補助金を支出するものであり、長期継続事業、契約・執行手続き、独立行政法人等の観点から検証を行った。
２．所見：本事業は,、平成１３年度以降長期に継続している事業であり、中期目標・中期計画に掲げられた計画に従って必要な施設整備を計画的に実施しているものであり、整備規模の適正化やコスト削減に注意しつつ、効果的効率的な整備の実施に努めることとし、現在の事業内容を着実に実施すべきである。
　また、競争性の確保に向け検証等が行われているものの、随意契約の理由を再検証するなど、さらなる競争性の確保に向けて検討すべきである。</t>
    <phoneticPr fontId="5"/>
  </si>
  <si>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た。一括調達、単価契約の対象範囲の拡大等の他、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るとともに、一者応札・応募案件についても関係者への声掛けなどの活動を継続して行う。</t>
    <phoneticPr fontId="5"/>
  </si>
  <si>
    <t xml:space="preserve">
うち、「新しい日本のための優先課題推進枠」 1,699百万円</t>
    <rPh sb="6" eb="7">
      <t>アタラ</t>
    </rPh>
    <rPh sb="9" eb="11">
      <t>ニホン</t>
    </rPh>
    <rPh sb="15" eb="17">
      <t>ユウセン</t>
    </rPh>
    <rPh sb="17" eb="19">
      <t>カダイ</t>
    </rPh>
    <rPh sb="19" eb="21">
      <t>スイシン</t>
    </rPh>
    <rPh sb="21" eb="22">
      <t>ワク</t>
    </rPh>
    <rPh sb="29" eb="30">
      <t>モモ</t>
    </rPh>
    <rPh sb="30" eb="31">
      <t>マン</t>
    </rPh>
    <rPh sb="31" eb="32">
      <t>エン</t>
    </rPh>
    <phoneticPr fontId="5"/>
  </si>
  <si>
    <t>9 未来社会に向けた価値創出の取組と経済・社会的課題への対応（旧 9 科学技術の戦略的重点化）</t>
    <rPh sb="31" eb="32">
      <t>キュウ</t>
    </rPh>
    <rPh sb="35" eb="37">
      <t>カガク</t>
    </rPh>
    <rPh sb="37" eb="39">
      <t>ギジュツ</t>
    </rPh>
    <rPh sb="40" eb="43">
      <t>センリャクテキ</t>
    </rPh>
    <rPh sb="43" eb="46">
      <t>ジュウテンカ</t>
    </rPh>
    <phoneticPr fontId="5"/>
  </si>
  <si>
    <t>9-3 健康・医療・ライフサイエンスに関する課題への対応（旧 9-1 ライフサイエンス分野の研究開発の重点的推進及び倫理的課題等への取組）</t>
    <rPh sb="29" eb="30">
      <t>キュウ</t>
    </rPh>
    <phoneticPr fontId="5"/>
  </si>
  <si>
    <t>9-2 環境・エネルギーに関する課題への対応（旧 9-5 原子力・核融合分野の研究・開発・利用（紛争解決を含む）の推進）</t>
    <rPh sb="23" eb="24">
      <t>キュウ</t>
    </rPh>
    <phoneticPr fontId="5"/>
  </si>
  <si>
    <t>9-1 未来社会を見据えた先端基盤技術の強化（旧 9-8 新興・融合領域の研究開発の推進）</t>
    <rPh sb="23" eb="24">
      <t>キュウ</t>
    </rPh>
    <phoneticPr fontId="5"/>
  </si>
  <si>
    <t xml:space="preserve">標準評価（B評価）以上の評価を受けた項目の割合
※平成25年度は、標準評価（A評価）以上の評価を受けた項目の割合
</t>
    <rPh sb="6" eb="8">
      <t>ヒョウカ</t>
    </rPh>
    <rPh sb="25" eb="27">
      <t>ヘイセイ</t>
    </rPh>
    <rPh sb="29" eb="31">
      <t>ネンド</t>
    </rPh>
    <rPh sb="33" eb="35">
      <t>ヒョウジュン</t>
    </rPh>
    <rPh sb="35" eb="37">
      <t>ヒョウカ</t>
    </rPh>
    <rPh sb="39" eb="41">
      <t>ヒョウカ</t>
    </rPh>
    <rPh sb="42" eb="44">
      <t>イジョウ</t>
    </rPh>
    <rPh sb="45" eb="47">
      <t>ヒョウカ</t>
    </rPh>
    <rPh sb="48" eb="49">
      <t>ウ</t>
    </rPh>
    <rPh sb="51" eb="53">
      <t>コウモク</t>
    </rPh>
    <rPh sb="54" eb="56">
      <t>ワリアイ</t>
    </rPh>
    <phoneticPr fontId="5"/>
  </si>
  <si>
    <t>計画に関する諸条件により、年度内に支出を完了することが期し難く、翌年度への繰越しが発生した。</t>
    <rPh sb="27" eb="28">
      <t>キ</t>
    </rPh>
    <rPh sb="29" eb="30">
      <t>ガタ</t>
    </rPh>
    <phoneticPr fontId="5"/>
  </si>
  <si>
    <t>-</t>
    <phoneticPr fontId="5"/>
  </si>
  <si>
    <t>-</t>
    <phoneticPr fontId="5"/>
  </si>
  <si>
    <t>-</t>
    <phoneticPr fontId="5"/>
  </si>
  <si>
    <t>-</t>
    <phoneticPr fontId="5"/>
  </si>
  <si>
    <t>国立研究開発法人量子科学技術研究開発機構施設整備に必要な経費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</si>
</sst>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Border="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3"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0" xfId="0" applyFont="1" applyFill="1" applyBorder="1" applyAlignment="1">
      <alignment horizontal="center" vertical="center"/>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177" fontId="3"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53" xfId="0" applyFont="1" applyBorder="1" applyAlignment="1" applyProtection="1">
      <alignment horizontal="left" vertical="center"/>
      <protection locked="0"/>
    </xf>
    <xf numFmtId="0" fontId="0" fillId="4" borderId="15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2"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3" fillId="0" borderId="153"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123825</xdr:colOff>
      <xdr:row>723</xdr:row>
      <xdr:rowOff>776967</xdr:rowOff>
    </xdr:from>
    <xdr:to>
      <xdr:col>33</xdr:col>
      <xdr:colOff>123826</xdr:colOff>
      <xdr:row>724</xdr:row>
      <xdr:rowOff>319767</xdr:rowOff>
    </xdr:to>
    <xdr:cxnSp macro="">
      <xdr:nvCxnSpPr>
        <xdr:cNvPr id="78" name="直線コネクタ 77"/>
        <xdr:cNvCxnSpPr/>
      </xdr:nvCxnSpPr>
      <xdr:spPr bwMode="auto">
        <a:xfrm>
          <a:off x="6724650" y="43229892"/>
          <a:ext cx="1" cy="485775"/>
        </a:xfrm>
        <a:prstGeom prst="line">
          <a:avLst/>
        </a:prstGeom>
      </xdr:spPr>
      <xdr:style>
        <a:lnRef idx="2">
          <a:schemeClr val="dk1"/>
        </a:lnRef>
        <a:fillRef idx="0">
          <a:schemeClr val="dk1"/>
        </a:fillRef>
        <a:effectRef idx="1">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108137</xdr:colOff>
          <xdr:row>51</xdr:row>
          <xdr:rowOff>38100</xdr:rowOff>
        </xdr:from>
        <xdr:to>
          <xdr:col>48</xdr:col>
          <xdr:colOff>22412</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11767</xdr:colOff>
          <xdr:row>809</xdr:row>
          <xdr:rowOff>38100</xdr:rowOff>
        </xdr:from>
        <xdr:to>
          <xdr:col>44</xdr:col>
          <xdr:colOff>127748</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157071</xdr:colOff>
      <xdr:row>719</xdr:row>
      <xdr:rowOff>0</xdr:rowOff>
    </xdr:from>
    <xdr:to>
      <xdr:col>33</xdr:col>
      <xdr:colOff>140392</xdr:colOff>
      <xdr:row>720</xdr:row>
      <xdr:rowOff>346262</xdr:rowOff>
    </xdr:to>
    <xdr:sp macro="" textlink="">
      <xdr:nvSpPr>
        <xdr:cNvPr id="5" name="Text Box 2"/>
        <xdr:cNvSpPr txBox="1">
          <a:spLocks noChangeArrowheads="1"/>
        </xdr:cNvSpPr>
      </xdr:nvSpPr>
      <xdr:spPr bwMode="auto">
        <a:xfrm>
          <a:off x="4557621" y="37814250"/>
          <a:ext cx="2183596" cy="974912"/>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9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800" b="0" i="0" u="none" strike="noStrike" baseline="0">
              <a:solidFill>
                <a:sysClr val="windowText" lastClr="000000"/>
              </a:solidFill>
              <a:latin typeface="ＭＳ Ｐゴシック"/>
              <a:ea typeface="ＭＳ Ｐゴシック"/>
            </a:rPr>
            <a:t>3810.3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114300</xdr:colOff>
      <xdr:row>720</xdr:row>
      <xdr:rowOff>57150</xdr:rowOff>
    </xdr:from>
    <xdr:to>
      <xdr:col>50</xdr:col>
      <xdr:colOff>0</xdr:colOff>
      <xdr:row>721</xdr:row>
      <xdr:rowOff>95810</xdr:rowOff>
    </xdr:to>
    <xdr:sp macro="" textlink="">
      <xdr:nvSpPr>
        <xdr:cNvPr id="6" name="テキスト ボックス 5"/>
        <xdr:cNvSpPr txBox="1"/>
      </xdr:nvSpPr>
      <xdr:spPr>
        <a:xfrm>
          <a:off x="6715125" y="38500050"/>
          <a:ext cx="3581400" cy="667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国費投入額と総事業費の差額は、契約差額等である。</a:t>
          </a:r>
        </a:p>
      </xdr:txBody>
    </xdr:sp>
    <xdr:clientData/>
  </xdr:twoCellAnchor>
  <xdr:twoCellAnchor>
    <xdr:from>
      <xdr:col>8</xdr:col>
      <xdr:colOff>47814</xdr:colOff>
      <xdr:row>721</xdr:row>
      <xdr:rowOff>6713</xdr:rowOff>
    </xdr:from>
    <xdr:to>
      <xdr:col>47</xdr:col>
      <xdr:colOff>191249</xdr:colOff>
      <xdr:row>722</xdr:row>
      <xdr:rowOff>79375</xdr:rowOff>
    </xdr:to>
    <xdr:grpSp>
      <xdr:nvGrpSpPr>
        <xdr:cNvPr id="7" name="グループ化 53"/>
        <xdr:cNvGrpSpPr>
          <a:grpSpLocks/>
        </xdr:cNvGrpSpPr>
      </xdr:nvGrpSpPr>
      <xdr:grpSpPr bwMode="auto">
        <a:xfrm>
          <a:off x="1661461" y="54142331"/>
          <a:ext cx="8009964" cy="599338"/>
          <a:chOff x="3379552" y="14844438"/>
          <a:chExt cx="3297521" cy="573038"/>
        </a:xfrm>
      </xdr:grpSpPr>
      <xdr:sp macro="" textlink="">
        <xdr:nvSpPr>
          <xdr:cNvPr id="8" name="テキスト ボックス 7"/>
          <xdr:cNvSpPr txBox="1"/>
        </xdr:nvSpPr>
        <xdr:spPr>
          <a:xfrm>
            <a:off x="3421588" y="14844438"/>
            <a:ext cx="3213448" cy="555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国立研究開発法人放射線医学総合研究所における施設整備の財源に充てるために必要な金額を交付。</a:t>
            </a:r>
          </a:p>
        </xdr:txBody>
      </xdr:sp>
      <xdr:sp macro="" textlink="">
        <xdr:nvSpPr>
          <xdr:cNvPr id="9" name="大かっこ 8"/>
          <xdr:cNvSpPr/>
        </xdr:nvSpPr>
        <xdr:spPr>
          <a:xfrm>
            <a:off x="3379552" y="14860390"/>
            <a:ext cx="3297521" cy="557086"/>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173943</xdr:colOff>
      <xdr:row>721</xdr:row>
      <xdr:rowOff>471765</xdr:rowOff>
    </xdr:from>
    <xdr:to>
      <xdr:col>29</xdr:col>
      <xdr:colOff>47317</xdr:colOff>
      <xdr:row>722</xdr:row>
      <xdr:rowOff>479609</xdr:rowOff>
    </xdr:to>
    <xdr:sp macro="" textlink="">
      <xdr:nvSpPr>
        <xdr:cNvPr id="10" name="AutoShape 5"/>
        <xdr:cNvSpPr>
          <a:spLocks noChangeArrowheads="1"/>
        </xdr:cNvSpPr>
      </xdr:nvSpPr>
      <xdr:spPr bwMode="auto">
        <a:xfrm>
          <a:off x="5374593" y="39543315"/>
          <a:ext cx="473449" cy="636494"/>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156574</xdr:colOff>
      <xdr:row>722</xdr:row>
      <xdr:rowOff>442070</xdr:rowOff>
    </xdr:from>
    <xdr:to>
      <xdr:col>31</xdr:col>
      <xdr:colOff>12942</xdr:colOff>
      <xdr:row>723</xdr:row>
      <xdr:rowOff>228601</xdr:rowOff>
    </xdr:to>
    <xdr:sp macro="" textlink="">
      <xdr:nvSpPr>
        <xdr:cNvPr id="11" name="Text Box 4"/>
        <xdr:cNvSpPr txBox="1">
          <a:spLocks noChangeArrowheads="1"/>
        </xdr:cNvSpPr>
      </xdr:nvSpPr>
      <xdr:spPr bwMode="auto">
        <a:xfrm>
          <a:off x="5157199" y="40142270"/>
          <a:ext cx="1056518" cy="415181"/>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171700</xdr:colOff>
      <xdr:row>722</xdr:row>
      <xdr:rowOff>820487</xdr:rowOff>
    </xdr:from>
    <xdr:to>
      <xdr:col>44</xdr:col>
      <xdr:colOff>9525</xdr:colOff>
      <xdr:row>724</xdr:row>
      <xdr:rowOff>1000127</xdr:rowOff>
    </xdr:to>
    <xdr:grpSp>
      <xdr:nvGrpSpPr>
        <xdr:cNvPr id="12" name="グループ化 11"/>
        <xdr:cNvGrpSpPr/>
      </xdr:nvGrpSpPr>
      <xdr:grpSpPr>
        <a:xfrm>
          <a:off x="1583641" y="55482781"/>
          <a:ext cx="7300943" cy="2230317"/>
          <a:chOff x="2618885" y="33077145"/>
          <a:chExt cx="5366513" cy="1134282"/>
        </a:xfrm>
      </xdr:grpSpPr>
      <xdr:cxnSp macro="">
        <xdr:nvCxnSpPr>
          <xdr:cNvPr id="13" name="直線コネクタ 12"/>
          <xdr:cNvCxnSpPr/>
        </xdr:nvCxnSpPr>
        <xdr:spPr bwMode="auto">
          <a:xfrm>
            <a:off x="7978337" y="33625591"/>
            <a:ext cx="582" cy="197766"/>
          </a:xfrm>
          <a:prstGeom prst="line">
            <a:avLst/>
          </a:prstGeom>
        </xdr:spPr>
        <xdr:style>
          <a:lnRef idx="2">
            <a:schemeClr val="dk1"/>
          </a:lnRef>
          <a:fillRef idx="0">
            <a:schemeClr val="dk1"/>
          </a:fillRef>
          <a:effectRef idx="1">
            <a:schemeClr val="dk1"/>
          </a:effectRef>
          <a:fontRef idx="minor">
            <a:schemeClr val="tx1"/>
          </a:fontRef>
        </xdr:style>
      </xdr:cxnSp>
      <xdr:grpSp>
        <xdr:nvGrpSpPr>
          <xdr:cNvPr id="14" name="グループ化 13"/>
          <xdr:cNvGrpSpPr/>
        </xdr:nvGrpSpPr>
        <xdr:grpSpPr>
          <a:xfrm>
            <a:off x="2618885" y="33077145"/>
            <a:ext cx="5366513" cy="1134282"/>
            <a:chOff x="2618885" y="33077145"/>
            <a:chExt cx="5366513" cy="1134282"/>
          </a:xfrm>
        </xdr:grpSpPr>
        <xdr:cxnSp macro="">
          <xdr:nvCxnSpPr>
            <xdr:cNvPr id="16" name="直線コネクタ 15"/>
            <xdr:cNvCxnSpPr/>
          </xdr:nvCxnSpPr>
          <xdr:spPr bwMode="auto">
            <a:xfrm flipH="1">
              <a:off x="3224826" y="33589855"/>
              <a:ext cx="29" cy="207309"/>
            </a:xfrm>
            <a:prstGeom prst="line">
              <a:avLst/>
            </a:prstGeom>
          </xdr:spPr>
          <xdr:style>
            <a:lnRef idx="2">
              <a:schemeClr val="dk1"/>
            </a:lnRef>
            <a:fillRef idx="0">
              <a:schemeClr val="dk1"/>
            </a:fillRef>
            <a:effectRef idx="1">
              <a:schemeClr val="dk1"/>
            </a:effectRef>
            <a:fontRef idx="minor">
              <a:schemeClr val="tx1"/>
            </a:fontRef>
          </xdr:style>
        </xdr:cxnSp>
        <xdr:grpSp>
          <xdr:nvGrpSpPr>
            <xdr:cNvPr id="17" name="グループ化 16"/>
            <xdr:cNvGrpSpPr/>
          </xdr:nvGrpSpPr>
          <xdr:grpSpPr>
            <a:xfrm>
              <a:off x="2618885" y="33077145"/>
              <a:ext cx="5366513" cy="1134282"/>
              <a:chOff x="2618885" y="33077145"/>
              <a:chExt cx="5366513" cy="1134282"/>
            </a:xfrm>
          </xdr:grpSpPr>
          <xdr:sp macro="" textlink="">
            <xdr:nvSpPr>
              <xdr:cNvPr id="18" name="Text Box 31"/>
              <xdr:cNvSpPr txBox="1">
                <a:spLocks noChangeArrowheads="1"/>
              </xdr:cNvSpPr>
            </xdr:nvSpPr>
            <xdr:spPr bwMode="auto">
              <a:xfrm>
                <a:off x="3978088" y="33077145"/>
                <a:ext cx="3316998" cy="390289"/>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0" rIns="91440" bIns="0"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200" b="0" i="0" u="none" strike="noStrike" baseline="0">
                    <a:solidFill>
                      <a:srgbClr val="FF0000"/>
                    </a:solidFill>
                    <a:latin typeface="ＭＳ Ｐゴシック"/>
                    <a:ea typeface="ＭＳ Ｐゴシック"/>
                  </a:rPr>
                  <a:t>3,676.4</a:t>
                </a:r>
                <a:r>
                  <a:rPr lang="ja-JP" altLang="en-US" sz="1200" b="0" i="0" u="none" strike="noStrike" baseline="0">
                    <a:solidFill>
                      <a:sysClr val="windowText" lastClr="000000"/>
                    </a:solidFill>
                    <a:latin typeface="ＭＳ Ｐゴシック"/>
                    <a:ea typeface="ＭＳ Ｐゴシック"/>
                  </a:rPr>
                  <a:t>百万円</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（施設整備補助金部門）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9" name="Text Box 3"/>
              <xdr:cNvSpPr txBox="1">
                <a:spLocks noChangeArrowheads="1"/>
              </xdr:cNvSpPr>
            </xdr:nvSpPr>
            <xdr:spPr bwMode="auto">
              <a:xfrm>
                <a:off x="2618885" y="33784595"/>
                <a:ext cx="1234655" cy="426832"/>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ysClr val="windowText" lastClr="000000"/>
                    </a:solidFill>
                    <a:latin typeface="ＭＳ Ｐゴシック"/>
                    <a:ea typeface="ＭＳ Ｐゴシック"/>
                  </a:rPr>
                  <a:t>【B】</a:t>
                </a:r>
                <a:r>
                  <a:rPr lang="ja-JP" altLang="en-US" sz="1050" b="0" i="0" u="none" strike="noStrike" baseline="0">
                    <a:solidFill>
                      <a:sysClr val="windowText" lastClr="000000"/>
                    </a:solidFill>
                    <a:latin typeface="ＭＳ Ｐゴシック"/>
                    <a:ea typeface="ＭＳ Ｐゴシック"/>
                  </a:rPr>
                  <a:t>超伝導小型炭素線回転ガントリーの整備</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1,144.6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xnSp macro="">
            <xdr:nvCxnSpPr>
              <xdr:cNvPr id="20" name="直線コネクタ 19"/>
              <xdr:cNvCxnSpPr/>
            </xdr:nvCxnSpPr>
            <xdr:spPr bwMode="auto">
              <a:xfrm>
                <a:off x="3225983" y="33599800"/>
                <a:ext cx="4759415" cy="13807"/>
              </a:xfrm>
              <a:prstGeom prst="line">
                <a:avLst/>
              </a:prstGeom>
            </xdr:spPr>
            <xdr:style>
              <a:lnRef idx="2">
                <a:schemeClr val="dk1"/>
              </a:lnRef>
              <a:fillRef idx="0">
                <a:schemeClr val="dk1"/>
              </a:fillRef>
              <a:effectRef idx="1">
                <a:schemeClr val="dk1"/>
              </a:effectRef>
              <a:fontRef idx="minor">
                <a:schemeClr val="tx1"/>
              </a:fontRef>
            </xdr:style>
          </xdr:cxnSp>
          <xdr:sp macro="" textlink="">
            <xdr:nvSpPr>
              <xdr:cNvPr id="21" name="Text Box 3"/>
              <xdr:cNvSpPr txBox="1">
                <a:spLocks noChangeArrowheads="1"/>
              </xdr:cNvSpPr>
            </xdr:nvSpPr>
            <xdr:spPr bwMode="auto">
              <a:xfrm>
                <a:off x="5769519" y="33774900"/>
                <a:ext cx="1309941" cy="43652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Ｄ</a:t>
                </a: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特高変電所の更新</a:t>
                </a:r>
                <a:endParaRPr lang="en-US" altLang="ja-JP" sz="1050" b="0" i="0" u="none" strike="noStrike" baseline="0">
                  <a:solidFill>
                    <a:sysClr val="windowText" lastClr="000000"/>
                  </a:solidFill>
                  <a:latin typeface="ＭＳ Ｐゴシック"/>
                  <a:ea typeface="ＭＳ Ｐゴシック"/>
                </a:endParaRPr>
              </a:p>
              <a:p>
                <a:pPr algn="ctr" rtl="0"/>
                <a:r>
                  <a:rPr lang="en-US" altLang="ja-JP" sz="1200" b="0" i="0" u="none" strike="noStrike" baseline="0">
                    <a:solidFill>
                      <a:srgbClr val="FF0000"/>
                    </a:solidFill>
                    <a:latin typeface="ＭＳ Ｐゴシック"/>
                    <a:ea typeface="ＭＳ Ｐゴシック"/>
                  </a:rPr>
                  <a:t>2,347</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grpSp>
      </xdr:grpSp>
      <xdr:cxnSp macro="">
        <xdr:nvCxnSpPr>
          <xdr:cNvPr id="15" name="直線コネクタ 14"/>
          <xdr:cNvCxnSpPr/>
        </xdr:nvCxnSpPr>
        <xdr:spPr bwMode="auto">
          <a:xfrm flipH="1">
            <a:off x="5607484" y="33477166"/>
            <a:ext cx="1" cy="127498"/>
          </a:xfrm>
          <a:prstGeom prst="line">
            <a:avLst/>
          </a:prstGeom>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159774</xdr:colOff>
      <xdr:row>725</xdr:row>
      <xdr:rowOff>491369</xdr:rowOff>
    </xdr:from>
    <xdr:to>
      <xdr:col>49</xdr:col>
      <xdr:colOff>24279</xdr:colOff>
      <xdr:row>731</xdr:row>
      <xdr:rowOff>107885</xdr:rowOff>
    </xdr:to>
    <xdr:grpSp>
      <xdr:nvGrpSpPr>
        <xdr:cNvPr id="23" name="グループ化 22"/>
        <xdr:cNvGrpSpPr/>
      </xdr:nvGrpSpPr>
      <xdr:grpSpPr>
        <a:xfrm>
          <a:off x="1370009" y="58268898"/>
          <a:ext cx="8537858" cy="2384369"/>
          <a:chOff x="1347688" y="37047686"/>
          <a:chExt cx="8112124" cy="2136350"/>
        </a:xfrm>
      </xdr:grpSpPr>
      <xdr:sp macro="" textlink="">
        <xdr:nvSpPr>
          <xdr:cNvPr id="24" name="Text Box 37"/>
          <xdr:cNvSpPr txBox="1">
            <a:spLocks noChangeArrowheads="1"/>
          </xdr:cNvSpPr>
        </xdr:nvSpPr>
        <xdr:spPr bwMode="auto">
          <a:xfrm flipV="1">
            <a:off x="1347688" y="37047686"/>
            <a:ext cx="8112124" cy="33019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defRPr sz="1000"/>
            </a:pPr>
            <a:r>
              <a:rPr lang="ja-JP" altLang="en-US" sz="1200" b="0" i="0" u="none" strike="noStrike" baseline="0">
                <a:solidFill>
                  <a:sysClr val="windowText" lastClr="000000"/>
                </a:solidFill>
                <a:latin typeface="ＭＳ Ｐゴシック"/>
                <a:ea typeface="ＭＳ Ｐゴシック"/>
              </a:rPr>
              <a:t>【Ｂ】超伝導小型炭素線回転ガントリーの整備  </a:t>
            </a:r>
            <a:r>
              <a:rPr lang="en-US" altLang="ja-JP" sz="1200" b="0" i="0" u="none" strike="noStrike" baseline="0">
                <a:solidFill>
                  <a:sysClr val="windowText" lastClr="000000"/>
                </a:solidFill>
                <a:latin typeface="ＭＳ Ｐゴシック"/>
                <a:ea typeface="ＭＳ Ｐゴシック"/>
              </a:rPr>
              <a:t>1,144.6</a:t>
            </a:r>
            <a:r>
              <a:rPr lang="ja-JP" altLang="en-US" sz="1200" b="0" i="0" u="none" strike="noStrike" baseline="0">
                <a:solidFill>
                  <a:sysClr val="windowText" lastClr="000000"/>
                </a:solidFill>
                <a:latin typeface="ＭＳ Ｐゴシック"/>
                <a:ea typeface="ＭＳ Ｐゴシック"/>
              </a:rPr>
              <a:t>百万円　　民間会社（全１機関）</a:t>
            </a:r>
            <a:endParaRPr lang="ja-JP" altLang="en-US">
              <a:solidFill>
                <a:sysClr val="windowText" lastClr="000000"/>
              </a:solidFill>
            </a:endParaRPr>
          </a:p>
        </xdr:txBody>
      </xdr:sp>
      <xdr:cxnSp macro="">
        <xdr:nvCxnSpPr>
          <xdr:cNvPr id="25" name="直線コネクタ 24"/>
          <xdr:cNvCxnSpPr/>
        </xdr:nvCxnSpPr>
        <xdr:spPr bwMode="auto">
          <a:xfrm flipH="1">
            <a:off x="1623569" y="37383861"/>
            <a:ext cx="570" cy="338536"/>
          </a:xfrm>
          <a:prstGeom prst="line">
            <a:avLst/>
          </a:prstGeom>
        </xdr:spPr>
        <xdr:style>
          <a:lnRef idx="2">
            <a:schemeClr val="dk1"/>
          </a:lnRef>
          <a:fillRef idx="0">
            <a:schemeClr val="dk1"/>
          </a:fillRef>
          <a:effectRef idx="1">
            <a:schemeClr val="dk1"/>
          </a:effectRef>
          <a:fontRef idx="minor">
            <a:schemeClr val="tx1"/>
          </a:fontRef>
        </xdr:style>
      </xdr:cxnSp>
      <xdr:sp macro="" textlink="">
        <xdr:nvSpPr>
          <xdr:cNvPr id="26" name="Text Box 32"/>
          <xdr:cNvSpPr txBox="1">
            <a:spLocks noChangeArrowheads="1"/>
          </xdr:cNvSpPr>
        </xdr:nvSpPr>
        <xdr:spPr bwMode="auto">
          <a:xfrm>
            <a:off x="1447605" y="37705642"/>
            <a:ext cx="4185052" cy="73803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1000" b="0" i="0" u="none" strike="noStrike" baseline="0">
                <a:solidFill>
                  <a:sysClr val="windowText" lastClr="000000"/>
                </a:solidFill>
                <a:latin typeface="+mj-ea"/>
                <a:ea typeface="+mj-ea"/>
              </a:rPr>
              <a:t>【B-1】</a:t>
            </a:r>
          </a:p>
          <a:p>
            <a:pPr algn="l" rtl="0">
              <a:defRPr sz="1000"/>
            </a:pPr>
            <a:r>
              <a:rPr lang="ja-JP" altLang="en-US" sz="1000" b="0" i="0" u="none" strike="noStrike" baseline="0">
                <a:solidFill>
                  <a:sysClr val="windowText" lastClr="000000"/>
                </a:solidFill>
                <a:latin typeface="+mj-ea"/>
                <a:ea typeface="+mj-ea"/>
              </a:rPr>
              <a:t>・超伝導回転ガントリー及び治療室の詳細設計並びに製造</a:t>
            </a:r>
            <a:endParaRPr lang="en-US" altLang="ja-JP" sz="1000" b="0" i="0" u="none" strike="noStrike" baseline="0">
              <a:solidFill>
                <a:sysClr val="windowText" lastClr="000000"/>
              </a:solidFill>
              <a:latin typeface="+mj-ea"/>
              <a:ea typeface="+mj-ea"/>
            </a:endParaRPr>
          </a:p>
          <a:p>
            <a:pPr algn="l" rtl="0">
              <a:defRPr sz="1000"/>
            </a:pPr>
            <a:r>
              <a:rPr lang="ja-JP" altLang="en-US" sz="1000" b="0" i="0" u="none" strike="noStrike" baseline="0">
                <a:solidFill>
                  <a:sysClr val="windowText" lastClr="000000"/>
                </a:solidFill>
                <a:latin typeface="+mj-ea"/>
                <a:ea typeface="+mj-ea"/>
              </a:rPr>
              <a:t>・（株）東芝電力システム社</a:t>
            </a:r>
            <a:endParaRPr lang="en-US" altLang="ja-JP" sz="1000" b="0" i="0" u="none" strike="noStrike" baseline="0">
              <a:solidFill>
                <a:sysClr val="windowText" lastClr="000000"/>
              </a:solidFill>
              <a:latin typeface="+mj-ea"/>
              <a:ea typeface="+mj-ea"/>
            </a:endParaRPr>
          </a:p>
          <a:p>
            <a:pPr algn="l" rtl="0">
              <a:lnSpc>
                <a:spcPts val="900"/>
              </a:lnSpc>
              <a:defRPr sz="1000"/>
            </a:pPr>
            <a:r>
              <a:rPr lang="ja-JP" altLang="en-US" sz="1000" b="0" i="0" u="none" strike="noStrike" baseline="0">
                <a:solidFill>
                  <a:sysClr val="windowText" lastClr="000000"/>
                </a:solidFill>
                <a:latin typeface="+mj-ea"/>
                <a:ea typeface="+mj-ea"/>
              </a:rPr>
              <a:t>・</a:t>
            </a:r>
            <a:r>
              <a:rPr lang="en-US" altLang="ja-JP" sz="1000" b="0" i="0" u="none" strike="noStrike" baseline="0">
                <a:solidFill>
                  <a:sysClr val="windowText" lastClr="000000"/>
                </a:solidFill>
                <a:latin typeface="+mj-ea"/>
                <a:ea typeface="+mj-ea"/>
              </a:rPr>
              <a:t>1,144.6</a:t>
            </a:r>
            <a:r>
              <a:rPr lang="ja-JP" altLang="en-US" sz="1000" b="0" i="0" u="none" strike="noStrike" baseline="0">
                <a:solidFill>
                  <a:sysClr val="windowText" lastClr="000000"/>
                </a:solidFill>
                <a:latin typeface="+mj-ea"/>
                <a:ea typeface="+mj-ea"/>
              </a:rPr>
              <a:t>百万円</a:t>
            </a:r>
          </a:p>
        </xdr:txBody>
      </xdr:sp>
      <xdr:grpSp>
        <xdr:nvGrpSpPr>
          <xdr:cNvPr id="27" name="グループ化 231"/>
          <xdr:cNvGrpSpPr>
            <a:grpSpLocks/>
          </xdr:cNvGrpSpPr>
        </xdr:nvGrpSpPr>
        <xdr:grpSpPr bwMode="auto">
          <a:xfrm>
            <a:off x="1354820" y="38437193"/>
            <a:ext cx="5292209" cy="746843"/>
            <a:chOff x="2919494" y="15976488"/>
            <a:chExt cx="7533026" cy="748698"/>
          </a:xfrm>
        </xdr:grpSpPr>
        <xdr:sp macro="" textlink="">
          <xdr:nvSpPr>
            <xdr:cNvPr id="29" name="テキスト ボックス 28"/>
            <xdr:cNvSpPr txBox="1"/>
          </xdr:nvSpPr>
          <xdr:spPr>
            <a:xfrm>
              <a:off x="3087927" y="16045086"/>
              <a:ext cx="7255760" cy="68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1000">
                  <a:solidFill>
                    <a:sysClr val="windowText" lastClr="000000"/>
                  </a:solidFill>
                  <a:latin typeface="+mn-lt"/>
                  <a:ea typeface="+mn-ea"/>
                  <a:cs typeface="+mn-cs"/>
                </a:rPr>
                <a:t>事業概要</a:t>
              </a:r>
              <a:endParaRPr lang="en-US" altLang="ja-JP" sz="1000">
                <a:solidFill>
                  <a:sysClr val="windowText" lastClr="000000"/>
                </a:solidFill>
                <a:latin typeface="+mn-lt"/>
                <a:ea typeface="+mn-ea"/>
                <a:cs typeface="+mn-cs"/>
              </a:endParaRPr>
            </a:p>
            <a:p>
              <a:r>
                <a:rPr lang="ja-JP" altLang="en-US" sz="1000">
                  <a:solidFill>
                    <a:sysClr val="windowText" lastClr="000000"/>
                  </a:solidFill>
                  <a:latin typeface="+mn-lt"/>
                  <a:ea typeface="+mn-ea"/>
                  <a:cs typeface="+mn-cs"/>
                </a:rPr>
                <a:t>超伝導回転ガントリー全体に関する詳細設計、製造、現地据付調整工事を実施し、新治療研究棟回転ガントリー照射室の整備を行う。</a:t>
              </a:r>
              <a:endParaRPr lang="en-US" altLang="ja-JP" sz="1000">
                <a:solidFill>
                  <a:sysClr val="windowText" lastClr="000000"/>
                </a:solidFill>
                <a:latin typeface="+mn-lt"/>
                <a:ea typeface="+mn-ea"/>
                <a:cs typeface="+mn-cs"/>
              </a:endParaRPr>
            </a:p>
          </xdr:txBody>
        </xdr:sp>
        <xdr:sp macro="" textlink="">
          <xdr:nvSpPr>
            <xdr:cNvPr id="30" name="大かっこ 29"/>
            <xdr:cNvSpPr/>
          </xdr:nvSpPr>
          <xdr:spPr>
            <a:xfrm>
              <a:off x="2919494" y="15976488"/>
              <a:ext cx="7533026" cy="58291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8" name="テキスト ボックス 27"/>
          <xdr:cNvSpPr txBox="1"/>
        </xdr:nvSpPr>
        <xdr:spPr>
          <a:xfrm>
            <a:off x="1709750" y="37438390"/>
            <a:ext cx="1648007" cy="256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l"/>
            <a:r>
              <a:rPr kumimoji="1" lang="ja-JP" altLang="en-US" sz="1000">
                <a:solidFill>
                  <a:srgbClr xmlns:mc="http://schemas.openxmlformats.org/markup-compatibility/2006" xmlns:a14="http://schemas.microsoft.com/office/drawing/2010/main" val="000000" mc:Ignorable="a14" a14:legacySpreadsheetColorIndex="8"/>
                </a:solidFill>
                <a:latin typeface="+mj-ea"/>
                <a:ea typeface="+mj-ea"/>
              </a:rPr>
              <a:t>請負</a:t>
            </a:r>
            <a:r>
              <a:rPr kumimoji="1" lang="en-US" altLang="ja-JP" sz="1000">
                <a:solidFill>
                  <a:srgbClr xmlns:mc="http://schemas.openxmlformats.org/markup-compatibility/2006" xmlns:a14="http://schemas.microsoft.com/office/drawing/2010/main" val="000000" mc:Ignorable="a14" a14:legacySpreadsheetColorIndex="8"/>
                </a:solidFill>
                <a:latin typeface="+mj-ea"/>
                <a:ea typeface="+mj-ea"/>
              </a:rPr>
              <a:t>【</a:t>
            </a:r>
            <a:r>
              <a:rPr kumimoji="1" lang="ja-JP" altLang="en-US" sz="1000">
                <a:solidFill>
                  <a:srgbClr xmlns:mc="http://schemas.openxmlformats.org/markup-compatibility/2006" xmlns:a14="http://schemas.microsoft.com/office/drawing/2010/main" val="000000" mc:Ignorable="a14" a14:legacySpreadsheetColorIndex="8"/>
                </a:solidFill>
                <a:latin typeface="+mj-ea"/>
                <a:ea typeface="+mj-ea"/>
              </a:rPr>
              <a:t>一般競争入札</a:t>
            </a:r>
            <a:r>
              <a:rPr kumimoji="1" lang="en-US" altLang="ja-JP" sz="1000">
                <a:solidFill>
                  <a:srgbClr xmlns:mc="http://schemas.openxmlformats.org/markup-compatibility/2006" xmlns:a14="http://schemas.microsoft.com/office/drawing/2010/main" val="000000" mc:Ignorable="a14" a14:legacySpreadsheetColorIndex="8"/>
                </a:solidFill>
                <a:latin typeface="+mj-ea"/>
                <a:ea typeface="+mj-ea"/>
              </a:rPr>
              <a:t>】</a:t>
            </a:r>
            <a:endParaRPr kumimoji="1" lang="ja-JP" altLang="en-US" sz="1000">
              <a:solidFill>
                <a:srgbClr xmlns:mc="http://schemas.openxmlformats.org/markup-compatibility/2006" xmlns:a14="http://schemas.microsoft.com/office/drawing/2010/main" val="000000" mc:Ignorable="a14" a14:legacySpreadsheetColorIndex="8"/>
              </a:solidFill>
              <a:latin typeface="+mj-ea"/>
              <a:ea typeface="+mj-ea"/>
            </a:endParaRPr>
          </a:p>
        </xdr:txBody>
      </xdr:sp>
    </xdr:grpSp>
    <xdr:clientData/>
  </xdr:twoCellAnchor>
  <xdr:twoCellAnchor>
    <xdr:from>
      <xdr:col>6</xdr:col>
      <xdr:colOff>161923</xdr:colOff>
      <xdr:row>732</xdr:row>
      <xdr:rowOff>112240</xdr:rowOff>
    </xdr:from>
    <xdr:to>
      <xdr:col>49</xdr:col>
      <xdr:colOff>47622</xdr:colOff>
      <xdr:row>737</xdr:row>
      <xdr:rowOff>1332</xdr:rowOff>
    </xdr:to>
    <xdr:grpSp>
      <xdr:nvGrpSpPr>
        <xdr:cNvPr id="31" name="グループ化 30"/>
        <xdr:cNvGrpSpPr/>
      </xdr:nvGrpSpPr>
      <xdr:grpSpPr>
        <a:xfrm>
          <a:off x="1372158" y="60870534"/>
          <a:ext cx="8559052" cy="2634533"/>
          <a:chOff x="1442938" y="41420439"/>
          <a:chExt cx="6854006" cy="1726600"/>
        </a:xfrm>
      </xdr:grpSpPr>
      <xdr:cxnSp macro="">
        <xdr:nvCxnSpPr>
          <xdr:cNvPr id="33" name="直線コネクタ 32"/>
          <xdr:cNvCxnSpPr/>
        </xdr:nvCxnSpPr>
        <xdr:spPr bwMode="auto">
          <a:xfrm>
            <a:off x="1661208" y="41685444"/>
            <a:ext cx="2934" cy="408302"/>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34" name="Text Box 32"/>
          <xdr:cNvSpPr txBox="1">
            <a:spLocks noChangeArrowheads="1"/>
          </xdr:cNvSpPr>
        </xdr:nvSpPr>
        <xdr:spPr bwMode="auto">
          <a:xfrm>
            <a:off x="1456810" y="42001637"/>
            <a:ext cx="3755448" cy="64210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・放射線医学総合研究所被ばく医療共同研究施設他７棟屋上防水等改修工事</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・大裕工業</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株</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92.5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5" name="テキスト ボックス 34"/>
          <xdr:cNvSpPr txBox="1"/>
        </xdr:nvSpPr>
        <xdr:spPr>
          <a:xfrm>
            <a:off x="1733447" y="41772107"/>
            <a:ext cx="1309530" cy="158307"/>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総合評価入札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grpSp>
        <xdr:nvGrpSpPr>
          <xdr:cNvPr id="36" name="グループ化 231"/>
          <xdr:cNvGrpSpPr>
            <a:grpSpLocks/>
          </xdr:cNvGrpSpPr>
        </xdr:nvGrpSpPr>
        <xdr:grpSpPr bwMode="auto">
          <a:xfrm>
            <a:off x="1478228" y="42642295"/>
            <a:ext cx="3064784" cy="504744"/>
            <a:chOff x="3167973" y="15155639"/>
            <a:chExt cx="6267831" cy="505698"/>
          </a:xfrm>
        </xdr:grpSpPr>
        <xdr:sp macro="" textlink="">
          <xdr:nvSpPr>
            <xdr:cNvPr id="37" name="テキスト ボックス 36"/>
            <xdr:cNvSpPr txBox="1"/>
          </xdr:nvSpPr>
          <xdr:spPr>
            <a:xfrm>
              <a:off x="3305519" y="15178935"/>
              <a:ext cx="6098820" cy="482402"/>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被ばく医療共同研究施設他７棟の屋上防水改修工事及び外壁改修工事を行う。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38" name="大かっこ 37"/>
            <xdr:cNvSpPr/>
          </xdr:nvSpPr>
          <xdr:spPr>
            <a:xfrm>
              <a:off x="3167973" y="15155639"/>
              <a:ext cx="6267831" cy="458292"/>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32" name="Text Box 37"/>
          <xdr:cNvSpPr txBox="1">
            <a:spLocks noChangeArrowheads="1"/>
          </xdr:cNvSpPr>
        </xdr:nvSpPr>
        <xdr:spPr bwMode="auto">
          <a:xfrm rot="10800000" flipV="1">
            <a:off x="1442938" y="41420439"/>
            <a:ext cx="6854006" cy="28870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施設等の老朽化対策</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 92.5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　　民間会社（全１機関）</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6</xdr:col>
      <xdr:colOff>112619</xdr:colOff>
      <xdr:row>737</xdr:row>
      <xdr:rowOff>308410</xdr:rowOff>
    </xdr:from>
    <xdr:to>
      <xdr:col>48</xdr:col>
      <xdr:colOff>90207</xdr:colOff>
      <xdr:row>738</xdr:row>
      <xdr:rowOff>294402</xdr:rowOff>
    </xdr:to>
    <xdr:sp macro="" textlink="">
      <xdr:nvSpPr>
        <xdr:cNvPr id="39" name="Text Box 37"/>
        <xdr:cNvSpPr txBox="1">
          <a:spLocks noChangeArrowheads="1"/>
        </xdr:cNvSpPr>
      </xdr:nvSpPr>
      <xdr:spPr bwMode="auto">
        <a:xfrm rot="10800000" flipV="1">
          <a:off x="1312769" y="45114010"/>
          <a:ext cx="8378638" cy="338417"/>
        </a:xfrm>
        <a:prstGeom prst="rect">
          <a:avLst/>
        </a:prstGeom>
        <a:solidFill>
          <a:sysClr val="window" lastClr="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特高変電所の更新</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200" b="0" i="0" u="none" strike="noStrike" kern="0" cap="none" spc="0" normalizeH="0" baseline="0" noProof="0">
              <a:ln>
                <a:noFill/>
              </a:ln>
              <a:solidFill>
                <a:srgbClr val="FF0000"/>
              </a:solidFill>
              <a:effectLst/>
              <a:uLnTx/>
              <a:uFillTx/>
              <a:latin typeface="ＭＳ Ｐゴシック"/>
              <a:ea typeface="ＭＳ Ｐゴシック"/>
            </a:rPr>
            <a:t>2,347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　　民間会社（全</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機関）</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191247</xdr:colOff>
      <xdr:row>738</xdr:row>
      <xdr:rowOff>295286</xdr:rowOff>
    </xdr:from>
    <xdr:to>
      <xdr:col>47</xdr:col>
      <xdr:colOff>36635</xdr:colOff>
      <xdr:row>739</xdr:row>
      <xdr:rowOff>595980</xdr:rowOff>
    </xdr:to>
    <xdr:grpSp>
      <xdr:nvGrpSpPr>
        <xdr:cNvPr id="40" name="グループ化 163"/>
        <xdr:cNvGrpSpPr>
          <a:grpSpLocks/>
        </xdr:cNvGrpSpPr>
      </xdr:nvGrpSpPr>
      <xdr:grpSpPr bwMode="auto">
        <a:xfrm>
          <a:off x="1401482" y="63955904"/>
          <a:ext cx="8115329" cy="648076"/>
          <a:chOff x="1362667" y="19833659"/>
          <a:chExt cx="7457698" cy="304167"/>
        </a:xfrm>
      </xdr:grpSpPr>
      <xdr:cxnSp macro="">
        <xdr:nvCxnSpPr>
          <xdr:cNvPr id="41" name="直線コネクタ 40"/>
          <xdr:cNvCxnSpPr/>
        </xdr:nvCxnSpPr>
        <xdr:spPr>
          <a:xfrm flipH="1">
            <a:off x="1368637" y="19833659"/>
            <a:ext cx="2167" cy="29742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2" name="直線コネクタ 41"/>
          <xdr:cNvCxnSpPr/>
        </xdr:nvCxnSpPr>
        <xdr:spPr>
          <a:xfrm rot="16200000" flipH="1">
            <a:off x="1990800" y="20023448"/>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3" name="直線コネクタ 42"/>
          <xdr:cNvCxnSpPr/>
        </xdr:nvCxnSpPr>
        <xdr:spPr>
          <a:xfrm rot="16200000" flipH="1">
            <a:off x="2833647" y="20014193"/>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4" name="直線コネクタ 43"/>
          <xdr:cNvCxnSpPr/>
        </xdr:nvCxnSpPr>
        <xdr:spPr>
          <a:xfrm rot="16200000" flipH="1">
            <a:off x="5295647" y="20035168"/>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5" name="直線コネクタ 44"/>
          <xdr:cNvCxnSpPr/>
        </xdr:nvCxnSpPr>
        <xdr:spPr>
          <a:xfrm>
            <a:off x="1362667" y="19915637"/>
            <a:ext cx="7457698" cy="9226"/>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6" name="直線コネクタ 45"/>
          <xdr:cNvCxnSpPr/>
        </xdr:nvCxnSpPr>
        <xdr:spPr>
          <a:xfrm rot="16200000" flipH="1">
            <a:off x="7016451" y="20026805"/>
            <a:ext cx="19676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6</xdr:col>
      <xdr:colOff>22412</xdr:colOff>
      <xdr:row>739</xdr:row>
      <xdr:rowOff>527175</xdr:rowOff>
    </xdr:from>
    <xdr:to>
      <xdr:col>10</xdr:col>
      <xdr:colOff>19050</xdr:colOff>
      <xdr:row>742</xdr:row>
      <xdr:rowOff>466725</xdr:rowOff>
    </xdr:to>
    <xdr:sp macro="" textlink="">
      <xdr:nvSpPr>
        <xdr:cNvPr id="47" name="Text Box 32"/>
        <xdr:cNvSpPr txBox="1">
          <a:spLocks noChangeArrowheads="1"/>
        </xdr:cNvSpPr>
      </xdr:nvSpPr>
      <xdr:spPr bwMode="auto">
        <a:xfrm>
          <a:off x="1222562" y="50914425"/>
          <a:ext cx="796738" cy="182550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基幹整備工事（特高受変電設備等）</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東芝　ｺﾐｭﾆﾃｨ･ｿﾘｭｰｼｮﾝ社</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712.8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6</xdr:col>
      <xdr:colOff>163657</xdr:colOff>
      <xdr:row>739</xdr:row>
      <xdr:rowOff>195493</xdr:rowOff>
    </xdr:from>
    <xdr:to>
      <xdr:col>11</xdr:col>
      <xdr:colOff>1732</xdr:colOff>
      <xdr:row>740</xdr:row>
      <xdr:rowOff>152399</xdr:rowOff>
    </xdr:to>
    <xdr:sp macro="" textlink="">
      <xdr:nvSpPr>
        <xdr:cNvPr id="48" name="テキスト ボックス 47"/>
        <xdr:cNvSpPr txBox="1"/>
      </xdr:nvSpPr>
      <xdr:spPr>
        <a:xfrm>
          <a:off x="1363807" y="51087568"/>
          <a:ext cx="838200" cy="556981"/>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6</xdr:col>
      <xdr:colOff>29074</xdr:colOff>
      <xdr:row>743</xdr:row>
      <xdr:rowOff>43763</xdr:rowOff>
    </xdr:from>
    <xdr:to>
      <xdr:col>10</xdr:col>
      <xdr:colOff>47625</xdr:colOff>
      <xdr:row>745</xdr:row>
      <xdr:rowOff>647700</xdr:rowOff>
    </xdr:to>
    <xdr:grpSp>
      <xdr:nvGrpSpPr>
        <xdr:cNvPr id="49" name="グループ化 231"/>
        <xdr:cNvGrpSpPr>
          <a:grpSpLocks/>
        </xdr:cNvGrpSpPr>
      </xdr:nvGrpSpPr>
      <xdr:grpSpPr bwMode="auto">
        <a:xfrm>
          <a:off x="1239309" y="66472234"/>
          <a:ext cx="825375" cy="2127937"/>
          <a:chOff x="3171825" y="17756528"/>
          <a:chExt cx="1371600" cy="1852359"/>
        </a:xfrm>
      </xdr:grpSpPr>
      <xdr:sp macro="" textlink="">
        <xdr:nvSpPr>
          <xdr:cNvPr id="50" name="テキスト ボックス 49"/>
          <xdr:cNvSpPr txBox="1"/>
        </xdr:nvSpPr>
        <xdr:spPr>
          <a:xfrm>
            <a:off x="3251340" y="17756529"/>
            <a:ext cx="1198825" cy="1852358"/>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特別高圧受変電設備等の老朽化により、同設備及び自家発電設備の更新工事を行う。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 name="大かっこ 50"/>
          <xdr:cNvSpPr/>
        </xdr:nvSpPr>
        <xdr:spPr>
          <a:xfrm>
            <a:off x="3171825" y="17756528"/>
            <a:ext cx="1371600"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10</xdr:col>
      <xdr:colOff>96248</xdr:colOff>
      <xdr:row>739</xdr:row>
      <xdr:rowOff>526739</xdr:rowOff>
    </xdr:from>
    <xdr:to>
      <xdr:col>14</xdr:col>
      <xdr:colOff>123826</xdr:colOff>
      <xdr:row>742</xdr:row>
      <xdr:rowOff>466725</xdr:rowOff>
    </xdr:to>
    <xdr:sp macro="" textlink="">
      <xdr:nvSpPr>
        <xdr:cNvPr id="52" name="Text Box 32"/>
        <xdr:cNvSpPr txBox="1">
          <a:spLocks noChangeArrowheads="1"/>
        </xdr:cNvSpPr>
      </xdr:nvSpPr>
      <xdr:spPr bwMode="auto">
        <a:xfrm>
          <a:off x="2096498" y="50913989"/>
          <a:ext cx="827678" cy="182593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新特高変電所新営その他工事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・（株）竹中工務店東関東支店</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586.4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28</xdr:col>
      <xdr:colOff>102578</xdr:colOff>
      <xdr:row>743</xdr:row>
      <xdr:rowOff>60810</xdr:rowOff>
    </xdr:from>
    <xdr:to>
      <xdr:col>33</xdr:col>
      <xdr:colOff>26378</xdr:colOff>
      <xdr:row>745</xdr:row>
      <xdr:rowOff>689460</xdr:rowOff>
    </xdr:to>
    <xdr:grpSp>
      <xdr:nvGrpSpPr>
        <xdr:cNvPr id="53" name="グループ化 231"/>
        <xdr:cNvGrpSpPr>
          <a:grpSpLocks/>
        </xdr:cNvGrpSpPr>
      </xdr:nvGrpSpPr>
      <xdr:grpSpPr bwMode="auto">
        <a:xfrm>
          <a:off x="5750343" y="66489281"/>
          <a:ext cx="932329" cy="2152650"/>
          <a:chOff x="3093117" y="17756528"/>
          <a:chExt cx="1557921" cy="1849945"/>
        </a:xfrm>
      </xdr:grpSpPr>
      <xdr:sp macro="" textlink="">
        <xdr:nvSpPr>
          <xdr:cNvPr id="54" name="テキスト ボックス 53"/>
          <xdr:cNvSpPr txBox="1"/>
        </xdr:nvSpPr>
        <xdr:spPr>
          <a:xfrm>
            <a:off x="3132472" y="17756528"/>
            <a:ext cx="1464760" cy="1849945"/>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特別高圧受変電設備等の更新に伴い、電力供給ケーブルを含むインフラ主幹線を収納し、今後の施設整備やメンテナンスを容易に行うために共同溝を新設する。</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sp macro="" textlink="">
        <xdr:nvSpPr>
          <xdr:cNvPr id="55" name="大かっこ 54"/>
          <xdr:cNvSpPr/>
        </xdr:nvSpPr>
        <xdr:spPr>
          <a:xfrm>
            <a:off x="3093117" y="17756528"/>
            <a:ext cx="1557921"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15</xdr:col>
      <xdr:colOff>0</xdr:colOff>
      <xdr:row>739</xdr:row>
      <xdr:rowOff>529915</xdr:rowOff>
    </xdr:from>
    <xdr:to>
      <xdr:col>19</xdr:col>
      <xdr:colOff>9525</xdr:colOff>
      <xdr:row>742</xdr:row>
      <xdr:rowOff>466725</xdr:rowOff>
    </xdr:to>
    <xdr:sp macro="" textlink="">
      <xdr:nvSpPr>
        <xdr:cNvPr id="56" name="Text Box 32"/>
        <xdr:cNvSpPr txBox="1">
          <a:spLocks noChangeArrowheads="1"/>
        </xdr:cNvSpPr>
      </xdr:nvSpPr>
      <xdr:spPr bwMode="auto">
        <a:xfrm>
          <a:off x="3000375" y="50917165"/>
          <a:ext cx="809625" cy="182276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・放射線医学総合研究所　二次側高圧変電設備改修工事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・住友電設（株）東関東支店</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518.8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19</xdr:col>
      <xdr:colOff>71223</xdr:colOff>
      <xdr:row>739</xdr:row>
      <xdr:rowOff>535205</xdr:rowOff>
    </xdr:from>
    <xdr:to>
      <xdr:col>23</xdr:col>
      <xdr:colOff>133351</xdr:colOff>
      <xdr:row>742</xdr:row>
      <xdr:rowOff>466725</xdr:rowOff>
    </xdr:to>
    <xdr:sp macro="" textlink="">
      <xdr:nvSpPr>
        <xdr:cNvPr id="57" name="Text Box 32"/>
        <xdr:cNvSpPr txBox="1">
          <a:spLocks noChangeArrowheads="1"/>
        </xdr:cNvSpPr>
      </xdr:nvSpPr>
      <xdr:spPr bwMode="auto">
        <a:xfrm>
          <a:off x="3871698" y="50922455"/>
          <a:ext cx="862228" cy="181747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新特高変電所新営その他電気設備工事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・東テク電工（株）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231.9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23</xdr:col>
      <xdr:colOff>194921</xdr:colOff>
      <xdr:row>739</xdr:row>
      <xdr:rowOff>556371</xdr:rowOff>
    </xdr:from>
    <xdr:to>
      <xdr:col>28</xdr:col>
      <xdr:colOff>38100</xdr:colOff>
      <xdr:row>742</xdr:row>
      <xdr:rowOff>466724</xdr:rowOff>
    </xdr:to>
    <xdr:sp macro="" textlink="">
      <xdr:nvSpPr>
        <xdr:cNvPr id="58" name="Text Box 32"/>
        <xdr:cNvSpPr txBox="1">
          <a:spLocks noChangeArrowheads="1"/>
        </xdr:cNvSpPr>
      </xdr:nvSpPr>
      <xdr:spPr bwMode="auto">
        <a:xfrm>
          <a:off x="4795496" y="50943621"/>
          <a:ext cx="843304" cy="179630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・放射線医学総合研究所　新特高変電所新営その他機械設備工事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・第一工業</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143.1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28</xdr:col>
      <xdr:colOff>85725</xdr:colOff>
      <xdr:row>739</xdr:row>
      <xdr:rowOff>555314</xdr:rowOff>
    </xdr:from>
    <xdr:to>
      <xdr:col>32</xdr:col>
      <xdr:colOff>114300</xdr:colOff>
      <xdr:row>742</xdr:row>
      <xdr:rowOff>466725</xdr:rowOff>
    </xdr:to>
    <xdr:sp macro="" textlink="">
      <xdr:nvSpPr>
        <xdr:cNvPr id="59" name="Text Box 32"/>
        <xdr:cNvSpPr txBox="1">
          <a:spLocks noChangeArrowheads="1"/>
        </xdr:cNvSpPr>
      </xdr:nvSpPr>
      <xdr:spPr bwMode="auto">
        <a:xfrm>
          <a:off x="5686425" y="50942564"/>
          <a:ext cx="828675" cy="179736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・放射線医学総合研究所　環境整備（共同溝）工事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・（株）新井組東京支店</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99.4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20</xdr:col>
      <xdr:colOff>35902</xdr:colOff>
      <xdr:row>739</xdr:row>
      <xdr:rowOff>167054</xdr:rowOff>
    </xdr:from>
    <xdr:to>
      <xdr:col>24</xdr:col>
      <xdr:colOff>97916</xdr:colOff>
      <xdr:row>740</xdr:row>
      <xdr:rowOff>123825</xdr:rowOff>
    </xdr:to>
    <xdr:sp macro="" textlink="">
      <xdr:nvSpPr>
        <xdr:cNvPr id="60" name="テキスト ボックス 59"/>
        <xdr:cNvSpPr txBox="1"/>
      </xdr:nvSpPr>
      <xdr:spPr>
        <a:xfrm>
          <a:off x="4036402" y="51059129"/>
          <a:ext cx="862114" cy="556846"/>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33</xdr:col>
      <xdr:colOff>107036</xdr:colOff>
      <xdr:row>739</xdr:row>
      <xdr:rowOff>172618</xdr:rowOff>
    </xdr:from>
    <xdr:to>
      <xdr:col>37</xdr:col>
      <xdr:colOff>114299</xdr:colOff>
      <xdr:row>740</xdr:row>
      <xdr:rowOff>104774</xdr:rowOff>
    </xdr:to>
    <xdr:sp macro="" textlink="">
      <xdr:nvSpPr>
        <xdr:cNvPr id="61" name="テキスト ボックス 60"/>
        <xdr:cNvSpPr txBox="1"/>
      </xdr:nvSpPr>
      <xdr:spPr>
        <a:xfrm>
          <a:off x="6707861" y="51064693"/>
          <a:ext cx="807363" cy="532231"/>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37</xdr:col>
      <xdr:colOff>190500</xdr:colOff>
      <xdr:row>739</xdr:row>
      <xdr:rowOff>104775</xdr:rowOff>
    </xdr:from>
    <xdr:to>
      <xdr:col>42</xdr:col>
      <xdr:colOff>47625</xdr:colOff>
      <xdr:row>740</xdr:row>
      <xdr:rowOff>95249</xdr:rowOff>
    </xdr:to>
    <xdr:sp macro="" textlink="">
      <xdr:nvSpPr>
        <xdr:cNvPr id="62" name="テキスト ボックス 61"/>
        <xdr:cNvSpPr txBox="1"/>
      </xdr:nvSpPr>
      <xdr:spPr>
        <a:xfrm>
          <a:off x="7591425" y="50996850"/>
          <a:ext cx="857250" cy="59054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随意契約</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（その他）</a:t>
          </a: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42</xdr:col>
      <xdr:colOff>69550</xdr:colOff>
      <xdr:row>739</xdr:row>
      <xdr:rowOff>172015</xdr:rowOff>
    </xdr:from>
    <xdr:to>
      <xdr:col>46</xdr:col>
      <xdr:colOff>167787</xdr:colOff>
      <xdr:row>740</xdr:row>
      <xdr:rowOff>104775</xdr:rowOff>
    </xdr:to>
    <xdr:sp macro="" textlink="">
      <xdr:nvSpPr>
        <xdr:cNvPr id="63" name="テキスト ボックス 62"/>
        <xdr:cNvSpPr txBox="1"/>
      </xdr:nvSpPr>
      <xdr:spPr>
        <a:xfrm>
          <a:off x="8470600" y="51064090"/>
          <a:ext cx="898337" cy="532835"/>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p>
      </xdr:txBody>
    </xdr:sp>
    <xdr:clientData/>
  </xdr:twoCellAnchor>
  <xdr:twoCellAnchor>
    <xdr:from>
      <xdr:col>11</xdr:col>
      <xdr:colOff>21981</xdr:colOff>
      <xdr:row>739</xdr:row>
      <xdr:rowOff>175845</xdr:rowOff>
    </xdr:from>
    <xdr:to>
      <xdr:col>15</xdr:col>
      <xdr:colOff>13523</xdr:colOff>
      <xdr:row>740</xdr:row>
      <xdr:rowOff>95249</xdr:rowOff>
    </xdr:to>
    <xdr:sp macro="" textlink="">
      <xdr:nvSpPr>
        <xdr:cNvPr id="64" name="テキスト ボックス 63"/>
        <xdr:cNvSpPr txBox="1"/>
      </xdr:nvSpPr>
      <xdr:spPr>
        <a:xfrm>
          <a:off x="2222256" y="51067920"/>
          <a:ext cx="791642" cy="51947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60576</xdr:colOff>
      <xdr:row>743</xdr:row>
      <xdr:rowOff>69283</xdr:rowOff>
    </xdr:from>
    <xdr:to>
      <xdr:col>28</xdr:col>
      <xdr:colOff>87923</xdr:colOff>
      <xdr:row>745</xdr:row>
      <xdr:rowOff>609600</xdr:rowOff>
    </xdr:to>
    <xdr:grpSp>
      <xdr:nvGrpSpPr>
        <xdr:cNvPr id="65" name="グループ化 231"/>
        <xdr:cNvGrpSpPr>
          <a:grpSpLocks/>
        </xdr:cNvGrpSpPr>
      </xdr:nvGrpSpPr>
      <xdr:grpSpPr bwMode="auto">
        <a:xfrm>
          <a:off x="4901517" y="66497754"/>
          <a:ext cx="834171" cy="2064317"/>
          <a:chOff x="3093117" y="17756528"/>
          <a:chExt cx="1450308" cy="1787687"/>
        </a:xfrm>
      </xdr:grpSpPr>
      <xdr:sp macro="" textlink="">
        <xdr:nvSpPr>
          <xdr:cNvPr id="66" name="テキスト ボックス 65"/>
          <xdr:cNvSpPr txBox="1"/>
        </xdr:nvSpPr>
        <xdr:spPr>
          <a:xfrm>
            <a:off x="3132469" y="17756530"/>
            <a:ext cx="1362417" cy="1588961"/>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特別高圧受変電設備等の更新に伴い、同設備の機械設備工事を行う。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 name="大かっこ 66"/>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20</xdr:col>
      <xdr:colOff>0</xdr:colOff>
      <xdr:row>743</xdr:row>
      <xdr:rowOff>66676</xdr:rowOff>
    </xdr:from>
    <xdr:to>
      <xdr:col>24</xdr:col>
      <xdr:colOff>38100</xdr:colOff>
      <xdr:row>746</xdr:row>
      <xdr:rowOff>161925</xdr:rowOff>
    </xdr:to>
    <xdr:grpSp>
      <xdr:nvGrpSpPr>
        <xdr:cNvPr id="68" name="グループ化 231"/>
        <xdr:cNvGrpSpPr>
          <a:grpSpLocks/>
        </xdr:cNvGrpSpPr>
      </xdr:nvGrpSpPr>
      <xdr:grpSpPr bwMode="auto">
        <a:xfrm>
          <a:off x="4034118" y="66495147"/>
          <a:ext cx="844923" cy="2381249"/>
          <a:chOff x="3093117" y="17756526"/>
          <a:chExt cx="1450308" cy="2201185"/>
        </a:xfrm>
      </xdr:grpSpPr>
      <xdr:sp macro="" textlink="">
        <xdr:nvSpPr>
          <xdr:cNvPr id="69" name="テキスト ボックス 68"/>
          <xdr:cNvSpPr txBox="1"/>
        </xdr:nvSpPr>
        <xdr:spPr>
          <a:xfrm>
            <a:off x="3121836" y="17756526"/>
            <a:ext cx="1401713" cy="2201185"/>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特別高圧受変電設備等の更新に伴い、同設備を収容する特高変電所の電気設備工事を行う。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大かっこ 69"/>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15</xdr:col>
      <xdr:colOff>76199</xdr:colOff>
      <xdr:row>743</xdr:row>
      <xdr:rowOff>38100</xdr:rowOff>
    </xdr:from>
    <xdr:to>
      <xdr:col>19</xdr:col>
      <xdr:colOff>133350</xdr:colOff>
      <xdr:row>745</xdr:row>
      <xdr:rowOff>666750</xdr:rowOff>
    </xdr:to>
    <xdr:grpSp>
      <xdr:nvGrpSpPr>
        <xdr:cNvPr id="71" name="グループ化 231"/>
        <xdr:cNvGrpSpPr>
          <a:grpSpLocks/>
        </xdr:cNvGrpSpPr>
      </xdr:nvGrpSpPr>
      <xdr:grpSpPr bwMode="auto">
        <a:xfrm>
          <a:off x="3101787" y="66466571"/>
          <a:ext cx="863975" cy="2152650"/>
          <a:chOff x="3042338" y="17756528"/>
          <a:chExt cx="1501087" cy="1849666"/>
        </a:xfrm>
      </xdr:grpSpPr>
      <xdr:sp macro="" textlink="">
        <xdr:nvSpPr>
          <xdr:cNvPr id="72" name="テキスト ボックス 71"/>
          <xdr:cNvSpPr txBox="1"/>
        </xdr:nvSpPr>
        <xdr:spPr>
          <a:xfrm>
            <a:off x="3075697" y="17756530"/>
            <a:ext cx="1447852" cy="184966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特別高圧受変電設備等の更新に伴い、新特高変電所から各施設二次側高圧変電設備への供給電圧を変更するために必要な改修工事を行う。</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 name="大かっこ 72"/>
          <xdr:cNvSpPr/>
        </xdr:nvSpPr>
        <xdr:spPr>
          <a:xfrm>
            <a:off x="3042338" y="17756528"/>
            <a:ext cx="1501087"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10</xdr:col>
      <xdr:colOff>113308</xdr:colOff>
      <xdr:row>743</xdr:row>
      <xdr:rowOff>55523</xdr:rowOff>
    </xdr:from>
    <xdr:to>
      <xdr:col>15</xdr:col>
      <xdr:colOff>57151</xdr:colOff>
      <xdr:row>746</xdr:row>
      <xdr:rowOff>161925</xdr:rowOff>
    </xdr:to>
    <xdr:grpSp>
      <xdr:nvGrpSpPr>
        <xdr:cNvPr id="74" name="グループ化 231"/>
        <xdr:cNvGrpSpPr>
          <a:grpSpLocks/>
        </xdr:cNvGrpSpPr>
      </xdr:nvGrpSpPr>
      <xdr:grpSpPr bwMode="auto">
        <a:xfrm>
          <a:off x="2130367" y="66483994"/>
          <a:ext cx="952372" cy="2392402"/>
          <a:chOff x="3093117" y="17756526"/>
          <a:chExt cx="1450308" cy="2313764"/>
        </a:xfrm>
      </xdr:grpSpPr>
      <xdr:sp macro="" textlink="">
        <xdr:nvSpPr>
          <xdr:cNvPr id="75" name="テキスト ボックス 74"/>
          <xdr:cNvSpPr txBox="1"/>
        </xdr:nvSpPr>
        <xdr:spPr>
          <a:xfrm>
            <a:off x="3132471" y="17756526"/>
            <a:ext cx="1322253" cy="231376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特別高圧受変電設備等の更新に伴い、同設備を収容する特高変電所を別敷地に建設するとともに、周囲の共同溝新設工事を行う。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 name="大かっこ 75"/>
          <xdr:cNvSpPr/>
        </xdr:nvSpPr>
        <xdr:spPr>
          <a:xfrm>
            <a:off x="3093117" y="17756527"/>
            <a:ext cx="1450308" cy="1986301"/>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33</xdr:col>
      <xdr:colOff>87923</xdr:colOff>
      <xdr:row>739</xdr:row>
      <xdr:rowOff>139211</xdr:rowOff>
    </xdr:from>
    <xdr:to>
      <xdr:col>33</xdr:col>
      <xdr:colOff>92157</xdr:colOff>
      <xdr:row>739</xdr:row>
      <xdr:rowOff>542192</xdr:rowOff>
    </xdr:to>
    <xdr:cxnSp macro="">
      <xdr:nvCxnSpPr>
        <xdr:cNvPr id="77" name="直線コネクタ 76"/>
        <xdr:cNvCxnSpPr/>
      </xdr:nvCxnSpPr>
      <xdr:spPr bwMode="auto">
        <a:xfrm flipH="1" flipV="1">
          <a:off x="6616211" y="45690692"/>
          <a:ext cx="4234" cy="402981"/>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22</xdr:col>
      <xdr:colOff>15350</xdr:colOff>
      <xdr:row>723</xdr:row>
      <xdr:rowOff>781050</xdr:rowOff>
    </xdr:from>
    <xdr:to>
      <xdr:col>22</xdr:col>
      <xdr:colOff>19050</xdr:colOff>
      <xdr:row>724</xdr:row>
      <xdr:rowOff>521111</xdr:rowOff>
    </xdr:to>
    <xdr:cxnSp macro="">
      <xdr:nvCxnSpPr>
        <xdr:cNvPr id="79" name="直線コネクタ 78"/>
        <xdr:cNvCxnSpPr/>
      </xdr:nvCxnSpPr>
      <xdr:spPr bwMode="auto">
        <a:xfrm flipH="1">
          <a:off x="4415900" y="43233975"/>
          <a:ext cx="3700" cy="68303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39</xdr:col>
      <xdr:colOff>81492</xdr:colOff>
      <xdr:row>724</xdr:row>
      <xdr:rowOff>142875</xdr:rowOff>
    </xdr:from>
    <xdr:to>
      <xdr:col>48</xdr:col>
      <xdr:colOff>123825</xdr:colOff>
      <xdr:row>724</xdr:row>
      <xdr:rowOff>990601</xdr:rowOff>
    </xdr:to>
    <xdr:sp macro="" textlink="">
      <xdr:nvSpPr>
        <xdr:cNvPr id="80" name="Text Box 3"/>
        <xdr:cNvSpPr txBox="1">
          <a:spLocks noChangeArrowheads="1"/>
        </xdr:cNvSpPr>
      </xdr:nvSpPr>
      <xdr:spPr bwMode="auto">
        <a:xfrm>
          <a:off x="7882467" y="43538775"/>
          <a:ext cx="1842558" cy="847726"/>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ysClr val="windowText" lastClr="000000"/>
              </a:solidFill>
              <a:latin typeface="ＭＳ Ｐゴシック"/>
              <a:ea typeface="ＭＳ Ｐゴシック"/>
            </a:rPr>
            <a:t>【E】</a:t>
          </a:r>
          <a:r>
            <a:rPr lang="ja-JP" altLang="en-US" sz="1050" b="0" i="0" u="none" strike="noStrike" baseline="0">
              <a:solidFill>
                <a:sysClr val="windowText" lastClr="000000"/>
              </a:solidFill>
              <a:latin typeface="ＭＳ Ｐゴシック"/>
              <a:ea typeface="ＭＳ Ｐゴシック"/>
            </a:rPr>
            <a:t>大型サイクロトロンの安定化</a:t>
          </a:r>
          <a:endParaRPr lang="en-US" altLang="ja-JP" sz="1050" b="0" i="0" u="none" strike="noStrike" baseline="0">
            <a:solidFill>
              <a:sysClr val="windowText" lastClr="000000"/>
            </a:solidFill>
            <a:latin typeface="ＭＳ Ｐゴシック"/>
            <a:ea typeface="ＭＳ Ｐゴシック"/>
          </a:endParaRPr>
        </a:p>
        <a:p>
          <a:pPr algn="ctr" rtl="0"/>
          <a:r>
            <a:rPr lang="en-US" altLang="ja-JP" sz="1200" b="0" i="0" u="none" strike="noStrike" baseline="0">
              <a:solidFill>
                <a:sysClr val="windowText" lastClr="000000"/>
              </a:solidFill>
              <a:latin typeface="ＭＳ Ｐゴシック"/>
              <a:ea typeface="ＭＳ Ｐゴシック"/>
            </a:rPr>
            <a:t>92.3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84044</xdr:colOff>
      <xdr:row>746</xdr:row>
      <xdr:rowOff>41710</xdr:rowOff>
    </xdr:from>
    <xdr:to>
      <xdr:col>48</xdr:col>
      <xdr:colOff>61632</xdr:colOff>
      <xdr:row>747</xdr:row>
      <xdr:rowOff>27702</xdr:rowOff>
    </xdr:to>
    <xdr:sp macro="" textlink="">
      <xdr:nvSpPr>
        <xdr:cNvPr id="81" name="Text Box 37"/>
        <xdr:cNvSpPr txBox="1">
          <a:spLocks noChangeArrowheads="1"/>
        </xdr:cNvSpPr>
      </xdr:nvSpPr>
      <xdr:spPr bwMode="auto">
        <a:xfrm rot="10800000" flipV="1">
          <a:off x="1284194" y="55000960"/>
          <a:ext cx="8378638" cy="614642"/>
        </a:xfrm>
        <a:prstGeom prst="rect">
          <a:avLst/>
        </a:prstGeom>
        <a:solidFill>
          <a:sysClr val="window" lastClr="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大型サイクロトロンの安定化</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92.3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　　民間会社（全</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機関）</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6</xdr:col>
      <xdr:colOff>189131</xdr:colOff>
      <xdr:row>747</xdr:row>
      <xdr:rowOff>32216</xdr:rowOff>
    </xdr:from>
    <xdr:to>
      <xdr:col>40</xdr:col>
      <xdr:colOff>190500</xdr:colOff>
      <xdr:row>748</xdr:row>
      <xdr:rowOff>340218</xdr:rowOff>
    </xdr:to>
    <xdr:grpSp>
      <xdr:nvGrpSpPr>
        <xdr:cNvPr id="82" name="グループ化 163"/>
        <xdr:cNvGrpSpPr>
          <a:grpSpLocks/>
        </xdr:cNvGrpSpPr>
      </xdr:nvGrpSpPr>
      <xdr:grpSpPr bwMode="auto">
        <a:xfrm>
          <a:off x="1399366" y="69094069"/>
          <a:ext cx="6859369" cy="655384"/>
          <a:chOff x="1353837" y="19746119"/>
          <a:chExt cx="6146400" cy="391359"/>
        </a:xfrm>
      </xdr:grpSpPr>
      <xdr:cxnSp macro="">
        <xdr:nvCxnSpPr>
          <xdr:cNvPr id="83" name="直線コネクタ 82"/>
          <xdr:cNvCxnSpPr/>
        </xdr:nvCxnSpPr>
        <xdr:spPr>
          <a:xfrm rot="5400000">
            <a:off x="1176153" y="19938603"/>
            <a:ext cx="384967"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5" name="直線コネクタ 84"/>
          <xdr:cNvCxnSpPr/>
        </xdr:nvCxnSpPr>
        <xdr:spPr>
          <a:xfrm rot="16200000" flipH="1">
            <a:off x="4287797" y="20034820"/>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7" name="直線コネクタ 86"/>
          <xdr:cNvCxnSpPr/>
        </xdr:nvCxnSpPr>
        <xdr:spPr>
          <a:xfrm>
            <a:off x="1353837" y="19925405"/>
            <a:ext cx="6146400" cy="10534"/>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6</xdr:col>
      <xdr:colOff>22412</xdr:colOff>
      <xdr:row>749</xdr:row>
      <xdr:rowOff>4032</xdr:rowOff>
    </xdr:from>
    <xdr:to>
      <xdr:col>13</xdr:col>
      <xdr:colOff>117231</xdr:colOff>
      <xdr:row>750</xdr:row>
      <xdr:rowOff>285749</xdr:rowOff>
    </xdr:to>
    <xdr:sp macro="" textlink="">
      <xdr:nvSpPr>
        <xdr:cNvPr id="89" name="Text Box 32"/>
        <xdr:cNvSpPr txBox="1">
          <a:spLocks noChangeArrowheads="1"/>
        </xdr:cNvSpPr>
      </xdr:nvSpPr>
      <xdr:spPr bwMode="auto">
        <a:xfrm>
          <a:off x="1222562" y="56649207"/>
          <a:ext cx="1494994" cy="117706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【E-1】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NIRS-930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サイクロトロン用静電デフレクターの設計製作</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・住友重機械工業（株）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59.4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7</xdr:col>
      <xdr:colOff>96807</xdr:colOff>
      <xdr:row>748</xdr:row>
      <xdr:rowOff>62876</xdr:rowOff>
    </xdr:from>
    <xdr:to>
      <xdr:col>15</xdr:col>
      <xdr:colOff>28574</xdr:colOff>
      <xdr:row>748</xdr:row>
      <xdr:rowOff>304800</xdr:rowOff>
    </xdr:to>
    <xdr:sp macro="" textlink="">
      <xdr:nvSpPr>
        <xdr:cNvPr id="90" name="テキスト ボックス 89"/>
        <xdr:cNvSpPr txBox="1"/>
      </xdr:nvSpPr>
      <xdr:spPr>
        <a:xfrm>
          <a:off x="1496982" y="56355626"/>
          <a:ext cx="1531967" cy="241924"/>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6</xdr:col>
      <xdr:colOff>73770</xdr:colOff>
      <xdr:row>750</xdr:row>
      <xdr:rowOff>377146</xdr:rowOff>
    </xdr:from>
    <xdr:to>
      <xdr:col>13</xdr:col>
      <xdr:colOff>95249</xdr:colOff>
      <xdr:row>751</xdr:row>
      <xdr:rowOff>608134</xdr:rowOff>
    </xdr:to>
    <xdr:grpSp>
      <xdr:nvGrpSpPr>
        <xdr:cNvPr id="91" name="グループ化 231"/>
        <xdr:cNvGrpSpPr>
          <a:grpSpLocks/>
        </xdr:cNvGrpSpPr>
      </xdr:nvGrpSpPr>
      <xdr:grpSpPr bwMode="auto">
        <a:xfrm>
          <a:off x="1284005" y="71030234"/>
          <a:ext cx="1433420" cy="1598106"/>
          <a:chOff x="3171825" y="17756527"/>
          <a:chExt cx="1371600" cy="2105244"/>
        </a:xfrm>
      </xdr:grpSpPr>
      <xdr:sp macro="" textlink="">
        <xdr:nvSpPr>
          <xdr:cNvPr id="92" name="テキスト ボックス 91"/>
          <xdr:cNvSpPr txBox="1"/>
        </xdr:nvSpPr>
        <xdr:spPr>
          <a:xfrm>
            <a:off x="3251338" y="17756527"/>
            <a:ext cx="1210568" cy="210524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大型サイクロトロンのビーム取出しに使用する静電デフレクターの設計製作を行う。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3" name="大かっこ 92"/>
          <xdr:cNvSpPr/>
        </xdr:nvSpPr>
        <xdr:spPr>
          <a:xfrm>
            <a:off x="3171825" y="17756528"/>
            <a:ext cx="1371600"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14</xdr:col>
      <xdr:colOff>75163</xdr:colOff>
      <xdr:row>749</xdr:row>
      <xdr:rowOff>4576</xdr:rowOff>
    </xdr:from>
    <xdr:to>
      <xdr:col>21</xdr:col>
      <xdr:colOff>124559</xdr:colOff>
      <xdr:row>750</xdr:row>
      <xdr:rowOff>400050</xdr:rowOff>
    </xdr:to>
    <xdr:sp macro="" textlink="">
      <xdr:nvSpPr>
        <xdr:cNvPr id="94" name="Text Box 32"/>
        <xdr:cNvSpPr txBox="1">
          <a:spLocks noChangeArrowheads="1"/>
        </xdr:cNvSpPr>
      </xdr:nvSpPr>
      <xdr:spPr bwMode="auto">
        <a:xfrm>
          <a:off x="2875513" y="56649751"/>
          <a:ext cx="1449571" cy="129082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【E-2】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・サイクロトロン棟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C3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ビームトランスポートの詳細設計・製作，及び据付工事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・（株）トヤマ</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22</xdr:col>
      <xdr:colOff>49885</xdr:colOff>
      <xdr:row>749</xdr:row>
      <xdr:rowOff>5633</xdr:rowOff>
    </xdr:from>
    <xdr:to>
      <xdr:col>29</xdr:col>
      <xdr:colOff>153866</xdr:colOff>
      <xdr:row>750</xdr:row>
      <xdr:rowOff>146538</xdr:rowOff>
    </xdr:to>
    <xdr:sp macro="" textlink="">
      <xdr:nvSpPr>
        <xdr:cNvPr id="98" name="Text Box 32"/>
        <xdr:cNvSpPr txBox="1">
          <a:spLocks noChangeArrowheads="1"/>
        </xdr:cNvSpPr>
      </xdr:nvSpPr>
      <xdr:spPr bwMode="auto">
        <a:xfrm>
          <a:off x="4402077" y="51323402"/>
          <a:ext cx="1488770" cy="103479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【E-3】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・マグネティックチャンネル電源の設計製作</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IDX</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8.3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30</xdr:col>
      <xdr:colOff>92811</xdr:colOff>
      <xdr:row>748</xdr:row>
      <xdr:rowOff>345846</xdr:rowOff>
    </xdr:from>
    <xdr:to>
      <xdr:col>38</xdr:col>
      <xdr:colOff>109903</xdr:colOff>
      <xdr:row>750</xdr:row>
      <xdr:rowOff>139211</xdr:rowOff>
    </xdr:to>
    <xdr:sp macro="" textlink="">
      <xdr:nvSpPr>
        <xdr:cNvPr id="99" name="Text Box 32"/>
        <xdr:cNvSpPr txBox="1">
          <a:spLocks noChangeArrowheads="1"/>
        </xdr:cNvSpPr>
      </xdr:nvSpPr>
      <xdr:spPr bwMode="auto">
        <a:xfrm>
          <a:off x="6027619" y="51311923"/>
          <a:ext cx="1599707" cy="103894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E-4】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・進行波管アンプの購入</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NEC</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ネットワーク・センサ（株）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6.7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39</xdr:col>
      <xdr:colOff>102577</xdr:colOff>
      <xdr:row>749</xdr:row>
      <xdr:rowOff>9863</xdr:rowOff>
    </xdr:from>
    <xdr:to>
      <xdr:col>48</xdr:col>
      <xdr:colOff>95251</xdr:colOff>
      <xdr:row>750</xdr:row>
      <xdr:rowOff>139211</xdr:rowOff>
    </xdr:to>
    <xdr:sp macro="" textlink="">
      <xdr:nvSpPr>
        <xdr:cNvPr id="100" name="Text Box 32"/>
        <xdr:cNvSpPr txBox="1">
          <a:spLocks noChangeArrowheads="1"/>
        </xdr:cNvSpPr>
      </xdr:nvSpPr>
      <xdr:spPr bwMode="auto">
        <a:xfrm>
          <a:off x="7817827" y="51327632"/>
          <a:ext cx="1773116" cy="102323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【E-5】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・四極真空管の購入</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・リチャードソンエレクトロニクス（株）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3.6</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32</xdr:col>
      <xdr:colOff>26315</xdr:colOff>
      <xdr:row>748</xdr:row>
      <xdr:rowOff>60646</xdr:rowOff>
    </xdr:from>
    <xdr:to>
      <xdr:col>39</xdr:col>
      <xdr:colOff>190500</xdr:colOff>
      <xdr:row>748</xdr:row>
      <xdr:rowOff>301137</xdr:rowOff>
    </xdr:to>
    <xdr:sp macro="" textlink="">
      <xdr:nvSpPr>
        <xdr:cNvPr id="102" name="テキスト ボックス 101"/>
        <xdr:cNvSpPr txBox="1"/>
      </xdr:nvSpPr>
      <xdr:spPr>
        <a:xfrm>
          <a:off x="6427115" y="56353396"/>
          <a:ext cx="1564360" cy="240491"/>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調達</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41</xdr:col>
      <xdr:colOff>65272</xdr:colOff>
      <xdr:row>748</xdr:row>
      <xdr:rowOff>60516</xdr:rowOff>
    </xdr:from>
    <xdr:to>
      <xdr:col>49</xdr:col>
      <xdr:colOff>0</xdr:colOff>
      <xdr:row>748</xdr:row>
      <xdr:rowOff>298205</xdr:rowOff>
    </xdr:to>
    <xdr:sp macro="" textlink="">
      <xdr:nvSpPr>
        <xdr:cNvPr id="103" name="テキスト ボックス 102"/>
        <xdr:cNvSpPr txBox="1"/>
      </xdr:nvSpPr>
      <xdr:spPr>
        <a:xfrm>
          <a:off x="8266297" y="56353266"/>
          <a:ext cx="1534928" cy="237689"/>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調達</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16</xdr:col>
      <xdr:colOff>53290</xdr:colOff>
      <xdr:row>748</xdr:row>
      <xdr:rowOff>77393</xdr:rowOff>
    </xdr:from>
    <xdr:to>
      <xdr:col>23</xdr:col>
      <xdr:colOff>95250</xdr:colOff>
      <xdr:row>748</xdr:row>
      <xdr:rowOff>285750</xdr:rowOff>
    </xdr:to>
    <xdr:sp macro="" textlink="">
      <xdr:nvSpPr>
        <xdr:cNvPr id="104" name="テキスト ボックス 103"/>
        <xdr:cNvSpPr txBox="1"/>
      </xdr:nvSpPr>
      <xdr:spPr>
        <a:xfrm>
          <a:off x="3253690" y="56370143"/>
          <a:ext cx="1442135" cy="208357"/>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39</xdr:col>
      <xdr:colOff>119682</xdr:colOff>
      <xdr:row>750</xdr:row>
      <xdr:rowOff>326947</xdr:rowOff>
    </xdr:from>
    <xdr:to>
      <xdr:col>48</xdr:col>
      <xdr:colOff>0</xdr:colOff>
      <xdr:row>751</xdr:row>
      <xdr:rowOff>329711</xdr:rowOff>
    </xdr:to>
    <xdr:grpSp>
      <xdr:nvGrpSpPr>
        <xdr:cNvPr id="105" name="グループ化 231"/>
        <xdr:cNvGrpSpPr>
          <a:grpSpLocks/>
        </xdr:cNvGrpSpPr>
      </xdr:nvGrpSpPr>
      <xdr:grpSpPr bwMode="auto">
        <a:xfrm>
          <a:off x="7986211" y="70980035"/>
          <a:ext cx="1695671" cy="1369882"/>
          <a:chOff x="3093117" y="17756528"/>
          <a:chExt cx="1450308" cy="1787687"/>
        </a:xfrm>
      </xdr:grpSpPr>
      <xdr:sp macro="" textlink="">
        <xdr:nvSpPr>
          <xdr:cNvPr id="106" name="テキスト ボックス 105"/>
          <xdr:cNvSpPr txBox="1"/>
        </xdr:nvSpPr>
        <xdr:spPr>
          <a:xfrm>
            <a:off x="3132471" y="17756528"/>
            <a:ext cx="1391078" cy="1758127"/>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大型サイクロトロンにおいて各種粒子を加速する高周波電場を発生させるための高周波増幅器に使用する四極真空管を購入する。</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7" name="大かっこ 106"/>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30</xdr:col>
      <xdr:colOff>134753</xdr:colOff>
      <xdr:row>750</xdr:row>
      <xdr:rowOff>344611</xdr:rowOff>
    </xdr:from>
    <xdr:to>
      <xdr:col>38</xdr:col>
      <xdr:colOff>95250</xdr:colOff>
      <xdr:row>751</xdr:row>
      <xdr:rowOff>337038</xdr:rowOff>
    </xdr:to>
    <xdr:grpSp>
      <xdr:nvGrpSpPr>
        <xdr:cNvPr id="108" name="グループ化 231"/>
        <xdr:cNvGrpSpPr>
          <a:grpSpLocks/>
        </xdr:cNvGrpSpPr>
      </xdr:nvGrpSpPr>
      <xdr:grpSpPr bwMode="auto">
        <a:xfrm>
          <a:off x="6185929" y="70997699"/>
          <a:ext cx="1574145" cy="1359545"/>
          <a:chOff x="3093117" y="17756526"/>
          <a:chExt cx="1450308" cy="1787689"/>
        </a:xfrm>
      </xdr:grpSpPr>
      <xdr:sp macro="" textlink="">
        <xdr:nvSpPr>
          <xdr:cNvPr id="109" name="テキスト ボックス 108"/>
          <xdr:cNvSpPr txBox="1"/>
        </xdr:nvSpPr>
        <xdr:spPr>
          <a:xfrm>
            <a:off x="3132471" y="17756526"/>
            <a:ext cx="1391077" cy="167939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サイクロトロン用</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ECR</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イオン源においてプラズマ発生用のマイクロ波源として使用する進行波管アンプの購入を行う。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0" name="大かっこ 109"/>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22</xdr:col>
      <xdr:colOff>87329</xdr:colOff>
      <xdr:row>750</xdr:row>
      <xdr:rowOff>349823</xdr:rowOff>
    </xdr:from>
    <xdr:to>
      <xdr:col>29</xdr:col>
      <xdr:colOff>161192</xdr:colOff>
      <xdr:row>751</xdr:row>
      <xdr:rowOff>344365</xdr:rowOff>
    </xdr:to>
    <xdr:grpSp>
      <xdr:nvGrpSpPr>
        <xdr:cNvPr id="111" name="グループ化 231"/>
        <xdr:cNvGrpSpPr>
          <a:grpSpLocks/>
        </xdr:cNvGrpSpPr>
      </xdr:nvGrpSpPr>
      <xdr:grpSpPr bwMode="auto">
        <a:xfrm>
          <a:off x="4524858" y="71002911"/>
          <a:ext cx="1485805" cy="1361660"/>
          <a:chOff x="3093117" y="17756528"/>
          <a:chExt cx="1450308" cy="1787687"/>
        </a:xfrm>
      </xdr:grpSpPr>
      <xdr:sp macro="" textlink="">
        <xdr:nvSpPr>
          <xdr:cNvPr id="112" name="テキスト ボックス 111"/>
          <xdr:cNvSpPr txBox="1"/>
        </xdr:nvSpPr>
        <xdr:spPr>
          <a:xfrm>
            <a:off x="3132471" y="17756530"/>
            <a:ext cx="1391077" cy="1699407"/>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大型サイクロトロンのビーム取出しに使用するマグネティックチャンネル用の直流電源の設計製作を行う。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3" name="大かっこ 112"/>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14</xdr:col>
      <xdr:colOff>123093</xdr:colOff>
      <xdr:row>750</xdr:row>
      <xdr:rowOff>360406</xdr:rowOff>
    </xdr:from>
    <xdr:to>
      <xdr:col>21</xdr:col>
      <xdr:colOff>117231</xdr:colOff>
      <xdr:row>751</xdr:row>
      <xdr:rowOff>454269</xdr:rowOff>
    </xdr:to>
    <xdr:grpSp>
      <xdr:nvGrpSpPr>
        <xdr:cNvPr id="114" name="グループ化 231"/>
        <xdr:cNvGrpSpPr>
          <a:grpSpLocks/>
        </xdr:cNvGrpSpPr>
      </xdr:nvGrpSpPr>
      <xdr:grpSpPr bwMode="auto">
        <a:xfrm>
          <a:off x="2946975" y="71013494"/>
          <a:ext cx="1406080" cy="1460981"/>
          <a:chOff x="3093117" y="17756527"/>
          <a:chExt cx="1162910" cy="1892921"/>
        </a:xfrm>
      </xdr:grpSpPr>
      <xdr:sp macro="" textlink="">
        <xdr:nvSpPr>
          <xdr:cNvPr id="115" name="テキスト ボックス 114"/>
          <xdr:cNvSpPr txBox="1"/>
        </xdr:nvSpPr>
        <xdr:spPr>
          <a:xfrm>
            <a:off x="3132474" y="17756529"/>
            <a:ext cx="1110503" cy="189291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サイクロトロン棟垂直照射室において、拡大ビームの照射が可能となる放射性各種製造用照射ポートの詳細設計・製作及び据付を行う。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6" name="大かっこ 115"/>
          <xdr:cNvSpPr/>
        </xdr:nvSpPr>
        <xdr:spPr>
          <a:xfrm>
            <a:off x="3093117" y="17756527"/>
            <a:ext cx="1162910"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32</xdr:col>
      <xdr:colOff>170392</xdr:colOff>
      <xdr:row>739</xdr:row>
      <xdr:rowOff>561975</xdr:rowOff>
    </xdr:from>
    <xdr:to>
      <xdr:col>37</xdr:col>
      <xdr:colOff>19050</xdr:colOff>
      <xdr:row>742</xdr:row>
      <xdr:rowOff>476251</xdr:rowOff>
    </xdr:to>
    <xdr:sp macro="" textlink="">
      <xdr:nvSpPr>
        <xdr:cNvPr id="118" name="Text Box 32"/>
        <xdr:cNvSpPr txBox="1">
          <a:spLocks noChangeArrowheads="1"/>
        </xdr:cNvSpPr>
      </xdr:nvSpPr>
      <xdr:spPr bwMode="auto">
        <a:xfrm>
          <a:off x="6571192" y="50949225"/>
          <a:ext cx="848783" cy="180022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新特高変電所新営その他工事監理業務</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・（株）東建築設計事務所</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20.9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47</xdr:col>
      <xdr:colOff>36635</xdr:colOff>
      <xdr:row>739</xdr:row>
      <xdr:rowOff>139211</xdr:rowOff>
    </xdr:from>
    <xdr:to>
      <xdr:col>47</xdr:col>
      <xdr:colOff>39159</xdr:colOff>
      <xdr:row>740</xdr:row>
      <xdr:rowOff>80747</xdr:rowOff>
    </xdr:to>
    <xdr:cxnSp macro="">
      <xdr:nvCxnSpPr>
        <xdr:cNvPr id="119" name="直線コネクタ 118"/>
        <xdr:cNvCxnSpPr/>
      </xdr:nvCxnSpPr>
      <xdr:spPr bwMode="auto">
        <a:xfrm flipH="1" flipV="1">
          <a:off x="9334500" y="45690692"/>
          <a:ext cx="2524" cy="542343"/>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47</xdr:col>
      <xdr:colOff>13921</xdr:colOff>
      <xdr:row>739</xdr:row>
      <xdr:rowOff>190499</xdr:rowOff>
    </xdr:from>
    <xdr:to>
      <xdr:col>50</xdr:col>
      <xdr:colOff>29430</xdr:colOff>
      <xdr:row>740</xdr:row>
      <xdr:rowOff>133349</xdr:rowOff>
    </xdr:to>
    <xdr:sp macro="" textlink="">
      <xdr:nvSpPr>
        <xdr:cNvPr id="120" name="テキスト ボックス 119"/>
        <xdr:cNvSpPr txBox="1"/>
      </xdr:nvSpPr>
      <xdr:spPr>
        <a:xfrm>
          <a:off x="9415096" y="51082574"/>
          <a:ext cx="920384" cy="542925"/>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clientData/>
  </xdr:twoCellAnchor>
  <xdr:twoCellAnchor>
    <xdr:from>
      <xdr:col>33</xdr:col>
      <xdr:colOff>52917</xdr:colOff>
      <xdr:row>743</xdr:row>
      <xdr:rowOff>115359</xdr:rowOff>
    </xdr:from>
    <xdr:to>
      <xdr:col>37</xdr:col>
      <xdr:colOff>38101</xdr:colOff>
      <xdr:row>745</xdr:row>
      <xdr:rowOff>232469</xdr:rowOff>
    </xdr:to>
    <xdr:grpSp>
      <xdr:nvGrpSpPr>
        <xdr:cNvPr id="121" name="グループ化 231"/>
        <xdr:cNvGrpSpPr>
          <a:grpSpLocks/>
        </xdr:cNvGrpSpPr>
      </xdr:nvGrpSpPr>
      <xdr:grpSpPr bwMode="auto">
        <a:xfrm>
          <a:off x="6709211" y="66543830"/>
          <a:ext cx="792008" cy="1641110"/>
          <a:chOff x="3093117" y="17756528"/>
          <a:chExt cx="1450308" cy="1787687"/>
        </a:xfrm>
      </xdr:grpSpPr>
      <xdr:sp macro="" textlink="">
        <xdr:nvSpPr>
          <xdr:cNvPr id="122" name="テキスト ボックス 121"/>
          <xdr:cNvSpPr txBox="1"/>
        </xdr:nvSpPr>
        <xdr:spPr>
          <a:xfrm>
            <a:off x="3132471" y="17756528"/>
            <a:ext cx="1391077" cy="170419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新特高変電所新営その他工事の監理業務を行う。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3" name="大かっこ 122"/>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37</xdr:col>
      <xdr:colOff>123825</xdr:colOff>
      <xdr:row>739</xdr:row>
      <xdr:rowOff>571500</xdr:rowOff>
    </xdr:from>
    <xdr:to>
      <xdr:col>41</xdr:col>
      <xdr:colOff>172508</xdr:colOff>
      <xdr:row>742</xdr:row>
      <xdr:rowOff>485775</xdr:rowOff>
    </xdr:to>
    <xdr:sp macro="" textlink="">
      <xdr:nvSpPr>
        <xdr:cNvPr id="140" name="Text Box 32"/>
        <xdr:cNvSpPr txBox="1">
          <a:spLocks noChangeArrowheads="1"/>
        </xdr:cNvSpPr>
      </xdr:nvSpPr>
      <xdr:spPr bwMode="auto">
        <a:xfrm>
          <a:off x="7524750" y="50958750"/>
          <a:ext cx="848783" cy="180022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・放射線医学総合研究所　環境整備（共同溝電気設備）工事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・東テク電工（株）</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42</xdr:col>
      <xdr:colOff>9525</xdr:colOff>
      <xdr:row>739</xdr:row>
      <xdr:rowOff>571501</xdr:rowOff>
    </xdr:from>
    <xdr:to>
      <xdr:col>46</xdr:col>
      <xdr:colOff>58208</xdr:colOff>
      <xdr:row>742</xdr:row>
      <xdr:rowOff>495301</xdr:rowOff>
    </xdr:to>
    <xdr:sp macro="" textlink="">
      <xdr:nvSpPr>
        <xdr:cNvPr id="141" name="Text Box 32"/>
        <xdr:cNvSpPr txBox="1">
          <a:spLocks noChangeArrowheads="1"/>
        </xdr:cNvSpPr>
      </xdr:nvSpPr>
      <xdr:spPr bwMode="auto">
        <a:xfrm>
          <a:off x="8410575" y="50958751"/>
          <a:ext cx="848783" cy="180975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二次側高圧変電設備改修工事監理業務</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・（株）テクノ工営</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8.5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46</xdr:col>
      <xdr:colOff>161925</xdr:colOff>
      <xdr:row>739</xdr:row>
      <xdr:rowOff>571501</xdr:rowOff>
    </xdr:from>
    <xdr:to>
      <xdr:col>49</xdr:col>
      <xdr:colOff>410633</xdr:colOff>
      <xdr:row>742</xdr:row>
      <xdr:rowOff>495301</xdr:rowOff>
    </xdr:to>
    <xdr:sp macro="" textlink="">
      <xdr:nvSpPr>
        <xdr:cNvPr id="142" name="Text Box 32"/>
        <xdr:cNvSpPr txBox="1">
          <a:spLocks noChangeArrowheads="1"/>
        </xdr:cNvSpPr>
      </xdr:nvSpPr>
      <xdr:spPr bwMode="auto">
        <a:xfrm>
          <a:off x="9363075" y="50958751"/>
          <a:ext cx="848783" cy="180975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【D-10】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・放射線医学総合研究所　基幹整備工事（特高受変電設備等）監理業務</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・（株）日永設計</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20</xdr:col>
      <xdr:colOff>45137</xdr:colOff>
      <xdr:row>739</xdr:row>
      <xdr:rowOff>133350</xdr:rowOff>
    </xdr:from>
    <xdr:to>
      <xdr:col>20</xdr:col>
      <xdr:colOff>47625</xdr:colOff>
      <xdr:row>739</xdr:row>
      <xdr:rowOff>506630</xdr:rowOff>
    </xdr:to>
    <xdr:cxnSp macro="">
      <xdr:nvCxnSpPr>
        <xdr:cNvPr id="143" name="直線コネクタ 142"/>
        <xdr:cNvCxnSpPr/>
      </xdr:nvCxnSpPr>
      <xdr:spPr bwMode="auto">
        <a:xfrm flipH="1">
          <a:off x="4045637" y="50520600"/>
          <a:ext cx="2488" cy="37328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24</xdr:col>
      <xdr:colOff>133350</xdr:colOff>
      <xdr:row>739</xdr:row>
      <xdr:rowOff>152400</xdr:rowOff>
    </xdr:from>
    <xdr:to>
      <xdr:col>24</xdr:col>
      <xdr:colOff>135838</xdr:colOff>
      <xdr:row>739</xdr:row>
      <xdr:rowOff>525680</xdr:rowOff>
    </xdr:to>
    <xdr:cxnSp macro="">
      <xdr:nvCxnSpPr>
        <xdr:cNvPr id="144" name="直線コネクタ 143"/>
        <xdr:cNvCxnSpPr/>
      </xdr:nvCxnSpPr>
      <xdr:spPr bwMode="auto">
        <a:xfrm flipH="1">
          <a:off x="4933950" y="43605450"/>
          <a:ext cx="2488" cy="37328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42</xdr:col>
      <xdr:colOff>102577</xdr:colOff>
      <xdr:row>739</xdr:row>
      <xdr:rowOff>156067</xdr:rowOff>
    </xdr:from>
    <xdr:to>
      <xdr:col>42</xdr:col>
      <xdr:colOff>102581</xdr:colOff>
      <xdr:row>739</xdr:row>
      <xdr:rowOff>546589</xdr:rowOff>
    </xdr:to>
    <xdr:cxnSp macro="">
      <xdr:nvCxnSpPr>
        <xdr:cNvPr id="145" name="直線コネクタ 144"/>
        <xdr:cNvCxnSpPr/>
      </xdr:nvCxnSpPr>
      <xdr:spPr bwMode="auto">
        <a:xfrm flipH="1">
          <a:off x="8411308" y="45707548"/>
          <a:ext cx="4" cy="390522"/>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38</xdr:col>
      <xdr:colOff>9525</xdr:colOff>
      <xdr:row>743</xdr:row>
      <xdr:rowOff>133350</xdr:rowOff>
    </xdr:from>
    <xdr:to>
      <xdr:col>42</xdr:col>
      <xdr:colOff>13759</xdr:colOff>
      <xdr:row>745</xdr:row>
      <xdr:rowOff>250460</xdr:rowOff>
    </xdr:to>
    <xdr:grpSp>
      <xdr:nvGrpSpPr>
        <xdr:cNvPr id="146" name="グループ化 231"/>
        <xdr:cNvGrpSpPr>
          <a:grpSpLocks/>
        </xdr:cNvGrpSpPr>
      </xdr:nvGrpSpPr>
      <xdr:grpSpPr bwMode="auto">
        <a:xfrm>
          <a:off x="7674349" y="66561821"/>
          <a:ext cx="811057" cy="1641110"/>
          <a:chOff x="3093117" y="17756528"/>
          <a:chExt cx="1450308" cy="1787687"/>
        </a:xfrm>
      </xdr:grpSpPr>
      <xdr:sp macro="" textlink="">
        <xdr:nvSpPr>
          <xdr:cNvPr id="147" name="テキスト ボックス 146"/>
          <xdr:cNvSpPr txBox="1"/>
        </xdr:nvSpPr>
        <xdr:spPr>
          <a:xfrm>
            <a:off x="3132471" y="17756528"/>
            <a:ext cx="1391077" cy="170419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共同溝（</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RI</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棟～新治療研究棟間）新設に伴う電気設備工事を行う。</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sp macro="" textlink="">
        <xdr:nvSpPr>
          <xdr:cNvPr id="148" name="大かっこ 147"/>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42</xdr:col>
      <xdr:colOff>95250</xdr:colOff>
      <xdr:row>743</xdr:row>
      <xdr:rowOff>114300</xdr:rowOff>
    </xdr:from>
    <xdr:to>
      <xdr:col>46</xdr:col>
      <xdr:colOff>85725</xdr:colOff>
      <xdr:row>745</xdr:row>
      <xdr:rowOff>231410</xdr:rowOff>
    </xdr:to>
    <xdr:grpSp>
      <xdr:nvGrpSpPr>
        <xdr:cNvPr id="149" name="グループ化 231"/>
        <xdr:cNvGrpSpPr>
          <a:grpSpLocks/>
        </xdr:cNvGrpSpPr>
      </xdr:nvGrpSpPr>
      <xdr:grpSpPr bwMode="auto">
        <a:xfrm>
          <a:off x="8566897" y="66542771"/>
          <a:ext cx="797299" cy="1641110"/>
          <a:chOff x="3093117" y="17756528"/>
          <a:chExt cx="1450308" cy="1787687"/>
        </a:xfrm>
      </xdr:grpSpPr>
      <xdr:sp macro="" textlink="">
        <xdr:nvSpPr>
          <xdr:cNvPr id="150" name="テキスト ボックス 149"/>
          <xdr:cNvSpPr txBox="1"/>
        </xdr:nvSpPr>
        <xdr:spPr>
          <a:xfrm>
            <a:off x="3132471" y="17756528"/>
            <a:ext cx="1391077" cy="170419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二次側高圧変電設備改修工事の監理業務を行う。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1" name="大かっこ 150"/>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47</xdr:col>
      <xdr:colOff>9525</xdr:colOff>
      <xdr:row>743</xdr:row>
      <xdr:rowOff>95250</xdr:rowOff>
    </xdr:from>
    <xdr:to>
      <xdr:col>49</xdr:col>
      <xdr:colOff>461434</xdr:colOff>
      <xdr:row>745</xdr:row>
      <xdr:rowOff>212360</xdr:rowOff>
    </xdr:to>
    <xdr:grpSp>
      <xdr:nvGrpSpPr>
        <xdr:cNvPr id="152" name="グループ化 231"/>
        <xdr:cNvGrpSpPr>
          <a:grpSpLocks/>
        </xdr:cNvGrpSpPr>
      </xdr:nvGrpSpPr>
      <xdr:grpSpPr bwMode="auto">
        <a:xfrm>
          <a:off x="9489701" y="66523721"/>
          <a:ext cx="855321" cy="1641110"/>
          <a:chOff x="3093117" y="17756528"/>
          <a:chExt cx="1450308" cy="1787687"/>
        </a:xfrm>
      </xdr:grpSpPr>
      <xdr:sp macro="" textlink="">
        <xdr:nvSpPr>
          <xdr:cNvPr id="153" name="テキスト ボックス 152"/>
          <xdr:cNvSpPr txBox="1"/>
        </xdr:nvSpPr>
        <xdr:spPr>
          <a:xfrm>
            <a:off x="3172417" y="17756528"/>
            <a:ext cx="1351132" cy="170419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基幹整備工事（特高受変電設備等）の監理業務を行う。</a:t>
            </a: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4" name="大かっこ 153"/>
          <xdr:cNvSpPr/>
        </xdr:nvSpPr>
        <xdr:spPr>
          <a:xfrm>
            <a:off x="3093117" y="17756528"/>
            <a:ext cx="1450308" cy="178768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16</xdr:col>
      <xdr:colOff>2</xdr:colOff>
      <xdr:row>747</xdr:row>
      <xdr:rowOff>561977</xdr:rowOff>
    </xdr:from>
    <xdr:to>
      <xdr:col>16</xdr:col>
      <xdr:colOff>2</xdr:colOff>
      <xdr:row>748</xdr:row>
      <xdr:rowOff>533952</xdr:rowOff>
    </xdr:to>
    <xdr:cxnSp macro="">
      <xdr:nvCxnSpPr>
        <xdr:cNvPr id="155" name="直線コネクタ 154"/>
        <xdr:cNvCxnSpPr/>
      </xdr:nvCxnSpPr>
      <xdr:spPr bwMode="auto">
        <a:xfrm rot="16200000" flipH="1">
          <a:off x="2900089" y="56450190"/>
          <a:ext cx="600625"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31</xdr:col>
      <xdr:colOff>156063</xdr:colOff>
      <xdr:row>747</xdr:row>
      <xdr:rowOff>345098</xdr:rowOff>
    </xdr:from>
    <xdr:to>
      <xdr:col>31</xdr:col>
      <xdr:colOff>156063</xdr:colOff>
      <xdr:row>748</xdr:row>
      <xdr:rowOff>345098</xdr:rowOff>
    </xdr:to>
    <xdr:cxnSp macro="">
      <xdr:nvCxnSpPr>
        <xdr:cNvPr id="156" name="直線コネクタ 155"/>
        <xdr:cNvCxnSpPr/>
      </xdr:nvCxnSpPr>
      <xdr:spPr bwMode="auto">
        <a:xfrm flipV="1">
          <a:off x="6288698" y="50959483"/>
          <a:ext cx="0" cy="351692"/>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40</xdr:col>
      <xdr:colOff>186104</xdr:colOff>
      <xdr:row>748</xdr:row>
      <xdr:rowOff>733</xdr:rowOff>
    </xdr:from>
    <xdr:to>
      <xdr:col>40</xdr:col>
      <xdr:colOff>188158</xdr:colOff>
      <xdr:row>749</xdr:row>
      <xdr:rowOff>4159</xdr:rowOff>
    </xdr:to>
    <xdr:cxnSp macro="">
      <xdr:nvCxnSpPr>
        <xdr:cNvPr id="158" name="直線コネクタ 157"/>
        <xdr:cNvCxnSpPr/>
      </xdr:nvCxnSpPr>
      <xdr:spPr bwMode="auto">
        <a:xfrm flipH="1" flipV="1">
          <a:off x="8099181" y="50966810"/>
          <a:ext cx="2054" cy="35511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15</xdr:col>
      <xdr:colOff>87191</xdr:colOff>
      <xdr:row>739</xdr:row>
      <xdr:rowOff>167052</xdr:rowOff>
    </xdr:from>
    <xdr:to>
      <xdr:col>19</xdr:col>
      <xdr:colOff>144340</xdr:colOff>
      <xdr:row>740</xdr:row>
      <xdr:rowOff>161924</xdr:rowOff>
    </xdr:to>
    <xdr:sp macro="" textlink="">
      <xdr:nvSpPr>
        <xdr:cNvPr id="159" name="テキスト ボックス 158"/>
        <xdr:cNvSpPr txBox="1"/>
      </xdr:nvSpPr>
      <xdr:spPr>
        <a:xfrm>
          <a:off x="3087566" y="51059127"/>
          <a:ext cx="857249" cy="594947"/>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24</xdr:col>
      <xdr:colOff>126024</xdr:colOff>
      <xdr:row>739</xdr:row>
      <xdr:rowOff>172182</xdr:rowOff>
    </xdr:from>
    <xdr:to>
      <xdr:col>28</xdr:col>
      <xdr:colOff>185840</xdr:colOff>
      <xdr:row>740</xdr:row>
      <xdr:rowOff>180974</xdr:rowOff>
    </xdr:to>
    <xdr:sp macro="" textlink="">
      <xdr:nvSpPr>
        <xdr:cNvPr id="160" name="テキスト ボックス 159"/>
        <xdr:cNvSpPr txBox="1"/>
      </xdr:nvSpPr>
      <xdr:spPr>
        <a:xfrm>
          <a:off x="4926624" y="51064257"/>
          <a:ext cx="859916" cy="608867"/>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145073</xdr:colOff>
      <xdr:row>739</xdr:row>
      <xdr:rowOff>171450</xdr:rowOff>
    </xdr:from>
    <xdr:to>
      <xdr:col>33</xdr:col>
      <xdr:colOff>7062</xdr:colOff>
      <xdr:row>740</xdr:row>
      <xdr:rowOff>114300</xdr:rowOff>
    </xdr:to>
    <xdr:sp macro="" textlink="">
      <xdr:nvSpPr>
        <xdr:cNvPr id="161" name="テキスト ボックス 160"/>
        <xdr:cNvSpPr txBox="1"/>
      </xdr:nvSpPr>
      <xdr:spPr>
        <a:xfrm>
          <a:off x="5745773" y="51063525"/>
          <a:ext cx="862114" cy="542925"/>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請負</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総合評価入札</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23</xdr:col>
      <xdr:colOff>191967</xdr:colOff>
      <xdr:row>748</xdr:row>
      <xdr:rowOff>57884</xdr:rowOff>
    </xdr:from>
    <xdr:to>
      <xdr:col>31</xdr:col>
      <xdr:colOff>38100</xdr:colOff>
      <xdr:row>748</xdr:row>
      <xdr:rowOff>295275</xdr:rowOff>
    </xdr:to>
    <xdr:sp macro="" textlink="">
      <xdr:nvSpPr>
        <xdr:cNvPr id="162" name="テキスト ボックス 161"/>
        <xdr:cNvSpPr txBox="1"/>
      </xdr:nvSpPr>
      <xdr:spPr>
        <a:xfrm>
          <a:off x="4792542" y="56350634"/>
          <a:ext cx="1446333" cy="237391"/>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請負</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17</xdr:col>
      <xdr:colOff>140763</xdr:colOff>
      <xdr:row>724</xdr:row>
      <xdr:rowOff>171450</xdr:rowOff>
    </xdr:from>
    <xdr:to>
      <xdr:col>26</xdr:col>
      <xdr:colOff>109011</xdr:colOff>
      <xdr:row>724</xdr:row>
      <xdr:rowOff>1028700</xdr:rowOff>
    </xdr:to>
    <xdr:sp macro="" textlink="">
      <xdr:nvSpPr>
        <xdr:cNvPr id="22" name="Text Box 3"/>
        <xdr:cNvSpPr txBox="1">
          <a:spLocks noChangeArrowheads="1"/>
        </xdr:cNvSpPr>
      </xdr:nvSpPr>
      <xdr:spPr bwMode="auto">
        <a:xfrm>
          <a:off x="3541188" y="43567350"/>
          <a:ext cx="1768473" cy="85725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ysClr val="windowText" lastClr="000000"/>
              </a:solidFill>
              <a:latin typeface="ＭＳ Ｐゴシック"/>
              <a:ea typeface="ＭＳ Ｐゴシック"/>
            </a:rPr>
            <a:t>【C】</a:t>
          </a:r>
          <a:r>
            <a:rPr lang="ja-JP" altLang="en-US" sz="1050" b="0" i="0" u="none" strike="noStrike" baseline="0">
              <a:solidFill>
                <a:sysClr val="windowText" lastClr="000000"/>
              </a:solidFill>
              <a:latin typeface="ＭＳ Ｐゴシック"/>
              <a:ea typeface="ＭＳ Ｐゴシック"/>
            </a:rPr>
            <a:t>施設等の老朽化対策</a:t>
          </a:r>
        </a:p>
        <a:p>
          <a:pPr algn="ctr" rtl="0"/>
          <a:r>
            <a:rPr lang="en-US" altLang="ja-JP" sz="1200" b="0" i="0" u="none" strike="noStrike" baseline="0">
              <a:solidFill>
                <a:sysClr val="windowText" lastClr="000000"/>
              </a:solidFill>
              <a:latin typeface="ＭＳ Ｐゴシック"/>
              <a:ea typeface="ＭＳ Ｐゴシック"/>
            </a:rPr>
            <a:t>92.5</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51288</xdr:colOff>
      <xdr:row>916</xdr:row>
      <xdr:rowOff>432289</xdr:rowOff>
    </xdr:from>
    <xdr:to>
      <xdr:col>39</xdr:col>
      <xdr:colOff>167244</xdr:colOff>
      <xdr:row>916</xdr:row>
      <xdr:rowOff>813289</xdr:rowOff>
    </xdr:to>
    <xdr:sp macro="" textlink="">
      <xdr:nvSpPr>
        <xdr:cNvPr id="170" name="テキスト ボックス 169"/>
        <xdr:cNvSpPr txBox="1"/>
      </xdr:nvSpPr>
      <xdr:spPr>
        <a:xfrm>
          <a:off x="7568711" y="77343001"/>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36634</xdr:colOff>
      <xdr:row>921</xdr:row>
      <xdr:rowOff>131885</xdr:rowOff>
    </xdr:from>
    <xdr:to>
      <xdr:col>39</xdr:col>
      <xdr:colOff>152590</xdr:colOff>
      <xdr:row>921</xdr:row>
      <xdr:rowOff>512885</xdr:rowOff>
    </xdr:to>
    <xdr:sp macro="" textlink="">
      <xdr:nvSpPr>
        <xdr:cNvPr id="173" name="テキスト ボックス 172"/>
        <xdr:cNvSpPr txBox="1"/>
      </xdr:nvSpPr>
      <xdr:spPr>
        <a:xfrm>
          <a:off x="7554057" y="8104309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36635</xdr:colOff>
      <xdr:row>922</xdr:row>
      <xdr:rowOff>29308</xdr:rowOff>
    </xdr:from>
    <xdr:to>
      <xdr:col>39</xdr:col>
      <xdr:colOff>152591</xdr:colOff>
      <xdr:row>923</xdr:row>
      <xdr:rowOff>29308</xdr:rowOff>
    </xdr:to>
    <xdr:sp macro="" textlink="">
      <xdr:nvSpPr>
        <xdr:cNvPr id="176" name="テキスト ボックス 175"/>
        <xdr:cNvSpPr txBox="1"/>
      </xdr:nvSpPr>
      <xdr:spPr>
        <a:xfrm>
          <a:off x="7554058" y="81548654"/>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21981</xdr:colOff>
      <xdr:row>947</xdr:row>
      <xdr:rowOff>197827</xdr:rowOff>
    </xdr:from>
    <xdr:to>
      <xdr:col>39</xdr:col>
      <xdr:colOff>137937</xdr:colOff>
      <xdr:row>947</xdr:row>
      <xdr:rowOff>578827</xdr:rowOff>
    </xdr:to>
    <xdr:sp macro="" textlink="">
      <xdr:nvSpPr>
        <xdr:cNvPr id="180" name="テキスト ボックス 179"/>
        <xdr:cNvSpPr txBox="1"/>
      </xdr:nvSpPr>
      <xdr:spPr>
        <a:xfrm>
          <a:off x="7539404" y="8363682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14653</xdr:colOff>
      <xdr:row>948</xdr:row>
      <xdr:rowOff>351693</xdr:rowOff>
    </xdr:from>
    <xdr:to>
      <xdr:col>39</xdr:col>
      <xdr:colOff>130609</xdr:colOff>
      <xdr:row>948</xdr:row>
      <xdr:rowOff>732693</xdr:rowOff>
    </xdr:to>
    <xdr:sp macro="" textlink="">
      <xdr:nvSpPr>
        <xdr:cNvPr id="182" name="テキスト ボックス 181"/>
        <xdr:cNvSpPr txBox="1"/>
      </xdr:nvSpPr>
      <xdr:spPr>
        <a:xfrm>
          <a:off x="7532076" y="84420808"/>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29308</xdr:colOff>
      <xdr:row>949</xdr:row>
      <xdr:rowOff>329711</xdr:rowOff>
    </xdr:from>
    <xdr:to>
      <xdr:col>39</xdr:col>
      <xdr:colOff>145264</xdr:colOff>
      <xdr:row>949</xdr:row>
      <xdr:rowOff>710711</xdr:rowOff>
    </xdr:to>
    <xdr:sp macro="" textlink="">
      <xdr:nvSpPr>
        <xdr:cNvPr id="184" name="テキスト ボックス 183"/>
        <xdr:cNvSpPr txBox="1"/>
      </xdr:nvSpPr>
      <xdr:spPr>
        <a:xfrm>
          <a:off x="7546731" y="85402615"/>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36634</xdr:colOff>
      <xdr:row>950</xdr:row>
      <xdr:rowOff>322384</xdr:rowOff>
    </xdr:from>
    <xdr:to>
      <xdr:col>39</xdr:col>
      <xdr:colOff>152590</xdr:colOff>
      <xdr:row>950</xdr:row>
      <xdr:rowOff>703384</xdr:rowOff>
    </xdr:to>
    <xdr:sp macro="" textlink="">
      <xdr:nvSpPr>
        <xdr:cNvPr id="188" name="テキスト ボックス 187"/>
        <xdr:cNvSpPr txBox="1"/>
      </xdr:nvSpPr>
      <xdr:spPr>
        <a:xfrm>
          <a:off x="7554057" y="86289172"/>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36634</xdr:colOff>
      <xdr:row>951</xdr:row>
      <xdr:rowOff>271096</xdr:rowOff>
    </xdr:from>
    <xdr:to>
      <xdr:col>39</xdr:col>
      <xdr:colOff>152590</xdr:colOff>
      <xdr:row>951</xdr:row>
      <xdr:rowOff>652096</xdr:rowOff>
    </xdr:to>
    <xdr:sp macro="" textlink="">
      <xdr:nvSpPr>
        <xdr:cNvPr id="189" name="テキスト ボックス 188"/>
        <xdr:cNvSpPr txBox="1"/>
      </xdr:nvSpPr>
      <xdr:spPr>
        <a:xfrm>
          <a:off x="7554057" y="871610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0</xdr:colOff>
      <xdr:row>977</xdr:row>
      <xdr:rowOff>0</xdr:rowOff>
    </xdr:from>
    <xdr:to>
      <xdr:col>31</xdr:col>
      <xdr:colOff>135324</xdr:colOff>
      <xdr:row>1076</xdr:row>
      <xdr:rowOff>83368</xdr:rowOff>
    </xdr:to>
    <xdr:sp macro="" textlink="">
      <xdr:nvSpPr>
        <xdr:cNvPr id="191" name="テキスト ボックス 190"/>
        <xdr:cNvSpPr txBox="1"/>
      </xdr:nvSpPr>
      <xdr:spPr>
        <a:xfrm>
          <a:off x="395654" y="98613058"/>
          <a:ext cx="5872305" cy="25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xdr:col>
      <xdr:colOff>0</xdr:colOff>
      <xdr:row>924</xdr:row>
      <xdr:rowOff>0</xdr:rowOff>
    </xdr:from>
    <xdr:to>
      <xdr:col>31</xdr:col>
      <xdr:colOff>135324</xdr:colOff>
      <xdr:row>945</xdr:row>
      <xdr:rowOff>83368</xdr:rowOff>
    </xdr:to>
    <xdr:sp macro="" textlink="">
      <xdr:nvSpPr>
        <xdr:cNvPr id="178" name="テキスト ボックス 177"/>
        <xdr:cNvSpPr txBox="1"/>
      </xdr:nvSpPr>
      <xdr:spPr>
        <a:xfrm>
          <a:off x="395654" y="83351077"/>
          <a:ext cx="5872305" cy="25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38</xdr:col>
      <xdr:colOff>51289</xdr:colOff>
      <xdr:row>1080</xdr:row>
      <xdr:rowOff>454269</xdr:rowOff>
    </xdr:from>
    <xdr:to>
      <xdr:col>39</xdr:col>
      <xdr:colOff>167245</xdr:colOff>
      <xdr:row>1080</xdr:row>
      <xdr:rowOff>835269</xdr:rowOff>
    </xdr:to>
    <xdr:sp macro="" textlink="">
      <xdr:nvSpPr>
        <xdr:cNvPr id="181" name="テキスト ボックス 180"/>
        <xdr:cNvSpPr txBox="1"/>
      </xdr:nvSpPr>
      <xdr:spPr>
        <a:xfrm>
          <a:off x="7568712" y="94282846"/>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58616</xdr:colOff>
      <xdr:row>1081</xdr:row>
      <xdr:rowOff>263769</xdr:rowOff>
    </xdr:from>
    <xdr:to>
      <xdr:col>39</xdr:col>
      <xdr:colOff>174572</xdr:colOff>
      <xdr:row>1081</xdr:row>
      <xdr:rowOff>644769</xdr:rowOff>
    </xdr:to>
    <xdr:sp macro="" textlink="">
      <xdr:nvSpPr>
        <xdr:cNvPr id="183" name="テキスト ボックス 182"/>
        <xdr:cNvSpPr txBox="1"/>
      </xdr:nvSpPr>
      <xdr:spPr>
        <a:xfrm>
          <a:off x="7576039" y="95191384"/>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36634</xdr:colOff>
      <xdr:row>1082</xdr:row>
      <xdr:rowOff>124558</xdr:rowOff>
    </xdr:from>
    <xdr:to>
      <xdr:col>39</xdr:col>
      <xdr:colOff>152590</xdr:colOff>
      <xdr:row>1082</xdr:row>
      <xdr:rowOff>505558</xdr:rowOff>
    </xdr:to>
    <xdr:sp macro="" textlink="">
      <xdr:nvSpPr>
        <xdr:cNvPr id="185" name="テキスト ボックス 184"/>
        <xdr:cNvSpPr txBox="1"/>
      </xdr:nvSpPr>
      <xdr:spPr>
        <a:xfrm>
          <a:off x="7554057" y="95902096"/>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0</xdr:colOff>
      <xdr:row>1110</xdr:row>
      <xdr:rowOff>0</xdr:rowOff>
    </xdr:from>
    <xdr:to>
      <xdr:col>31</xdr:col>
      <xdr:colOff>135324</xdr:colOff>
      <xdr:row>1111</xdr:row>
      <xdr:rowOff>159568</xdr:rowOff>
    </xdr:to>
    <xdr:sp macro="" textlink="">
      <xdr:nvSpPr>
        <xdr:cNvPr id="186" name="テキスト ボックス 185"/>
        <xdr:cNvSpPr txBox="1"/>
      </xdr:nvSpPr>
      <xdr:spPr>
        <a:xfrm>
          <a:off x="395654" y="106789904"/>
          <a:ext cx="5872305" cy="32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30</xdr:col>
      <xdr:colOff>136072</xdr:colOff>
      <xdr:row>11</xdr:row>
      <xdr:rowOff>190500</xdr:rowOff>
    </xdr:from>
    <xdr:to>
      <xdr:col>34</xdr:col>
      <xdr:colOff>119743</xdr:colOff>
      <xdr:row>11</xdr:row>
      <xdr:rowOff>916254</xdr:rowOff>
    </xdr:to>
    <xdr:sp macro="" textlink="">
      <xdr:nvSpPr>
        <xdr:cNvPr id="157" name="テキスト ボックス 156"/>
        <xdr:cNvSpPr txBox="1"/>
      </xdr:nvSpPr>
      <xdr:spPr>
        <a:xfrm>
          <a:off x="6259286" y="7021286"/>
          <a:ext cx="800100" cy="72575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900"/>
        </a:p>
      </xdr:txBody>
    </xdr:sp>
    <xdr:clientData/>
  </xdr:twoCellAnchor>
  <xdr:twoCellAnchor>
    <xdr:from>
      <xdr:col>38</xdr:col>
      <xdr:colOff>43543</xdr:colOff>
      <xdr:row>11</xdr:row>
      <xdr:rowOff>193222</xdr:rowOff>
    </xdr:from>
    <xdr:to>
      <xdr:col>42</xdr:col>
      <xdr:colOff>27214</xdr:colOff>
      <xdr:row>11</xdr:row>
      <xdr:rowOff>918976</xdr:rowOff>
    </xdr:to>
    <xdr:sp macro="" textlink="">
      <xdr:nvSpPr>
        <xdr:cNvPr id="163" name="テキスト ボックス 162"/>
        <xdr:cNvSpPr txBox="1"/>
      </xdr:nvSpPr>
      <xdr:spPr>
        <a:xfrm>
          <a:off x="7799614" y="7024008"/>
          <a:ext cx="800100" cy="72575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900"/>
        </a:p>
      </xdr:txBody>
    </xdr:sp>
    <xdr:clientData/>
  </xdr:twoCellAnchor>
  <xdr:twoCellAnchor>
    <xdr:from>
      <xdr:col>29</xdr:col>
      <xdr:colOff>27214</xdr:colOff>
      <xdr:row>11</xdr:row>
      <xdr:rowOff>244926</xdr:rowOff>
    </xdr:from>
    <xdr:to>
      <xdr:col>35</xdr:col>
      <xdr:colOff>182015</xdr:colOff>
      <xdr:row>12</xdr:row>
      <xdr:rowOff>236123</xdr:rowOff>
    </xdr:to>
    <xdr:sp macro="" textlink="">
      <xdr:nvSpPr>
        <xdr:cNvPr id="164" name="テキスト ボックス 163"/>
        <xdr:cNvSpPr txBox="1"/>
      </xdr:nvSpPr>
      <xdr:spPr>
        <a:xfrm>
          <a:off x="5946321" y="7075712"/>
          <a:ext cx="1379444" cy="118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27</a:t>
          </a:r>
          <a:r>
            <a:rPr kumimoji="1" lang="ja-JP" altLang="en-US" sz="1100">
              <a:latin typeface="+mn-ea"/>
              <a:ea typeface="+mn-ea"/>
            </a:rPr>
            <a:t>年度</a:t>
          </a:r>
          <a:endParaRPr kumimoji="1" lang="en-US" altLang="ja-JP" sz="900">
            <a:latin typeface="+mn-ea"/>
            <a:ea typeface="+mn-ea"/>
          </a:endParaRPr>
        </a:p>
        <a:p>
          <a:r>
            <a:rPr kumimoji="1" lang="en-US" altLang="ja-JP" sz="900">
              <a:latin typeface="+mj-ea"/>
              <a:ea typeface="+mj-ea"/>
            </a:rPr>
            <a:t>※</a:t>
          </a:r>
          <a:r>
            <a:rPr kumimoji="1" lang="ja-JP" altLang="en-US" sz="900">
              <a:latin typeface="+mj-ea"/>
              <a:ea typeface="+mj-ea"/>
            </a:rPr>
            <a:t>平成</a:t>
          </a:r>
          <a:r>
            <a:rPr kumimoji="1" lang="en-US" altLang="ja-JP" sz="900">
              <a:latin typeface="+mj-ea"/>
              <a:ea typeface="+mj-ea"/>
            </a:rPr>
            <a:t>27</a:t>
          </a:r>
          <a:r>
            <a:rPr kumimoji="1" lang="ja-JP" altLang="en-US" sz="900">
              <a:latin typeface="+mj-ea"/>
              <a:ea typeface="+mj-ea"/>
            </a:rPr>
            <a:t>年度までは放射線医学総合研究所のみ</a:t>
          </a:r>
        </a:p>
      </xdr:txBody>
    </xdr:sp>
    <xdr:clientData/>
  </xdr:twoCellAnchor>
  <xdr:twoCellAnchor>
    <xdr:from>
      <xdr:col>36</xdr:col>
      <xdr:colOff>23132</xdr:colOff>
      <xdr:row>11</xdr:row>
      <xdr:rowOff>27214</xdr:rowOff>
    </xdr:from>
    <xdr:to>
      <xdr:col>42</xdr:col>
      <xdr:colOff>199269</xdr:colOff>
      <xdr:row>11</xdr:row>
      <xdr:rowOff>1178750</xdr:rowOff>
    </xdr:to>
    <xdr:sp macro="" textlink="">
      <xdr:nvSpPr>
        <xdr:cNvPr id="165" name="テキスト ボックス 164"/>
        <xdr:cNvSpPr txBox="1"/>
      </xdr:nvSpPr>
      <xdr:spPr>
        <a:xfrm>
          <a:off x="7224032" y="6856639"/>
          <a:ext cx="1376287" cy="115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j-ea"/>
              <a:ea typeface="+mj-ea"/>
            </a:rPr>
            <a:t>28</a:t>
          </a:r>
          <a:r>
            <a:rPr kumimoji="1" lang="ja-JP" altLang="en-US" sz="1100">
              <a:latin typeface="+mj-ea"/>
              <a:ea typeface="+mj-ea"/>
            </a:rPr>
            <a:t>年度</a:t>
          </a:r>
          <a:endParaRPr kumimoji="1" lang="en-US" altLang="ja-JP" sz="1100">
            <a:latin typeface="+mj-ea"/>
            <a:ea typeface="+mj-ea"/>
          </a:endParaRPr>
        </a:p>
        <a:p>
          <a:r>
            <a:rPr kumimoji="1" lang="en-US" altLang="ja-JP" sz="900">
              <a:latin typeface="+mj-ea"/>
              <a:ea typeface="+mj-ea"/>
            </a:rPr>
            <a:t>※</a:t>
          </a:r>
          <a:r>
            <a:rPr kumimoji="1" lang="ja-JP" altLang="en-US" sz="900">
              <a:latin typeface="+mj-ea"/>
              <a:ea typeface="+mj-ea"/>
            </a:rPr>
            <a:t>平成</a:t>
          </a:r>
          <a:r>
            <a:rPr kumimoji="1" lang="en-US" altLang="ja-JP" sz="900">
              <a:latin typeface="+mj-ea"/>
              <a:ea typeface="+mj-ea"/>
            </a:rPr>
            <a:t>28</a:t>
          </a:r>
          <a:r>
            <a:rPr kumimoji="1" lang="ja-JP" altLang="en-US" sz="900">
              <a:latin typeface="+mj-ea"/>
              <a:ea typeface="+mj-ea"/>
            </a:rPr>
            <a:t>年度からは原子力機構施設整備費からの移管分を含む量子科学技術研究開発機構全体</a:t>
          </a:r>
        </a:p>
      </xdr:txBody>
    </xdr:sp>
    <xdr:clientData/>
  </xdr:twoCellAnchor>
  <xdr:twoCellAnchor>
    <xdr:from>
      <xdr:col>21</xdr:col>
      <xdr:colOff>190500</xdr:colOff>
      <xdr:row>724</xdr:row>
      <xdr:rowOff>257176</xdr:rowOff>
    </xdr:from>
    <xdr:to>
      <xdr:col>26</xdr:col>
      <xdr:colOff>181328</xdr:colOff>
      <xdr:row>724</xdr:row>
      <xdr:rowOff>504826</xdr:rowOff>
    </xdr:to>
    <xdr:sp macro="" textlink="">
      <xdr:nvSpPr>
        <xdr:cNvPr id="168" name="テキスト ボックス 167"/>
        <xdr:cNvSpPr txBox="1"/>
      </xdr:nvSpPr>
      <xdr:spPr>
        <a:xfrm>
          <a:off x="4391025" y="41252776"/>
          <a:ext cx="990953" cy="247650"/>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33</xdr:col>
      <xdr:colOff>133350</xdr:colOff>
      <xdr:row>724</xdr:row>
      <xdr:rowOff>266700</xdr:rowOff>
    </xdr:from>
    <xdr:to>
      <xdr:col>38</xdr:col>
      <xdr:colOff>124178</xdr:colOff>
      <xdr:row>724</xdr:row>
      <xdr:rowOff>514350</xdr:rowOff>
    </xdr:to>
    <xdr:sp macro="" textlink="">
      <xdr:nvSpPr>
        <xdr:cNvPr id="169" name="テキスト ボックス 168"/>
        <xdr:cNvSpPr txBox="1"/>
      </xdr:nvSpPr>
      <xdr:spPr>
        <a:xfrm>
          <a:off x="6734175" y="41262300"/>
          <a:ext cx="990953" cy="247650"/>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xdr:txBody>
    </xdr:sp>
    <xdr:clientData/>
  </xdr:twoCellAnchor>
  <xdr:twoCellAnchor>
    <xdr:from>
      <xdr:col>6</xdr:col>
      <xdr:colOff>28575</xdr:colOff>
      <xdr:row>723</xdr:row>
      <xdr:rowOff>571500</xdr:rowOff>
    </xdr:from>
    <xdr:to>
      <xdr:col>11</xdr:col>
      <xdr:colOff>15831</xdr:colOff>
      <xdr:row>724</xdr:row>
      <xdr:rowOff>224140</xdr:rowOff>
    </xdr:to>
    <xdr:sp macro="" textlink="">
      <xdr:nvSpPr>
        <xdr:cNvPr id="166" name="Text Box 4"/>
        <xdr:cNvSpPr txBox="1">
          <a:spLocks noChangeArrowheads="1"/>
        </xdr:cNvSpPr>
      </xdr:nvSpPr>
      <xdr:spPr bwMode="auto">
        <a:xfrm>
          <a:off x="1228725" y="43024425"/>
          <a:ext cx="987381" cy="595615"/>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請負・調達</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10</xdr:col>
      <xdr:colOff>129885</xdr:colOff>
      <xdr:row>812</xdr:row>
      <xdr:rowOff>56199</xdr:rowOff>
    </xdr:from>
    <xdr:to>
      <xdr:col>49</xdr:col>
      <xdr:colOff>470647</xdr:colOff>
      <xdr:row>813</xdr:row>
      <xdr:rowOff>156883</xdr:rowOff>
    </xdr:to>
    <xdr:sp macro="" textlink="">
      <xdr:nvSpPr>
        <xdr:cNvPr id="2" name="テキスト ボックス 1"/>
        <xdr:cNvSpPr txBox="1"/>
      </xdr:nvSpPr>
      <xdr:spPr>
        <a:xfrm>
          <a:off x="2146944" y="86554405"/>
          <a:ext cx="8207291" cy="279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effectLst/>
            </a:rPr>
            <a:t>※</a:t>
          </a:r>
          <a:r>
            <a:rPr lang="ja-JP" altLang="en-US">
              <a:effectLst/>
            </a:rPr>
            <a:t>国立研究開発法人放射線医学総合研究所は「国立研究開発法人量子科学技術研究開発機構」となっため、法人番号は「</a:t>
          </a:r>
          <a:r>
            <a:rPr lang="en-US" altLang="ja-JP">
              <a:effectLst/>
            </a:rPr>
            <a:t>-</a:t>
          </a:r>
          <a:r>
            <a:rPr lang="ja-JP" altLang="en-US">
              <a:effectLst/>
            </a:rPr>
            <a:t>」としている。</a:t>
          </a:r>
          <a:endParaRPr lang="en-US"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44824</xdr:rowOff>
        </xdr:from>
        <xdr:to>
          <xdr:col>44</xdr:col>
          <xdr:colOff>132228</xdr:colOff>
          <xdr:row>1076</xdr:row>
          <xdr:rowOff>280150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B1"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5" t="s">
        <v>0</v>
      </c>
      <c r="AK2" s="705"/>
      <c r="AL2" s="705"/>
      <c r="AM2" s="705"/>
      <c r="AN2" s="705"/>
      <c r="AO2" s="705"/>
      <c r="AP2" s="705"/>
      <c r="AQ2" s="366" t="s">
        <v>486</v>
      </c>
      <c r="AR2" s="366"/>
      <c r="AS2" s="52" t="str">
        <f>IF(OR(AQ2="　", AQ2=""), "", "-")</f>
        <v/>
      </c>
      <c r="AT2" s="367">
        <v>229</v>
      </c>
      <c r="AU2" s="367"/>
      <c r="AV2" s="53" t="str">
        <f>IF(AW2="", "", "-")</f>
        <v/>
      </c>
      <c r="AW2" s="370"/>
      <c r="AX2" s="370"/>
    </row>
    <row r="3" spans="1:50" ht="21" customHeight="1" thickBot="1" x14ac:dyDescent="0.2">
      <c r="A3" s="524" t="s">
        <v>384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73</v>
      </c>
      <c r="AJ3" s="526" t="s">
        <v>513</v>
      </c>
      <c r="AK3" s="526"/>
      <c r="AL3" s="526"/>
      <c r="AM3" s="526"/>
      <c r="AN3" s="526"/>
      <c r="AO3" s="526"/>
      <c r="AP3" s="526"/>
      <c r="AQ3" s="526"/>
      <c r="AR3" s="526"/>
      <c r="AS3" s="526"/>
      <c r="AT3" s="526"/>
      <c r="AU3" s="526"/>
      <c r="AV3" s="526"/>
      <c r="AW3" s="526"/>
      <c r="AX3" s="24" t="s">
        <v>74</v>
      </c>
    </row>
    <row r="4" spans="1:50" ht="33.75" customHeight="1" x14ac:dyDescent="0.15">
      <c r="A4" s="730" t="s">
        <v>29</v>
      </c>
      <c r="B4" s="731"/>
      <c r="C4" s="731"/>
      <c r="D4" s="731"/>
      <c r="E4" s="731"/>
      <c r="F4" s="731"/>
      <c r="G4" s="706" t="s">
        <v>661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596</v>
      </c>
      <c r="AF4" s="712"/>
      <c r="AG4" s="712"/>
      <c r="AH4" s="712"/>
      <c r="AI4" s="712"/>
      <c r="AJ4" s="712"/>
      <c r="AK4" s="712"/>
      <c r="AL4" s="712"/>
      <c r="AM4" s="712"/>
      <c r="AN4" s="712"/>
      <c r="AO4" s="712"/>
      <c r="AP4" s="713"/>
      <c r="AQ4" s="714" t="s">
        <v>2</v>
      </c>
      <c r="AR4" s="709"/>
      <c r="AS4" s="709"/>
      <c r="AT4" s="709"/>
      <c r="AU4" s="709"/>
      <c r="AV4" s="709"/>
      <c r="AW4" s="709"/>
      <c r="AX4" s="715"/>
    </row>
    <row r="5" spans="1:50" ht="90.75" customHeight="1" x14ac:dyDescent="0.15">
      <c r="A5" s="716" t="s">
        <v>76</v>
      </c>
      <c r="B5" s="717"/>
      <c r="C5" s="717"/>
      <c r="D5" s="717"/>
      <c r="E5" s="717"/>
      <c r="F5" s="718"/>
      <c r="G5" s="546" t="s">
        <v>185</v>
      </c>
      <c r="H5" s="547"/>
      <c r="I5" s="547"/>
      <c r="J5" s="547"/>
      <c r="K5" s="547"/>
      <c r="L5" s="547"/>
      <c r="M5" s="548" t="s">
        <v>75</v>
      </c>
      <c r="N5" s="549"/>
      <c r="O5" s="549"/>
      <c r="P5" s="549"/>
      <c r="Q5" s="549"/>
      <c r="R5" s="550"/>
      <c r="S5" s="551" t="s">
        <v>140</v>
      </c>
      <c r="T5" s="547"/>
      <c r="U5" s="547"/>
      <c r="V5" s="547"/>
      <c r="W5" s="547"/>
      <c r="X5" s="552"/>
      <c r="Y5" s="722" t="s">
        <v>3</v>
      </c>
      <c r="Z5" s="723"/>
      <c r="AA5" s="723"/>
      <c r="AB5" s="723"/>
      <c r="AC5" s="723"/>
      <c r="AD5" s="724"/>
      <c r="AE5" s="725" t="s">
        <v>597</v>
      </c>
      <c r="AF5" s="725"/>
      <c r="AG5" s="725"/>
      <c r="AH5" s="725"/>
      <c r="AI5" s="725"/>
      <c r="AJ5" s="725"/>
      <c r="AK5" s="725"/>
      <c r="AL5" s="725"/>
      <c r="AM5" s="725"/>
      <c r="AN5" s="725"/>
      <c r="AO5" s="725"/>
      <c r="AP5" s="726"/>
      <c r="AQ5" s="727" t="s">
        <v>601</v>
      </c>
      <c r="AR5" s="728"/>
      <c r="AS5" s="728"/>
      <c r="AT5" s="728"/>
      <c r="AU5" s="728"/>
      <c r="AV5" s="728"/>
      <c r="AW5" s="728"/>
      <c r="AX5" s="729"/>
    </row>
    <row r="6" spans="1:50" ht="28.5" customHeight="1" x14ac:dyDescent="0.15">
      <c r="A6" s="732" t="s">
        <v>4</v>
      </c>
      <c r="B6" s="733"/>
      <c r="C6" s="733"/>
      <c r="D6" s="733"/>
      <c r="E6" s="733"/>
      <c r="F6" s="733"/>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9.75" customHeight="1" x14ac:dyDescent="0.15">
      <c r="A7" s="833" t="s">
        <v>24</v>
      </c>
      <c r="B7" s="834"/>
      <c r="C7" s="834"/>
      <c r="D7" s="834"/>
      <c r="E7" s="834"/>
      <c r="F7" s="835"/>
      <c r="G7" s="836" t="s">
        <v>619</v>
      </c>
      <c r="H7" s="837"/>
      <c r="I7" s="837"/>
      <c r="J7" s="837"/>
      <c r="K7" s="837"/>
      <c r="L7" s="837"/>
      <c r="M7" s="837"/>
      <c r="N7" s="837"/>
      <c r="O7" s="837"/>
      <c r="P7" s="837"/>
      <c r="Q7" s="837"/>
      <c r="R7" s="837"/>
      <c r="S7" s="837"/>
      <c r="T7" s="837"/>
      <c r="U7" s="837"/>
      <c r="V7" s="488"/>
      <c r="W7" s="488"/>
      <c r="X7" s="488"/>
      <c r="Y7" s="364" t="s">
        <v>5</v>
      </c>
      <c r="Z7" s="248"/>
      <c r="AA7" s="248"/>
      <c r="AB7" s="248"/>
      <c r="AC7" s="248"/>
      <c r="AD7" s="365"/>
      <c r="AE7" s="354" t="s">
        <v>612</v>
      </c>
      <c r="AF7" s="355"/>
      <c r="AG7" s="355"/>
      <c r="AH7" s="355"/>
      <c r="AI7" s="355"/>
      <c r="AJ7" s="355"/>
      <c r="AK7" s="355"/>
      <c r="AL7" s="355"/>
      <c r="AM7" s="355"/>
      <c r="AN7" s="355"/>
      <c r="AO7" s="355"/>
      <c r="AP7" s="355"/>
      <c r="AQ7" s="355"/>
      <c r="AR7" s="355"/>
      <c r="AS7" s="355"/>
      <c r="AT7" s="355"/>
      <c r="AU7" s="355"/>
      <c r="AV7" s="355"/>
      <c r="AW7" s="355"/>
      <c r="AX7" s="356"/>
    </row>
    <row r="8" spans="1:50" ht="35.25" customHeight="1" x14ac:dyDescent="0.15">
      <c r="A8" s="833" t="s">
        <v>413</v>
      </c>
      <c r="B8" s="834"/>
      <c r="C8" s="834"/>
      <c r="D8" s="834"/>
      <c r="E8" s="834"/>
      <c r="F8" s="835"/>
      <c r="G8" s="98" t="str">
        <f>入力規則等!A26</f>
        <v>医療分野の研究開発関連、科学技術・イノベーション</v>
      </c>
      <c r="H8" s="99"/>
      <c r="I8" s="99"/>
      <c r="J8" s="99"/>
      <c r="K8" s="99"/>
      <c r="L8" s="99"/>
      <c r="M8" s="99"/>
      <c r="N8" s="99"/>
      <c r="O8" s="99"/>
      <c r="P8" s="99"/>
      <c r="Q8" s="99"/>
      <c r="R8" s="99"/>
      <c r="S8" s="99"/>
      <c r="T8" s="99"/>
      <c r="U8" s="99"/>
      <c r="V8" s="99"/>
      <c r="W8" s="99"/>
      <c r="X8" s="100"/>
      <c r="Y8" s="553" t="s">
        <v>414</v>
      </c>
      <c r="Z8" s="554"/>
      <c r="AA8" s="554"/>
      <c r="AB8" s="554"/>
      <c r="AC8" s="554"/>
      <c r="AD8" s="555"/>
      <c r="AE8" s="744" t="str">
        <f>入力規則等!K13</f>
        <v>文教及び科学振興</v>
      </c>
      <c r="AF8" s="99"/>
      <c r="AG8" s="99"/>
      <c r="AH8" s="99"/>
      <c r="AI8" s="99"/>
      <c r="AJ8" s="99"/>
      <c r="AK8" s="99"/>
      <c r="AL8" s="99"/>
      <c r="AM8" s="99"/>
      <c r="AN8" s="99"/>
      <c r="AO8" s="99"/>
      <c r="AP8" s="99"/>
      <c r="AQ8" s="99"/>
      <c r="AR8" s="99"/>
      <c r="AS8" s="99"/>
      <c r="AT8" s="99"/>
      <c r="AU8" s="99"/>
      <c r="AV8" s="99"/>
      <c r="AW8" s="99"/>
      <c r="AX8" s="745"/>
    </row>
    <row r="9" spans="1:50" ht="63.75" customHeight="1" x14ac:dyDescent="0.15">
      <c r="A9" s="556" t="s">
        <v>25</v>
      </c>
      <c r="B9" s="557"/>
      <c r="C9" s="557"/>
      <c r="D9" s="557"/>
      <c r="E9" s="557"/>
      <c r="F9" s="557"/>
      <c r="G9" s="558" t="s">
        <v>614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79.5" customHeight="1" x14ac:dyDescent="0.15">
      <c r="A10" s="695" t="s">
        <v>34</v>
      </c>
      <c r="B10" s="696"/>
      <c r="C10" s="696"/>
      <c r="D10" s="696"/>
      <c r="E10" s="696"/>
      <c r="F10" s="696"/>
      <c r="G10" s="697" t="s">
        <v>623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695" t="s">
        <v>6</v>
      </c>
      <c r="B11" s="696"/>
      <c r="C11" s="696"/>
      <c r="D11" s="696"/>
      <c r="E11" s="696"/>
      <c r="F11" s="74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84" customHeight="1" x14ac:dyDescent="0.15">
      <c r="A12" s="665" t="s">
        <v>26</v>
      </c>
      <c r="B12" s="666"/>
      <c r="C12" s="666"/>
      <c r="D12" s="666"/>
      <c r="E12" s="666"/>
      <c r="F12" s="667"/>
      <c r="G12" s="703"/>
      <c r="H12" s="704"/>
      <c r="I12" s="704"/>
      <c r="J12" s="704"/>
      <c r="K12" s="704"/>
      <c r="L12" s="704"/>
      <c r="M12" s="704"/>
      <c r="N12" s="704"/>
      <c r="O12" s="704"/>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72"/>
    </row>
    <row r="13" spans="1:50" ht="21" customHeight="1" x14ac:dyDescent="0.15">
      <c r="A13" s="668"/>
      <c r="B13" s="669"/>
      <c r="C13" s="669"/>
      <c r="D13" s="669"/>
      <c r="E13" s="669"/>
      <c r="F13" s="670"/>
      <c r="G13" s="673" t="s">
        <v>7</v>
      </c>
      <c r="H13" s="674"/>
      <c r="I13" s="679" t="s">
        <v>8</v>
      </c>
      <c r="J13" s="680"/>
      <c r="K13" s="680"/>
      <c r="L13" s="680"/>
      <c r="M13" s="680"/>
      <c r="N13" s="680"/>
      <c r="O13" s="681"/>
      <c r="P13" s="222">
        <v>345</v>
      </c>
      <c r="Q13" s="223"/>
      <c r="R13" s="223"/>
      <c r="S13" s="223"/>
      <c r="T13" s="223"/>
      <c r="U13" s="223"/>
      <c r="V13" s="224"/>
      <c r="W13" s="222">
        <v>262</v>
      </c>
      <c r="X13" s="223"/>
      <c r="Y13" s="223"/>
      <c r="Z13" s="223"/>
      <c r="AA13" s="223"/>
      <c r="AB13" s="223"/>
      <c r="AC13" s="224"/>
      <c r="AD13" s="222">
        <v>162</v>
      </c>
      <c r="AE13" s="223"/>
      <c r="AF13" s="223"/>
      <c r="AG13" s="223"/>
      <c r="AH13" s="223"/>
      <c r="AI13" s="223"/>
      <c r="AJ13" s="224"/>
      <c r="AK13" s="222">
        <v>4724</v>
      </c>
      <c r="AL13" s="223"/>
      <c r="AM13" s="223"/>
      <c r="AN13" s="223"/>
      <c r="AO13" s="223"/>
      <c r="AP13" s="223"/>
      <c r="AQ13" s="224"/>
      <c r="AR13" s="361">
        <v>5972</v>
      </c>
      <c r="AS13" s="362"/>
      <c r="AT13" s="362"/>
      <c r="AU13" s="362"/>
      <c r="AV13" s="362"/>
      <c r="AW13" s="362"/>
      <c r="AX13" s="363"/>
    </row>
    <row r="14" spans="1:50" ht="21" customHeight="1" x14ac:dyDescent="0.15">
      <c r="A14" s="668"/>
      <c r="B14" s="669"/>
      <c r="C14" s="669"/>
      <c r="D14" s="669"/>
      <c r="E14" s="669"/>
      <c r="F14" s="670"/>
      <c r="G14" s="675"/>
      <c r="H14" s="676"/>
      <c r="I14" s="561" t="s">
        <v>9</v>
      </c>
      <c r="J14" s="601"/>
      <c r="K14" s="601"/>
      <c r="L14" s="601"/>
      <c r="M14" s="601"/>
      <c r="N14" s="601"/>
      <c r="O14" s="602"/>
      <c r="P14" s="222">
        <v>4127</v>
      </c>
      <c r="Q14" s="223"/>
      <c r="R14" s="223"/>
      <c r="S14" s="223"/>
      <c r="T14" s="223"/>
      <c r="U14" s="223"/>
      <c r="V14" s="224"/>
      <c r="W14" s="222">
        <v>830</v>
      </c>
      <c r="X14" s="223"/>
      <c r="Y14" s="223"/>
      <c r="Z14" s="223"/>
      <c r="AA14" s="223"/>
      <c r="AB14" s="223"/>
      <c r="AC14" s="224"/>
      <c r="AD14" s="222">
        <v>730</v>
      </c>
      <c r="AE14" s="223"/>
      <c r="AF14" s="223"/>
      <c r="AG14" s="223"/>
      <c r="AH14" s="223"/>
      <c r="AI14" s="223"/>
      <c r="AJ14" s="224"/>
      <c r="AK14" s="222" t="s">
        <v>589</v>
      </c>
      <c r="AL14" s="223"/>
      <c r="AM14" s="223"/>
      <c r="AN14" s="223"/>
      <c r="AO14" s="223"/>
      <c r="AP14" s="223"/>
      <c r="AQ14" s="224"/>
      <c r="AR14" s="663"/>
      <c r="AS14" s="663"/>
      <c r="AT14" s="663"/>
      <c r="AU14" s="663"/>
      <c r="AV14" s="663"/>
      <c r="AW14" s="663"/>
      <c r="AX14" s="664"/>
    </row>
    <row r="15" spans="1:50" ht="21" customHeight="1" x14ac:dyDescent="0.15">
      <c r="A15" s="668"/>
      <c r="B15" s="669"/>
      <c r="C15" s="669"/>
      <c r="D15" s="669"/>
      <c r="E15" s="669"/>
      <c r="F15" s="670"/>
      <c r="G15" s="675"/>
      <c r="H15" s="676"/>
      <c r="I15" s="561" t="s">
        <v>58</v>
      </c>
      <c r="J15" s="562"/>
      <c r="K15" s="562"/>
      <c r="L15" s="562"/>
      <c r="M15" s="562"/>
      <c r="N15" s="562"/>
      <c r="O15" s="563"/>
      <c r="P15" s="222">
        <v>2744</v>
      </c>
      <c r="Q15" s="223"/>
      <c r="R15" s="223"/>
      <c r="S15" s="223"/>
      <c r="T15" s="223"/>
      <c r="U15" s="223"/>
      <c r="V15" s="224"/>
      <c r="W15" s="222">
        <v>5316</v>
      </c>
      <c r="X15" s="223"/>
      <c r="Y15" s="223"/>
      <c r="Z15" s="223"/>
      <c r="AA15" s="223"/>
      <c r="AB15" s="223"/>
      <c r="AC15" s="224"/>
      <c r="AD15" s="222">
        <v>3745</v>
      </c>
      <c r="AE15" s="223"/>
      <c r="AF15" s="223"/>
      <c r="AG15" s="223"/>
      <c r="AH15" s="223"/>
      <c r="AI15" s="223"/>
      <c r="AJ15" s="224"/>
      <c r="AK15" s="222">
        <f>-AD16+66+1636</f>
        <v>2366.0087199999998</v>
      </c>
      <c r="AL15" s="223"/>
      <c r="AM15" s="223"/>
      <c r="AN15" s="223"/>
      <c r="AO15" s="223"/>
      <c r="AP15" s="223"/>
      <c r="AQ15" s="224"/>
      <c r="AR15" s="222" t="s">
        <v>515</v>
      </c>
      <c r="AS15" s="223"/>
      <c r="AT15" s="223"/>
      <c r="AU15" s="223"/>
      <c r="AV15" s="223"/>
      <c r="AW15" s="223"/>
      <c r="AX15" s="600"/>
    </row>
    <row r="16" spans="1:50" ht="21" customHeight="1" x14ac:dyDescent="0.15">
      <c r="A16" s="668"/>
      <c r="B16" s="669"/>
      <c r="C16" s="669"/>
      <c r="D16" s="669"/>
      <c r="E16" s="669"/>
      <c r="F16" s="670"/>
      <c r="G16" s="675"/>
      <c r="H16" s="676"/>
      <c r="I16" s="561" t="s">
        <v>59</v>
      </c>
      <c r="J16" s="562"/>
      <c r="K16" s="562"/>
      <c r="L16" s="562"/>
      <c r="M16" s="562"/>
      <c r="N16" s="562"/>
      <c r="O16" s="563"/>
      <c r="P16" s="222">
        <v>-5316</v>
      </c>
      <c r="Q16" s="223"/>
      <c r="R16" s="223"/>
      <c r="S16" s="223"/>
      <c r="T16" s="223"/>
      <c r="U16" s="223"/>
      <c r="V16" s="224"/>
      <c r="W16" s="222">
        <v>-3745</v>
      </c>
      <c r="X16" s="223"/>
      <c r="Y16" s="223"/>
      <c r="Z16" s="223"/>
      <c r="AA16" s="223"/>
      <c r="AB16" s="223"/>
      <c r="AC16" s="224"/>
      <c r="AD16" s="222">
        <v>-664.00872000000004</v>
      </c>
      <c r="AE16" s="223"/>
      <c r="AF16" s="223"/>
      <c r="AG16" s="223"/>
      <c r="AH16" s="223"/>
      <c r="AI16" s="223"/>
      <c r="AJ16" s="224"/>
      <c r="AK16" s="222" t="s">
        <v>591</v>
      </c>
      <c r="AL16" s="223"/>
      <c r="AM16" s="223"/>
      <c r="AN16" s="223"/>
      <c r="AO16" s="223"/>
      <c r="AP16" s="223"/>
      <c r="AQ16" s="224"/>
      <c r="AR16" s="700"/>
      <c r="AS16" s="701"/>
      <c r="AT16" s="701"/>
      <c r="AU16" s="701"/>
      <c r="AV16" s="701"/>
      <c r="AW16" s="701"/>
      <c r="AX16" s="702"/>
    </row>
    <row r="17" spans="1:50" ht="24.75" customHeight="1" x14ac:dyDescent="0.15">
      <c r="A17" s="668"/>
      <c r="B17" s="669"/>
      <c r="C17" s="669"/>
      <c r="D17" s="669"/>
      <c r="E17" s="669"/>
      <c r="F17" s="670"/>
      <c r="G17" s="675"/>
      <c r="H17" s="676"/>
      <c r="I17" s="561" t="s">
        <v>57</v>
      </c>
      <c r="J17" s="601"/>
      <c r="K17" s="601"/>
      <c r="L17" s="601"/>
      <c r="M17" s="601"/>
      <c r="N17" s="601"/>
      <c r="O17" s="602"/>
      <c r="P17" s="222" t="s">
        <v>520</v>
      </c>
      <c r="Q17" s="223"/>
      <c r="R17" s="223"/>
      <c r="S17" s="223"/>
      <c r="T17" s="223"/>
      <c r="U17" s="223"/>
      <c r="V17" s="224"/>
      <c r="W17" s="222" t="s">
        <v>520</v>
      </c>
      <c r="X17" s="223"/>
      <c r="Y17" s="223"/>
      <c r="Z17" s="223"/>
      <c r="AA17" s="223"/>
      <c r="AB17" s="223"/>
      <c r="AC17" s="224"/>
      <c r="AD17" s="222" t="s">
        <v>590</v>
      </c>
      <c r="AE17" s="223"/>
      <c r="AF17" s="223"/>
      <c r="AG17" s="223"/>
      <c r="AH17" s="223"/>
      <c r="AI17" s="223"/>
      <c r="AJ17" s="224"/>
      <c r="AK17" s="222" t="s">
        <v>591</v>
      </c>
      <c r="AL17" s="223"/>
      <c r="AM17" s="223"/>
      <c r="AN17" s="223"/>
      <c r="AO17" s="223"/>
      <c r="AP17" s="223"/>
      <c r="AQ17" s="224"/>
      <c r="AR17" s="359"/>
      <c r="AS17" s="359"/>
      <c r="AT17" s="359"/>
      <c r="AU17" s="359"/>
      <c r="AV17" s="359"/>
      <c r="AW17" s="359"/>
      <c r="AX17" s="360"/>
    </row>
    <row r="18" spans="1:50" ht="24.75" customHeight="1" x14ac:dyDescent="0.15">
      <c r="A18" s="668"/>
      <c r="B18" s="669"/>
      <c r="C18" s="669"/>
      <c r="D18" s="669"/>
      <c r="E18" s="669"/>
      <c r="F18" s="670"/>
      <c r="G18" s="677"/>
      <c r="H18" s="678"/>
      <c r="I18" s="741" t="s">
        <v>22</v>
      </c>
      <c r="J18" s="742"/>
      <c r="K18" s="742"/>
      <c r="L18" s="742"/>
      <c r="M18" s="742"/>
      <c r="N18" s="742"/>
      <c r="O18" s="743"/>
      <c r="P18" s="539">
        <f>SUM(P13:V17)</f>
        <v>1900</v>
      </c>
      <c r="Q18" s="540"/>
      <c r="R18" s="540"/>
      <c r="S18" s="540"/>
      <c r="T18" s="540"/>
      <c r="U18" s="540"/>
      <c r="V18" s="541"/>
      <c r="W18" s="539">
        <f>SUM(W13:AC17)</f>
        <v>2663</v>
      </c>
      <c r="X18" s="540"/>
      <c r="Y18" s="540"/>
      <c r="Z18" s="540"/>
      <c r="AA18" s="540"/>
      <c r="AB18" s="540"/>
      <c r="AC18" s="541"/>
      <c r="AD18" s="539">
        <f>SUM(AD13:AJ17)</f>
        <v>3972.9912800000002</v>
      </c>
      <c r="AE18" s="540"/>
      <c r="AF18" s="540"/>
      <c r="AG18" s="540"/>
      <c r="AH18" s="540"/>
      <c r="AI18" s="540"/>
      <c r="AJ18" s="541"/>
      <c r="AK18" s="539">
        <f>SUM(AK13:AQ17)</f>
        <v>7090.0087199999998</v>
      </c>
      <c r="AL18" s="540"/>
      <c r="AM18" s="540"/>
      <c r="AN18" s="540"/>
      <c r="AO18" s="540"/>
      <c r="AP18" s="540"/>
      <c r="AQ18" s="541"/>
      <c r="AR18" s="539">
        <f>SUM(AR13:AX17)</f>
        <v>5972</v>
      </c>
      <c r="AS18" s="540"/>
      <c r="AT18" s="540"/>
      <c r="AU18" s="540"/>
      <c r="AV18" s="540"/>
      <c r="AW18" s="540"/>
      <c r="AX18" s="542"/>
    </row>
    <row r="19" spans="1:50" ht="24.75" customHeight="1" x14ac:dyDescent="0.15">
      <c r="A19" s="668"/>
      <c r="B19" s="669"/>
      <c r="C19" s="669"/>
      <c r="D19" s="669"/>
      <c r="E19" s="669"/>
      <c r="F19" s="670"/>
      <c r="G19" s="536" t="s">
        <v>10</v>
      </c>
      <c r="H19" s="537"/>
      <c r="I19" s="537"/>
      <c r="J19" s="537"/>
      <c r="K19" s="537"/>
      <c r="L19" s="537"/>
      <c r="M19" s="537"/>
      <c r="N19" s="537"/>
      <c r="O19" s="537"/>
      <c r="P19" s="544">
        <v>1900</v>
      </c>
      <c r="Q19" s="544"/>
      <c r="R19" s="544"/>
      <c r="S19" s="544"/>
      <c r="T19" s="544"/>
      <c r="U19" s="544"/>
      <c r="V19" s="544"/>
      <c r="W19" s="544">
        <v>2313</v>
      </c>
      <c r="X19" s="544"/>
      <c r="Y19" s="544"/>
      <c r="Z19" s="544"/>
      <c r="AA19" s="544"/>
      <c r="AB19" s="544"/>
      <c r="AC19" s="544"/>
      <c r="AD19" s="222">
        <v>3709</v>
      </c>
      <c r="AE19" s="223"/>
      <c r="AF19" s="223"/>
      <c r="AG19" s="223"/>
      <c r="AH19" s="223"/>
      <c r="AI19" s="223"/>
      <c r="AJ19" s="224"/>
      <c r="AK19" s="538"/>
      <c r="AL19" s="538"/>
      <c r="AM19" s="538"/>
      <c r="AN19" s="538"/>
      <c r="AO19" s="538"/>
      <c r="AP19" s="538"/>
      <c r="AQ19" s="538"/>
      <c r="AR19" s="538"/>
      <c r="AS19" s="538"/>
      <c r="AT19" s="538"/>
      <c r="AU19" s="538"/>
      <c r="AV19" s="538"/>
      <c r="AW19" s="538"/>
      <c r="AX19" s="543"/>
    </row>
    <row r="20" spans="1:50" ht="24.75" customHeight="1" x14ac:dyDescent="0.15">
      <c r="A20" s="556"/>
      <c r="B20" s="557"/>
      <c r="C20" s="557"/>
      <c r="D20" s="557"/>
      <c r="E20" s="557"/>
      <c r="F20" s="671"/>
      <c r="G20" s="536" t="s">
        <v>11</v>
      </c>
      <c r="H20" s="537"/>
      <c r="I20" s="537"/>
      <c r="J20" s="537"/>
      <c r="K20" s="537"/>
      <c r="L20" s="537"/>
      <c r="M20" s="537"/>
      <c r="N20" s="537"/>
      <c r="O20" s="537"/>
      <c r="P20" s="545">
        <f>IF(P18=0, "-", P19/P18)</f>
        <v>1</v>
      </c>
      <c r="Q20" s="545"/>
      <c r="R20" s="545"/>
      <c r="S20" s="545"/>
      <c r="T20" s="545"/>
      <c r="U20" s="545"/>
      <c r="V20" s="545"/>
      <c r="W20" s="545">
        <f>IF(W18=0, "-", W19/W18)</f>
        <v>0.86856928276380019</v>
      </c>
      <c r="X20" s="545"/>
      <c r="Y20" s="545"/>
      <c r="Z20" s="545"/>
      <c r="AA20" s="545"/>
      <c r="AB20" s="545"/>
      <c r="AC20" s="545"/>
      <c r="AD20" s="545">
        <f>IF(AD18=0, "-", AD19/AD18)</f>
        <v>0.93355352141623626</v>
      </c>
      <c r="AE20" s="545"/>
      <c r="AF20" s="545"/>
      <c r="AG20" s="545"/>
      <c r="AH20" s="545"/>
      <c r="AI20" s="545"/>
      <c r="AJ20" s="545"/>
      <c r="AK20" s="538"/>
      <c r="AL20" s="538"/>
      <c r="AM20" s="538"/>
      <c r="AN20" s="538"/>
      <c r="AO20" s="538"/>
      <c r="AP20" s="538"/>
      <c r="AQ20" s="740"/>
      <c r="AR20" s="740"/>
      <c r="AS20" s="740"/>
      <c r="AT20" s="740"/>
      <c r="AU20" s="538"/>
      <c r="AV20" s="538"/>
      <c r="AW20" s="538"/>
      <c r="AX20" s="543"/>
    </row>
    <row r="21" spans="1:50" ht="17.25" customHeight="1" x14ac:dyDescent="0.15">
      <c r="A21" s="511" t="s">
        <v>13</v>
      </c>
      <c r="B21" s="512"/>
      <c r="C21" s="512"/>
      <c r="D21" s="512"/>
      <c r="E21" s="512"/>
      <c r="F21" s="513"/>
      <c r="G21" s="502" t="s">
        <v>276</v>
      </c>
      <c r="H21" s="357"/>
      <c r="I21" s="357"/>
      <c r="J21" s="357"/>
      <c r="K21" s="357"/>
      <c r="L21" s="357"/>
      <c r="M21" s="357"/>
      <c r="N21" s="357"/>
      <c r="O21" s="503"/>
      <c r="P21" s="506" t="s">
        <v>66</v>
      </c>
      <c r="Q21" s="357"/>
      <c r="R21" s="357"/>
      <c r="S21" s="357"/>
      <c r="T21" s="357"/>
      <c r="U21" s="357"/>
      <c r="V21" s="357"/>
      <c r="W21" s="357"/>
      <c r="X21" s="503"/>
      <c r="Y21" s="460"/>
      <c r="Z21" s="461"/>
      <c r="AA21" s="462"/>
      <c r="AB21" s="335" t="s">
        <v>12</v>
      </c>
      <c r="AC21" s="340"/>
      <c r="AD21" s="341"/>
      <c r="AE21" s="333" t="s">
        <v>372</v>
      </c>
      <c r="AF21" s="333"/>
      <c r="AG21" s="333"/>
      <c r="AH21" s="333"/>
      <c r="AI21" s="333" t="s">
        <v>373</v>
      </c>
      <c r="AJ21" s="333"/>
      <c r="AK21" s="333"/>
      <c r="AL21" s="333"/>
      <c r="AM21" s="333" t="s">
        <v>374</v>
      </c>
      <c r="AN21" s="333"/>
      <c r="AO21" s="333"/>
      <c r="AP21" s="335"/>
      <c r="AQ21" s="121" t="s">
        <v>370</v>
      </c>
      <c r="AR21" s="113"/>
      <c r="AS21" s="113"/>
      <c r="AT21" s="114"/>
      <c r="AU21" s="357" t="s">
        <v>262</v>
      </c>
      <c r="AV21" s="357"/>
      <c r="AW21" s="357"/>
      <c r="AX21" s="358"/>
    </row>
    <row r="22" spans="1:50" ht="17.25" customHeight="1" x14ac:dyDescent="0.15">
      <c r="A22" s="511"/>
      <c r="B22" s="512"/>
      <c r="C22" s="512"/>
      <c r="D22" s="512"/>
      <c r="E22" s="512"/>
      <c r="F22" s="513"/>
      <c r="G22" s="504"/>
      <c r="H22" s="368"/>
      <c r="I22" s="368"/>
      <c r="J22" s="368"/>
      <c r="K22" s="368"/>
      <c r="L22" s="368"/>
      <c r="M22" s="368"/>
      <c r="N22" s="368"/>
      <c r="O22" s="505"/>
      <c r="P22" s="507"/>
      <c r="Q22" s="368"/>
      <c r="R22" s="368"/>
      <c r="S22" s="368"/>
      <c r="T22" s="368"/>
      <c r="U22" s="368"/>
      <c r="V22" s="368"/>
      <c r="W22" s="368"/>
      <c r="X22" s="505"/>
      <c r="Y22" s="460"/>
      <c r="Z22" s="461"/>
      <c r="AA22" s="462"/>
      <c r="AB22" s="318"/>
      <c r="AC22" s="313"/>
      <c r="AD22" s="314"/>
      <c r="AE22" s="334"/>
      <c r="AF22" s="334"/>
      <c r="AG22" s="334"/>
      <c r="AH22" s="334"/>
      <c r="AI22" s="334"/>
      <c r="AJ22" s="334"/>
      <c r="AK22" s="334"/>
      <c r="AL22" s="334"/>
      <c r="AM22" s="334"/>
      <c r="AN22" s="334"/>
      <c r="AO22" s="334"/>
      <c r="AP22" s="318"/>
      <c r="AQ22" s="131">
        <v>34</v>
      </c>
      <c r="AR22" s="130"/>
      <c r="AS22" s="116" t="s">
        <v>371</v>
      </c>
      <c r="AT22" s="117"/>
      <c r="AU22" s="339" t="s">
        <v>593</v>
      </c>
      <c r="AV22" s="339"/>
      <c r="AW22" s="368" t="s">
        <v>313</v>
      </c>
      <c r="AX22" s="369"/>
    </row>
    <row r="23" spans="1:50" ht="61.5" customHeight="1" x14ac:dyDescent="0.15">
      <c r="A23" s="514"/>
      <c r="B23" s="512"/>
      <c r="C23" s="512"/>
      <c r="D23" s="512"/>
      <c r="E23" s="512"/>
      <c r="F23" s="513"/>
      <c r="G23" s="487" t="s">
        <v>626</v>
      </c>
      <c r="H23" s="488"/>
      <c r="I23" s="488"/>
      <c r="J23" s="488"/>
      <c r="K23" s="488"/>
      <c r="L23" s="488"/>
      <c r="M23" s="488"/>
      <c r="N23" s="488"/>
      <c r="O23" s="489"/>
      <c r="P23" s="105" t="s">
        <v>655</v>
      </c>
      <c r="Q23" s="105"/>
      <c r="R23" s="105"/>
      <c r="S23" s="105"/>
      <c r="T23" s="105"/>
      <c r="U23" s="105"/>
      <c r="V23" s="105"/>
      <c r="W23" s="105"/>
      <c r="X23" s="134"/>
      <c r="Y23" s="216" t="s">
        <v>14</v>
      </c>
      <c r="Z23" s="496"/>
      <c r="AA23" s="497"/>
      <c r="AB23" s="508" t="s">
        <v>514</v>
      </c>
      <c r="AC23" s="508"/>
      <c r="AD23" s="508"/>
      <c r="AE23" s="319">
        <v>97.8</v>
      </c>
      <c r="AF23" s="320"/>
      <c r="AG23" s="320"/>
      <c r="AH23" s="320"/>
      <c r="AI23" s="319">
        <v>100</v>
      </c>
      <c r="AJ23" s="320"/>
      <c r="AK23" s="320"/>
      <c r="AL23" s="320"/>
      <c r="AM23" s="319">
        <v>100</v>
      </c>
      <c r="AN23" s="320"/>
      <c r="AO23" s="320"/>
      <c r="AP23" s="320"/>
      <c r="AQ23" s="94" t="s">
        <v>616</v>
      </c>
      <c r="AR23" s="95"/>
      <c r="AS23" s="95"/>
      <c r="AT23" s="96"/>
      <c r="AU23" s="320" t="s">
        <v>616</v>
      </c>
      <c r="AV23" s="320"/>
      <c r="AW23" s="320"/>
      <c r="AX23" s="322"/>
    </row>
    <row r="24" spans="1:50" ht="61.5" customHeight="1" x14ac:dyDescent="0.15">
      <c r="A24" s="515"/>
      <c r="B24" s="516"/>
      <c r="C24" s="516"/>
      <c r="D24" s="516"/>
      <c r="E24" s="516"/>
      <c r="F24" s="517"/>
      <c r="G24" s="490"/>
      <c r="H24" s="491"/>
      <c r="I24" s="491"/>
      <c r="J24" s="491"/>
      <c r="K24" s="491"/>
      <c r="L24" s="491"/>
      <c r="M24" s="491"/>
      <c r="N24" s="491"/>
      <c r="O24" s="492"/>
      <c r="P24" s="136"/>
      <c r="Q24" s="136"/>
      <c r="R24" s="136"/>
      <c r="S24" s="136"/>
      <c r="T24" s="136"/>
      <c r="U24" s="136"/>
      <c r="V24" s="136"/>
      <c r="W24" s="136"/>
      <c r="X24" s="137"/>
      <c r="Y24" s="255" t="s">
        <v>61</v>
      </c>
      <c r="Z24" s="250"/>
      <c r="AA24" s="251"/>
      <c r="AB24" s="523" t="s">
        <v>514</v>
      </c>
      <c r="AC24" s="523"/>
      <c r="AD24" s="523"/>
      <c r="AE24" s="319">
        <v>100</v>
      </c>
      <c r="AF24" s="320"/>
      <c r="AG24" s="320"/>
      <c r="AH24" s="320"/>
      <c r="AI24" s="319">
        <v>100</v>
      </c>
      <c r="AJ24" s="320"/>
      <c r="AK24" s="320"/>
      <c r="AL24" s="320"/>
      <c r="AM24" s="319">
        <v>100</v>
      </c>
      <c r="AN24" s="320"/>
      <c r="AO24" s="320"/>
      <c r="AP24" s="320"/>
      <c r="AQ24" s="94">
        <v>100</v>
      </c>
      <c r="AR24" s="95"/>
      <c r="AS24" s="95"/>
      <c r="AT24" s="96"/>
      <c r="AU24" s="320" t="s">
        <v>616</v>
      </c>
      <c r="AV24" s="320"/>
      <c r="AW24" s="320"/>
      <c r="AX24" s="322"/>
    </row>
    <row r="25" spans="1:50" ht="61.5" customHeight="1" x14ac:dyDescent="0.15">
      <c r="A25" s="518"/>
      <c r="B25" s="519"/>
      <c r="C25" s="519"/>
      <c r="D25" s="519"/>
      <c r="E25" s="519"/>
      <c r="F25" s="520"/>
      <c r="G25" s="493"/>
      <c r="H25" s="494"/>
      <c r="I25" s="494"/>
      <c r="J25" s="494"/>
      <c r="K25" s="494"/>
      <c r="L25" s="494"/>
      <c r="M25" s="494"/>
      <c r="N25" s="494"/>
      <c r="O25" s="495"/>
      <c r="P25" s="108"/>
      <c r="Q25" s="108"/>
      <c r="R25" s="108"/>
      <c r="S25" s="108"/>
      <c r="T25" s="108"/>
      <c r="U25" s="108"/>
      <c r="V25" s="108"/>
      <c r="W25" s="108"/>
      <c r="X25" s="139"/>
      <c r="Y25" s="255" t="s">
        <v>15</v>
      </c>
      <c r="Z25" s="250"/>
      <c r="AA25" s="251"/>
      <c r="AB25" s="353" t="s">
        <v>315</v>
      </c>
      <c r="AC25" s="353"/>
      <c r="AD25" s="353"/>
      <c r="AE25" s="319">
        <v>97.8</v>
      </c>
      <c r="AF25" s="320"/>
      <c r="AG25" s="320"/>
      <c r="AH25" s="320"/>
      <c r="AI25" s="319">
        <f>45/45*100</f>
        <v>100</v>
      </c>
      <c r="AJ25" s="320"/>
      <c r="AK25" s="320"/>
      <c r="AL25" s="320"/>
      <c r="AM25" s="319">
        <f>45/45*100</f>
        <v>100</v>
      </c>
      <c r="AN25" s="320"/>
      <c r="AO25" s="320"/>
      <c r="AP25" s="320"/>
      <c r="AQ25" s="94" t="s">
        <v>617</v>
      </c>
      <c r="AR25" s="95"/>
      <c r="AS25" s="95"/>
      <c r="AT25" s="96"/>
      <c r="AU25" s="320" t="s">
        <v>618</v>
      </c>
      <c r="AV25" s="320"/>
      <c r="AW25" s="320"/>
      <c r="AX25" s="322"/>
    </row>
    <row r="26" spans="1:50" ht="18.75" hidden="1" customHeight="1" x14ac:dyDescent="0.15">
      <c r="A26" s="511" t="s">
        <v>13</v>
      </c>
      <c r="B26" s="512"/>
      <c r="C26" s="512"/>
      <c r="D26" s="512"/>
      <c r="E26" s="512"/>
      <c r="F26" s="513"/>
      <c r="G26" s="502" t="s">
        <v>276</v>
      </c>
      <c r="H26" s="357"/>
      <c r="I26" s="357"/>
      <c r="J26" s="357"/>
      <c r="K26" s="357"/>
      <c r="L26" s="357"/>
      <c r="M26" s="357"/>
      <c r="N26" s="357"/>
      <c r="O26" s="503"/>
      <c r="P26" s="506" t="s">
        <v>66</v>
      </c>
      <c r="Q26" s="357"/>
      <c r="R26" s="357"/>
      <c r="S26" s="357"/>
      <c r="T26" s="357"/>
      <c r="U26" s="357"/>
      <c r="V26" s="357"/>
      <c r="W26" s="357"/>
      <c r="X26" s="503"/>
      <c r="Y26" s="460"/>
      <c r="Z26" s="461"/>
      <c r="AA26" s="462"/>
      <c r="AB26" s="335" t="s">
        <v>12</v>
      </c>
      <c r="AC26" s="340"/>
      <c r="AD26" s="341"/>
      <c r="AE26" s="333" t="s">
        <v>372</v>
      </c>
      <c r="AF26" s="333"/>
      <c r="AG26" s="333"/>
      <c r="AH26" s="333"/>
      <c r="AI26" s="333" t="s">
        <v>373</v>
      </c>
      <c r="AJ26" s="333"/>
      <c r="AK26" s="333"/>
      <c r="AL26" s="333"/>
      <c r="AM26" s="333" t="s">
        <v>374</v>
      </c>
      <c r="AN26" s="333"/>
      <c r="AO26" s="333"/>
      <c r="AP26" s="335"/>
      <c r="AQ26" s="121" t="s">
        <v>370</v>
      </c>
      <c r="AR26" s="113"/>
      <c r="AS26" s="113"/>
      <c r="AT26" s="114"/>
      <c r="AU26" s="336" t="s">
        <v>262</v>
      </c>
      <c r="AV26" s="336"/>
      <c r="AW26" s="336"/>
      <c r="AX26" s="337"/>
    </row>
    <row r="27" spans="1:50" ht="18.75" hidden="1" customHeight="1" x14ac:dyDescent="0.15">
      <c r="A27" s="511"/>
      <c r="B27" s="512"/>
      <c r="C27" s="512"/>
      <c r="D27" s="512"/>
      <c r="E27" s="512"/>
      <c r="F27" s="513"/>
      <c r="G27" s="504"/>
      <c r="H27" s="368"/>
      <c r="I27" s="368"/>
      <c r="J27" s="368"/>
      <c r="K27" s="368"/>
      <c r="L27" s="368"/>
      <c r="M27" s="368"/>
      <c r="N27" s="368"/>
      <c r="O27" s="505"/>
      <c r="P27" s="507"/>
      <c r="Q27" s="368"/>
      <c r="R27" s="368"/>
      <c r="S27" s="368"/>
      <c r="T27" s="368"/>
      <c r="U27" s="368"/>
      <c r="V27" s="368"/>
      <c r="W27" s="368"/>
      <c r="X27" s="505"/>
      <c r="Y27" s="460"/>
      <c r="Z27" s="461"/>
      <c r="AA27" s="462"/>
      <c r="AB27" s="318"/>
      <c r="AC27" s="313"/>
      <c r="AD27" s="314"/>
      <c r="AE27" s="334"/>
      <c r="AF27" s="334"/>
      <c r="AG27" s="334"/>
      <c r="AH27" s="334"/>
      <c r="AI27" s="334"/>
      <c r="AJ27" s="334"/>
      <c r="AK27" s="334"/>
      <c r="AL27" s="334"/>
      <c r="AM27" s="334"/>
      <c r="AN27" s="334"/>
      <c r="AO27" s="334"/>
      <c r="AP27" s="318"/>
      <c r="AQ27" s="131"/>
      <c r="AR27" s="130"/>
      <c r="AS27" s="116" t="s">
        <v>371</v>
      </c>
      <c r="AT27" s="117"/>
      <c r="AU27" s="339"/>
      <c r="AV27" s="339"/>
      <c r="AW27" s="368" t="s">
        <v>313</v>
      </c>
      <c r="AX27" s="369"/>
    </row>
    <row r="28" spans="1:50" ht="22.5" hidden="1" customHeight="1" x14ac:dyDescent="0.15">
      <c r="A28" s="514"/>
      <c r="B28" s="512"/>
      <c r="C28" s="512"/>
      <c r="D28" s="512"/>
      <c r="E28" s="512"/>
      <c r="F28" s="513"/>
      <c r="G28" s="487"/>
      <c r="H28" s="488"/>
      <c r="I28" s="488"/>
      <c r="J28" s="488"/>
      <c r="K28" s="488"/>
      <c r="L28" s="488"/>
      <c r="M28" s="488"/>
      <c r="N28" s="488"/>
      <c r="O28" s="489"/>
      <c r="P28" s="105"/>
      <c r="Q28" s="105"/>
      <c r="R28" s="105"/>
      <c r="S28" s="105"/>
      <c r="T28" s="105"/>
      <c r="U28" s="105"/>
      <c r="V28" s="105"/>
      <c r="W28" s="105"/>
      <c r="X28" s="134"/>
      <c r="Y28" s="216" t="s">
        <v>14</v>
      </c>
      <c r="Z28" s="496"/>
      <c r="AA28" s="497"/>
      <c r="AB28" s="508"/>
      <c r="AC28" s="508"/>
      <c r="AD28" s="508"/>
      <c r="AE28" s="319"/>
      <c r="AF28" s="320"/>
      <c r="AG28" s="320"/>
      <c r="AH28" s="320"/>
      <c r="AI28" s="319"/>
      <c r="AJ28" s="320"/>
      <c r="AK28" s="320"/>
      <c r="AL28" s="320"/>
      <c r="AM28" s="319"/>
      <c r="AN28" s="320"/>
      <c r="AO28" s="320"/>
      <c r="AP28" s="320"/>
      <c r="AQ28" s="94"/>
      <c r="AR28" s="95"/>
      <c r="AS28" s="95"/>
      <c r="AT28" s="96"/>
      <c r="AU28" s="320"/>
      <c r="AV28" s="320"/>
      <c r="AW28" s="320"/>
      <c r="AX28" s="322"/>
    </row>
    <row r="29" spans="1:50" ht="22.5" hidden="1" customHeight="1" x14ac:dyDescent="0.15">
      <c r="A29" s="515"/>
      <c r="B29" s="516"/>
      <c r="C29" s="516"/>
      <c r="D29" s="516"/>
      <c r="E29" s="516"/>
      <c r="F29" s="517"/>
      <c r="G29" s="490"/>
      <c r="H29" s="491"/>
      <c r="I29" s="491"/>
      <c r="J29" s="491"/>
      <c r="K29" s="491"/>
      <c r="L29" s="491"/>
      <c r="M29" s="491"/>
      <c r="N29" s="491"/>
      <c r="O29" s="492"/>
      <c r="P29" s="136"/>
      <c r="Q29" s="136"/>
      <c r="R29" s="136"/>
      <c r="S29" s="136"/>
      <c r="T29" s="136"/>
      <c r="U29" s="136"/>
      <c r="V29" s="136"/>
      <c r="W29" s="136"/>
      <c r="X29" s="137"/>
      <c r="Y29" s="255" t="s">
        <v>61</v>
      </c>
      <c r="Z29" s="250"/>
      <c r="AA29" s="251"/>
      <c r="AB29" s="523"/>
      <c r="AC29" s="523"/>
      <c r="AD29" s="523"/>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hidden="1" customHeight="1" x14ac:dyDescent="0.15">
      <c r="A30" s="518"/>
      <c r="B30" s="519"/>
      <c r="C30" s="519"/>
      <c r="D30" s="519"/>
      <c r="E30" s="519"/>
      <c r="F30" s="520"/>
      <c r="G30" s="493"/>
      <c r="H30" s="494"/>
      <c r="I30" s="494"/>
      <c r="J30" s="494"/>
      <c r="K30" s="494"/>
      <c r="L30" s="494"/>
      <c r="M30" s="494"/>
      <c r="N30" s="494"/>
      <c r="O30" s="495"/>
      <c r="P30" s="108"/>
      <c r="Q30" s="108"/>
      <c r="R30" s="108"/>
      <c r="S30" s="108"/>
      <c r="T30" s="108"/>
      <c r="U30" s="108"/>
      <c r="V30" s="108"/>
      <c r="W30" s="108"/>
      <c r="X30" s="139"/>
      <c r="Y30" s="255" t="s">
        <v>15</v>
      </c>
      <c r="Z30" s="250"/>
      <c r="AA30" s="251"/>
      <c r="AB30" s="353" t="s">
        <v>16</v>
      </c>
      <c r="AC30" s="353"/>
      <c r="AD30" s="353"/>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18.75" hidden="1" customHeight="1" x14ac:dyDescent="0.15">
      <c r="A31" s="511" t="s">
        <v>13</v>
      </c>
      <c r="B31" s="512"/>
      <c r="C31" s="512"/>
      <c r="D31" s="512"/>
      <c r="E31" s="512"/>
      <c r="F31" s="513"/>
      <c r="G31" s="502" t="s">
        <v>276</v>
      </c>
      <c r="H31" s="357"/>
      <c r="I31" s="357"/>
      <c r="J31" s="357"/>
      <c r="K31" s="357"/>
      <c r="L31" s="357"/>
      <c r="M31" s="357"/>
      <c r="N31" s="357"/>
      <c r="O31" s="503"/>
      <c r="P31" s="506" t="s">
        <v>66</v>
      </c>
      <c r="Q31" s="357"/>
      <c r="R31" s="357"/>
      <c r="S31" s="357"/>
      <c r="T31" s="357"/>
      <c r="U31" s="357"/>
      <c r="V31" s="357"/>
      <c r="W31" s="357"/>
      <c r="X31" s="503"/>
      <c r="Y31" s="460"/>
      <c r="Z31" s="461"/>
      <c r="AA31" s="462"/>
      <c r="AB31" s="335" t="s">
        <v>12</v>
      </c>
      <c r="AC31" s="340"/>
      <c r="AD31" s="341"/>
      <c r="AE31" s="333" t="s">
        <v>372</v>
      </c>
      <c r="AF31" s="333"/>
      <c r="AG31" s="333"/>
      <c r="AH31" s="333"/>
      <c r="AI31" s="333" t="s">
        <v>373</v>
      </c>
      <c r="AJ31" s="333"/>
      <c r="AK31" s="333"/>
      <c r="AL31" s="333"/>
      <c r="AM31" s="333" t="s">
        <v>374</v>
      </c>
      <c r="AN31" s="333"/>
      <c r="AO31" s="333"/>
      <c r="AP31" s="335"/>
      <c r="AQ31" s="121" t="s">
        <v>370</v>
      </c>
      <c r="AR31" s="113"/>
      <c r="AS31" s="113"/>
      <c r="AT31" s="114"/>
      <c r="AU31" s="336" t="s">
        <v>262</v>
      </c>
      <c r="AV31" s="336"/>
      <c r="AW31" s="336"/>
      <c r="AX31" s="337"/>
    </row>
    <row r="32" spans="1:50" ht="18.75" hidden="1" customHeight="1" x14ac:dyDescent="0.15">
      <c r="A32" s="511"/>
      <c r="B32" s="512"/>
      <c r="C32" s="512"/>
      <c r="D32" s="512"/>
      <c r="E32" s="512"/>
      <c r="F32" s="513"/>
      <c r="G32" s="504"/>
      <c r="H32" s="368"/>
      <c r="I32" s="368"/>
      <c r="J32" s="368"/>
      <c r="K32" s="368"/>
      <c r="L32" s="368"/>
      <c r="M32" s="368"/>
      <c r="N32" s="368"/>
      <c r="O32" s="505"/>
      <c r="P32" s="507"/>
      <c r="Q32" s="368"/>
      <c r="R32" s="368"/>
      <c r="S32" s="368"/>
      <c r="T32" s="368"/>
      <c r="U32" s="368"/>
      <c r="V32" s="368"/>
      <c r="W32" s="368"/>
      <c r="X32" s="505"/>
      <c r="Y32" s="460"/>
      <c r="Z32" s="461"/>
      <c r="AA32" s="462"/>
      <c r="AB32" s="318"/>
      <c r="AC32" s="313"/>
      <c r="AD32" s="314"/>
      <c r="AE32" s="334"/>
      <c r="AF32" s="334"/>
      <c r="AG32" s="334"/>
      <c r="AH32" s="334"/>
      <c r="AI32" s="334"/>
      <c r="AJ32" s="334"/>
      <c r="AK32" s="334"/>
      <c r="AL32" s="334"/>
      <c r="AM32" s="334"/>
      <c r="AN32" s="334"/>
      <c r="AO32" s="334"/>
      <c r="AP32" s="318"/>
      <c r="AQ32" s="131"/>
      <c r="AR32" s="130"/>
      <c r="AS32" s="116" t="s">
        <v>371</v>
      </c>
      <c r="AT32" s="117"/>
      <c r="AU32" s="339"/>
      <c r="AV32" s="339"/>
      <c r="AW32" s="368" t="s">
        <v>313</v>
      </c>
      <c r="AX32" s="369"/>
    </row>
    <row r="33" spans="1:50" ht="22.5" hidden="1" customHeight="1" x14ac:dyDescent="0.15">
      <c r="A33" s="514"/>
      <c r="B33" s="512"/>
      <c r="C33" s="512"/>
      <c r="D33" s="512"/>
      <c r="E33" s="512"/>
      <c r="F33" s="513"/>
      <c r="G33" s="487"/>
      <c r="H33" s="488"/>
      <c r="I33" s="488"/>
      <c r="J33" s="488"/>
      <c r="K33" s="488"/>
      <c r="L33" s="488"/>
      <c r="M33" s="488"/>
      <c r="N33" s="488"/>
      <c r="O33" s="489"/>
      <c r="P33" s="105"/>
      <c r="Q33" s="105"/>
      <c r="R33" s="105"/>
      <c r="S33" s="105"/>
      <c r="T33" s="105"/>
      <c r="U33" s="105"/>
      <c r="V33" s="105"/>
      <c r="W33" s="105"/>
      <c r="X33" s="134"/>
      <c r="Y33" s="216" t="s">
        <v>14</v>
      </c>
      <c r="Z33" s="496"/>
      <c r="AA33" s="497"/>
      <c r="AB33" s="508"/>
      <c r="AC33" s="508"/>
      <c r="AD33" s="508"/>
      <c r="AE33" s="319"/>
      <c r="AF33" s="320"/>
      <c r="AG33" s="320"/>
      <c r="AH33" s="320"/>
      <c r="AI33" s="319"/>
      <c r="AJ33" s="320"/>
      <c r="AK33" s="320"/>
      <c r="AL33" s="320"/>
      <c r="AM33" s="319"/>
      <c r="AN33" s="320"/>
      <c r="AO33" s="320"/>
      <c r="AP33" s="320"/>
      <c r="AQ33" s="94"/>
      <c r="AR33" s="95"/>
      <c r="AS33" s="95"/>
      <c r="AT33" s="96"/>
      <c r="AU33" s="320"/>
      <c r="AV33" s="320"/>
      <c r="AW33" s="320"/>
      <c r="AX33" s="322"/>
    </row>
    <row r="34" spans="1:50" ht="22.5" hidden="1" customHeight="1" x14ac:dyDescent="0.15">
      <c r="A34" s="515"/>
      <c r="B34" s="516"/>
      <c r="C34" s="516"/>
      <c r="D34" s="516"/>
      <c r="E34" s="516"/>
      <c r="F34" s="517"/>
      <c r="G34" s="490"/>
      <c r="H34" s="491"/>
      <c r="I34" s="491"/>
      <c r="J34" s="491"/>
      <c r="K34" s="491"/>
      <c r="L34" s="491"/>
      <c r="M34" s="491"/>
      <c r="N34" s="491"/>
      <c r="O34" s="492"/>
      <c r="P34" s="136"/>
      <c r="Q34" s="136"/>
      <c r="R34" s="136"/>
      <c r="S34" s="136"/>
      <c r="T34" s="136"/>
      <c r="U34" s="136"/>
      <c r="V34" s="136"/>
      <c r="W34" s="136"/>
      <c r="X34" s="137"/>
      <c r="Y34" s="255" t="s">
        <v>61</v>
      </c>
      <c r="Z34" s="250"/>
      <c r="AA34" s="251"/>
      <c r="AB34" s="523"/>
      <c r="AC34" s="523"/>
      <c r="AD34" s="523"/>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hidden="1" customHeight="1" x14ac:dyDescent="0.15">
      <c r="A35" s="518"/>
      <c r="B35" s="519"/>
      <c r="C35" s="519"/>
      <c r="D35" s="519"/>
      <c r="E35" s="519"/>
      <c r="F35" s="520"/>
      <c r="G35" s="493"/>
      <c r="H35" s="494"/>
      <c r="I35" s="494"/>
      <c r="J35" s="494"/>
      <c r="K35" s="494"/>
      <c r="L35" s="494"/>
      <c r="M35" s="494"/>
      <c r="N35" s="494"/>
      <c r="O35" s="495"/>
      <c r="P35" s="108"/>
      <c r="Q35" s="108"/>
      <c r="R35" s="108"/>
      <c r="S35" s="108"/>
      <c r="T35" s="108"/>
      <c r="U35" s="108"/>
      <c r="V35" s="108"/>
      <c r="W35" s="108"/>
      <c r="X35" s="139"/>
      <c r="Y35" s="255" t="s">
        <v>15</v>
      </c>
      <c r="Z35" s="250"/>
      <c r="AA35" s="251"/>
      <c r="AB35" s="353" t="s">
        <v>16</v>
      </c>
      <c r="AC35" s="353"/>
      <c r="AD35" s="35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18.75" hidden="1" customHeight="1" x14ac:dyDescent="0.15">
      <c r="A36" s="511" t="s">
        <v>13</v>
      </c>
      <c r="B36" s="512"/>
      <c r="C36" s="512"/>
      <c r="D36" s="512"/>
      <c r="E36" s="512"/>
      <c r="F36" s="513"/>
      <c r="G36" s="502" t="s">
        <v>276</v>
      </c>
      <c r="H36" s="357"/>
      <c r="I36" s="357"/>
      <c r="J36" s="357"/>
      <c r="K36" s="357"/>
      <c r="L36" s="357"/>
      <c r="M36" s="357"/>
      <c r="N36" s="357"/>
      <c r="O36" s="503"/>
      <c r="P36" s="506" t="s">
        <v>66</v>
      </c>
      <c r="Q36" s="357"/>
      <c r="R36" s="357"/>
      <c r="S36" s="357"/>
      <c r="T36" s="357"/>
      <c r="U36" s="357"/>
      <c r="V36" s="357"/>
      <c r="W36" s="357"/>
      <c r="X36" s="503"/>
      <c r="Y36" s="460"/>
      <c r="Z36" s="461"/>
      <c r="AA36" s="462"/>
      <c r="AB36" s="335" t="s">
        <v>12</v>
      </c>
      <c r="AC36" s="340"/>
      <c r="AD36" s="341"/>
      <c r="AE36" s="333" t="s">
        <v>372</v>
      </c>
      <c r="AF36" s="333"/>
      <c r="AG36" s="333"/>
      <c r="AH36" s="333"/>
      <c r="AI36" s="333" t="s">
        <v>373</v>
      </c>
      <c r="AJ36" s="333"/>
      <c r="AK36" s="333"/>
      <c r="AL36" s="333"/>
      <c r="AM36" s="333" t="s">
        <v>374</v>
      </c>
      <c r="AN36" s="333"/>
      <c r="AO36" s="333"/>
      <c r="AP36" s="335"/>
      <c r="AQ36" s="121" t="s">
        <v>370</v>
      </c>
      <c r="AR36" s="113"/>
      <c r="AS36" s="113"/>
      <c r="AT36" s="114"/>
      <c r="AU36" s="336" t="s">
        <v>262</v>
      </c>
      <c r="AV36" s="336"/>
      <c r="AW36" s="336"/>
      <c r="AX36" s="337"/>
    </row>
    <row r="37" spans="1:50" ht="18.75" hidden="1" customHeight="1" x14ac:dyDescent="0.15">
      <c r="A37" s="511"/>
      <c r="B37" s="512"/>
      <c r="C37" s="512"/>
      <c r="D37" s="512"/>
      <c r="E37" s="512"/>
      <c r="F37" s="513"/>
      <c r="G37" s="504"/>
      <c r="H37" s="368"/>
      <c r="I37" s="368"/>
      <c r="J37" s="368"/>
      <c r="K37" s="368"/>
      <c r="L37" s="368"/>
      <c r="M37" s="368"/>
      <c r="N37" s="368"/>
      <c r="O37" s="505"/>
      <c r="P37" s="507"/>
      <c r="Q37" s="368"/>
      <c r="R37" s="368"/>
      <c r="S37" s="368"/>
      <c r="T37" s="368"/>
      <c r="U37" s="368"/>
      <c r="V37" s="368"/>
      <c r="W37" s="368"/>
      <c r="X37" s="505"/>
      <c r="Y37" s="460"/>
      <c r="Z37" s="461"/>
      <c r="AA37" s="462"/>
      <c r="AB37" s="318"/>
      <c r="AC37" s="313"/>
      <c r="AD37" s="314"/>
      <c r="AE37" s="334"/>
      <c r="AF37" s="334"/>
      <c r="AG37" s="334"/>
      <c r="AH37" s="334"/>
      <c r="AI37" s="334"/>
      <c r="AJ37" s="334"/>
      <c r="AK37" s="334"/>
      <c r="AL37" s="334"/>
      <c r="AM37" s="334"/>
      <c r="AN37" s="334"/>
      <c r="AO37" s="334"/>
      <c r="AP37" s="318"/>
      <c r="AQ37" s="131"/>
      <c r="AR37" s="130"/>
      <c r="AS37" s="116" t="s">
        <v>371</v>
      </c>
      <c r="AT37" s="117"/>
      <c r="AU37" s="339"/>
      <c r="AV37" s="339"/>
      <c r="AW37" s="368" t="s">
        <v>313</v>
      </c>
      <c r="AX37" s="369"/>
    </row>
    <row r="38" spans="1:50" ht="22.5" hidden="1" customHeight="1" x14ac:dyDescent="0.15">
      <c r="A38" s="514"/>
      <c r="B38" s="512"/>
      <c r="C38" s="512"/>
      <c r="D38" s="512"/>
      <c r="E38" s="512"/>
      <c r="F38" s="513"/>
      <c r="G38" s="487"/>
      <c r="H38" s="488"/>
      <c r="I38" s="488"/>
      <c r="J38" s="488"/>
      <c r="K38" s="488"/>
      <c r="L38" s="488"/>
      <c r="M38" s="488"/>
      <c r="N38" s="488"/>
      <c r="O38" s="489"/>
      <c r="P38" s="105"/>
      <c r="Q38" s="105"/>
      <c r="R38" s="105"/>
      <c r="S38" s="105"/>
      <c r="T38" s="105"/>
      <c r="U38" s="105"/>
      <c r="V38" s="105"/>
      <c r="W38" s="105"/>
      <c r="X38" s="134"/>
      <c r="Y38" s="216" t="s">
        <v>14</v>
      </c>
      <c r="Z38" s="496"/>
      <c r="AA38" s="497"/>
      <c r="AB38" s="508"/>
      <c r="AC38" s="508"/>
      <c r="AD38" s="508"/>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x14ac:dyDescent="0.15">
      <c r="A39" s="515"/>
      <c r="B39" s="516"/>
      <c r="C39" s="516"/>
      <c r="D39" s="516"/>
      <c r="E39" s="516"/>
      <c r="F39" s="517"/>
      <c r="G39" s="490"/>
      <c r="H39" s="491"/>
      <c r="I39" s="491"/>
      <c r="J39" s="491"/>
      <c r="K39" s="491"/>
      <c r="L39" s="491"/>
      <c r="M39" s="491"/>
      <c r="N39" s="491"/>
      <c r="O39" s="492"/>
      <c r="P39" s="136"/>
      <c r="Q39" s="136"/>
      <c r="R39" s="136"/>
      <c r="S39" s="136"/>
      <c r="T39" s="136"/>
      <c r="U39" s="136"/>
      <c r="V39" s="136"/>
      <c r="W39" s="136"/>
      <c r="X39" s="137"/>
      <c r="Y39" s="255" t="s">
        <v>61</v>
      </c>
      <c r="Z39" s="250"/>
      <c r="AA39" s="251"/>
      <c r="AB39" s="523"/>
      <c r="AC39" s="523"/>
      <c r="AD39" s="523"/>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x14ac:dyDescent="0.15">
      <c r="A40" s="518"/>
      <c r="B40" s="519"/>
      <c r="C40" s="519"/>
      <c r="D40" s="519"/>
      <c r="E40" s="519"/>
      <c r="F40" s="520"/>
      <c r="G40" s="493"/>
      <c r="H40" s="494"/>
      <c r="I40" s="494"/>
      <c r="J40" s="494"/>
      <c r="K40" s="494"/>
      <c r="L40" s="494"/>
      <c r="M40" s="494"/>
      <c r="N40" s="494"/>
      <c r="O40" s="495"/>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x14ac:dyDescent="0.15">
      <c r="A41" s="511" t="s">
        <v>13</v>
      </c>
      <c r="B41" s="512"/>
      <c r="C41" s="512"/>
      <c r="D41" s="512"/>
      <c r="E41" s="512"/>
      <c r="F41" s="513"/>
      <c r="G41" s="502" t="s">
        <v>276</v>
      </c>
      <c r="H41" s="357"/>
      <c r="I41" s="357"/>
      <c r="J41" s="357"/>
      <c r="K41" s="357"/>
      <c r="L41" s="357"/>
      <c r="M41" s="357"/>
      <c r="N41" s="357"/>
      <c r="O41" s="503"/>
      <c r="P41" s="506" t="s">
        <v>66</v>
      </c>
      <c r="Q41" s="357"/>
      <c r="R41" s="357"/>
      <c r="S41" s="357"/>
      <c r="T41" s="357"/>
      <c r="U41" s="357"/>
      <c r="V41" s="357"/>
      <c r="W41" s="357"/>
      <c r="X41" s="503"/>
      <c r="Y41" s="460"/>
      <c r="Z41" s="461"/>
      <c r="AA41" s="462"/>
      <c r="AB41" s="335" t="s">
        <v>12</v>
      </c>
      <c r="AC41" s="340"/>
      <c r="AD41" s="341"/>
      <c r="AE41" s="333" t="s">
        <v>372</v>
      </c>
      <c r="AF41" s="333"/>
      <c r="AG41" s="333"/>
      <c r="AH41" s="333"/>
      <c r="AI41" s="333" t="s">
        <v>373</v>
      </c>
      <c r="AJ41" s="333"/>
      <c r="AK41" s="333"/>
      <c r="AL41" s="333"/>
      <c r="AM41" s="333" t="s">
        <v>374</v>
      </c>
      <c r="AN41" s="333"/>
      <c r="AO41" s="333"/>
      <c r="AP41" s="335"/>
      <c r="AQ41" s="121" t="s">
        <v>370</v>
      </c>
      <c r="AR41" s="113"/>
      <c r="AS41" s="113"/>
      <c r="AT41" s="114"/>
      <c r="AU41" s="336" t="s">
        <v>262</v>
      </c>
      <c r="AV41" s="336"/>
      <c r="AW41" s="336"/>
      <c r="AX41" s="337"/>
    </row>
    <row r="42" spans="1:50" ht="18.75" hidden="1" customHeight="1" x14ac:dyDescent="0.15">
      <c r="A42" s="511"/>
      <c r="B42" s="512"/>
      <c r="C42" s="512"/>
      <c r="D42" s="512"/>
      <c r="E42" s="512"/>
      <c r="F42" s="513"/>
      <c r="G42" s="504"/>
      <c r="H42" s="368"/>
      <c r="I42" s="368"/>
      <c r="J42" s="368"/>
      <c r="K42" s="368"/>
      <c r="L42" s="368"/>
      <c r="M42" s="368"/>
      <c r="N42" s="368"/>
      <c r="O42" s="505"/>
      <c r="P42" s="507"/>
      <c r="Q42" s="368"/>
      <c r="R42" s="368"/>
      <c r="S42" s="368"/>
      <c r="T42" s="368"/>
      <c r="U42" s="368"/>
      <c r="V42" s="368"/>
      <c r="W42" s="368"/>
      <c r="X42" s="505"/>
      <c r="Y42" s="460"/>
      <c r="Z42" s="461"/>
      <c r="AA42" s="462"/>
      <c r="AB42" s="318"/>
      <c r="AC42" s="313"/>
      <c r="AD42" s="314"/>
      <c r="AE42" s="334"/>
      <c r="AF42" s="334"/>
      <c r="AG42" s="334"/>
      <c r="AH42" s="334"/>
      <c r="AI42" s="334"/>
      <c r="AJ42" s="334"/>
      <c r="AK42" s="334"/>
      <c r="AL42" s="334"/>
      <c r="AM42" s="334"/>
      <c r="AN42" s="334"/>
      <c r="AO42" s="334"/>
      <c r="AP42" s="318"/>
      <c r="AQ42" s="131"/>
      <c r="AR42" s="130"/>
      <c r="AS42" s="116" t="s">
        <v>371</v>
      </c>
      <c r="AT42" s="117"/>
      <c r="AU42" s="339"/>
      <c r="AV42" s="339"/>
      <c r="AW42" s="368" t="s">
        <v>313</v>
      </c>
      <c r="AX42" s="369"/>
    </row>
    <row r="43" spans="1:50" ht="22.5" hidden="1" customHeight="1" x14ac:dyDescent="0.15">
      <c r="A43" s="514"/>
      <c r="B43" s="512"/>
      <c r="C43" s="512"/>
      <c r="D43" s="512"/>
      <c r="E43" s="512"/>
      <c r="F43" s="513"/>
      <c r="G43" s="487"/>
      <c r="H43" s="488"/>
      <c r="I43" s="488"/>
      <c r="J43" s="488"/>
      <c r="K43" s="488"/>
      <c r="L43" s="488"/>
      <c r="M43" s="488"/>
      <c r="N43" s="488"/>
      <c r="O43" s="489"/>
      <c r="P43" s="105"/>
      <c r="Q43" s="105"/>
      <c r="R43" s="105"/>
      <c r="S43" s="105"/>
      <c r="T43" s="105"/>
      <c r="U43" s="105"/>
      <c r="V43" s="105"/>
      <c r="W43" s="105"/>
      <c r="X43" s="134"/>
      <c r="Y43" s="216" t="s">
        <v>14</v>
      </c>
      <c r="Z43" s="496"/>
      <c r="AA43" s="497"/>
      <c r="AB43" s="508"/>
      <c r="AC43" s="508"/>
      <c r="AD43" s="508"/>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x14ac:dyDescent="0.15">
      <c r="A44" s="515"/>
      <c r="B44" s="516"/>
      <c r="C44" s="516"/>
      <c r="D44" s="516"/>
      <c r="E44" s="516"/>
      <c r="F44" s="517"/>
      <c r="G44" s="490"/>
      <c r="H44" s="491"/>
      <c r="I44" s="491"/>
      <c r="J44" s="491"/>
      <c r="K44" s="491"/>
      <c r="L44" s="491"/>
      <c r="M44" s="491"/>
      <c r="N44" s="491"/>
      <c r="O44" s="492"/>
      <c r="P44" s="136"/>
      <c r="Q44" s="136"/>
      <c r="R44" s="136"/>
      <c r="S44" s="136"/>
      <c r="T44" s="136"/>
      <c r="U44" s="136"/>
      <c r="V44" s="136"/>
      <c r="W44" s="136"/>
      <c r="X44" s="137"/>
      <c r="Y44" s="255" t="s">
        <v>61</v>
      </c>
      <c r="Z44" s="250"/>
      <c r="AA44" s="251"/>
      <c r="AB44" s="523"/>
      <c r="AC44" s="523"/>
      <c r="AD44" s="523"/>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x14ac:dyDescent="0.15">
      <c r="A45" s="514"/>
      <c r="B45" s="512"/>
      <c r="C45" s="512"/>
      <c r="D45" s="512"/>
      <c r="E45" s="512"/>
      <c r="F45" s="513"/>
      <c r="G45" s="493"/>
      <c r="H45" s="494"/>
      <c r="I45" s="494"/>
      <c r="J45" s="494"/>
      <c r="K45" s="494"/>
      <c r="L45" s="494"/>
      <c r="M45" s="494"/>
      <c r="N45" s="494"/>
      <c r="O45" s="495"/>
      <c r="P45" s="108"/>
      <c r="Q45" s="108"/>
      <c r="R45" s="108"/>
      <c r="S45" s="108"/>
      <c r="T45" s="108"/>
      <c r="U45" s="108"/>
      <c r="V45" s="108"/>
      <c r="W45" s="108"/>
      <c r="X45" s="139"/>
      <c r="Y45" s="255" t="s">
        <v>15</v>
      </c>
      <c r="Z45" s="250"/>
      <c r="AA45" s="251"/>
      <c r="AB45" s="486" t="s">
        <v>16</v>
      </c>
      <c r="AC45" s="486"/>
      <c r="AD45" s="486"/>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x14ac:dyDescent="0.15">
      <c r="A46" s="846" t="s">
        <v>487</v>
      </c>
      <c r="B46" s="847"/>
      <c r="C46" s="847"/>
      <c r="D46" s="847"/>
      <c r="E46" s="847"/>
      <c r="F46" s="848"/>
      <c r="G46" s="500"/>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49"/>
      <c r="B47" s="850"/>
      <c r="C47" s="850"/>
      <c r="D47" s="850"/>
      <c r="E47" s="850"/>
      <c r="F47" s="851"/>
      <c r="G47" s="501"/>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49"/>
      <c r="B48" s="850"/>
      <c r="C48" s="850"/>
      <c r="D48" s="850"/>
      <c r="E48" s="850"/>
      <c r="F48" s="851"/>
      <c r="G48" s="806" t="s">
        <v>385</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x14ac:dyDescent="0.15">
      <c r="A49" s="849"/>
      <c r="B49" s="850"/>
      <c r="C49" s="850"/>
      <c r="D49" s="850"/>
      <c r="E49" s="850"/>
      <c r="F49" s="851"/>
      <c r="G49" s="807"/>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x14ac:dyDescent="0.15">
      <c r="A50" s="849"/>
      <c r="B50" s="850"/>
      <c r="C50" s="850"/>
      <c r="D50" s="850"/>
      <c r="E50" s="850"/>
      <c r="F50" s="851"/>
      <c r="G50" s="808"/>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x14ac:dyDescent="0.15">
      <c r="A51" s="908" t="s">
        <v>511</v>
      </c>
      <c r="B51" s="909"/>
      <c r="C51" s="909"/>
      <c r="D51" s="909"/>
      <c r="E51" s="906" t="s">
        <v>504</v>
      </c>
      <c r="F51" s="907"/>
      <c r="G51" s="59" t="s">
        <v>386</v>
      </c>
      <c r="H51" s="831"/>
      <c r="I51" s="421"/>
      <c r="J51" s="421"/>
      <c r="K51" s="421"/>
      <c r="L51" s="421"/>
      <c r="M51" s="421"/>
      <c r="N51" s="421"/>
      <c r="O51" s="832"/>
      <c r="P51" s="204"/>
      <c r="Q51" s="204"/>
      <c r="R51" s="204"/>
      <c r="S51" s="204"/>
      <c r="T51" s="204"/>
      <c r="U51" s="204"/>
      <c r="V51" s="204"/>
      <c r="W51" s="204"/>
      <c r="X51" s="204"/>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10"/>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thickBot="1" x14ac:dyDescent="0.2">
      <c r="A53" s="521" t="s">
        <v>277</v>
      </c>
      <c r="B53" s="854" t="s">
        <v>274</v>
      </c>
      <c r="C53" s="482"/>
      <c r="D53" s="482"/>
      <c r="E53" s="482"/>
      <c r="F53" s="483"/>
      <c r="G53" s="829" t="s">
        <v>268</v>
      </c>
      <c r="H53" s="829"/>
      <c r="I53" s="829"/>
      <c r="J53" s="829"/>
      <c r="K53" s="829"/>
      <c r="L53" s="829"/>
      <c r="M53" s="829"/>
      <c r="N53" s="829"/>
      <c r="O53" s="829"/>
      <c r="P53" s="829"/>
      <c r="Q53" s="829"/>
      <c r="R53" s="829"/>
      <c r="S53" s="829"/>
      <c r="T53" s="829"/>
      <c r="U53" s="829"/>
      <c r="V53" s="829"/>
      <c r="W53" s="829"/>
      <c r="X53" s="829"/>
      <c r="Y53" s="829"/>
      <c r="Z53" s="829"/>
      <c r="AA53" s="830"/>
      <c r="AB53" s="859"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0"/>
    </row>
    <row r="54" spans="1:50" ht="18.75" hidden="1" customHeight="1" x14ac:dyDescent="0.15">
      <c r="A54" s="521"/>
      <c r="B54" s="854"/>
      <c r="C54" s="482"/>
      <c r="D54" s="482"/>
      <c r="E54" s="482"/>
      <c r="F54" s="483"/>
      <c r="G54" s="368"/>
      <c r="H54" s="368"/>
      <c r="I54" s="368"/>
      <c r="J54" s="368"/>
      <c r="K54" s="368"/>
      <c r="L54" s="368"/>
      <c r="M54" s="368"/>
      <c r="N54" s="368"/>
      <c r="O54" s="368"/>
      <c r="P54" s="368"/>
      <c r="Q54" s="368"/>
      <c r="R54" s="368"/>
      <c r="S54" s="368"/>
      <c r="T54" s="368"/>
      <c r="U54" s="368"/>
      <c r="V54" s="368"/>
      <c r="W54" s="368"/>
      <c r="X54" s="368"/>
      <c r="Y54" s="368"/>
      <c r="Z54" s="368"/>
      <c r="AA54" s="505"/>
      <c r="AB54" s="507"/>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21"/>
      <c r="B55" s="854"/>
      <c r="C55" s="482"/>
      <c r="D55" s="482"/>
      <c r="E55" s="482"/>
      <c r="F55" s="483"/>
      <c r="G55" s="343"/>
      <c r="H55" s="343"/>
      <c r="I55" s="343"/>
      <c r="J55" s="343"/>
      <c r="K55" s="343"/>
      <c r="L55" s="343"/>
      <c r="M55" s="343"/>
      <c r="N55" s="343"/>
      <c r="O55" s="343"/>
      <c r="P55" s="343"/>
      <c r="Q55" s="343"/>
      <c r="R55" s="343"/>
      <c r="S55" s="343"/>
      <c r="T55" s="343"/>
      <c r="U55" s="343"/>
      <c r="V55" s="343"/>
      <c r="W55" s="343"/>
      <c r="X55" s="343"/>
      <c r="Y55" s="343"/>
      <c r="Z55" s="343"/>
      <c r="AA55" s="755"/>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21"/>
      <c r="B56" s="854"/>
      <c r="C56" s="482"/>
      <c r="D56" s="482"/>
      <c r="E56" s="482"/>
      <c r="F56" s="483"/>
      <c r="G56" s="346"/>
      <c r="H56" s="346"/>
      <c r="I56" s="346"/>
      <c r="J56" s="346"/>
      <c r="K56" s="346"/>
      <c r="L56" s="346"/>
      <c r="M56" s="346"/>
      <c r="N56" s="346"/>
      <c r="O56" s="346"/>
      <c r="P56" s="346"/>
      <c r="Q56" s="346"/>
      <c r="R56" s="346"/>
      <c r="S56" s="346"/>
      <c r="T56" s="346"/>
      <c r="U56" s="346"/>
      <c r="V56" s="346"/>
      <c r="W56" s="346"/>
      <c r="X56" s="346"/>
      <c r="Y56" s="346"/>
      <c r="Z56" s="346"/>
      <c r="AA56" s="756"/>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21"/>
      <c r="B57" s="855"/>
      <c r="C57" s="484"/>
      <c r="D57" s="484"/>
      <c r="E57" s="484"/>
      <c r="F57" s="485"/>
      <c r="G57" s="349"/>
      <c r="H57" s="349"/>
      <c r="I57" s="349"/>
      <c r="J57" s="349"/>
      <c r="K57" s="349"/>
      <c r="L57" s="349"/>
      <c r="M57" s="349"/>
      <c r="N57" s="349"/>
      <c r="O57" s="349"/>
      <c r="P57" s="349"/>
      <c r="Q57" s="349"/>
      <c r="R57" s="349"/>
      <c r="S57" s="349"/>
      <c r="T57" s="349"/>
      <c r="U57" s="349"/>
      <c r="V57" s="349"/>
      <c r="W57" s="349"/>
      <c r="X57" s="349"/>
      <c r="Y57" s="349"/>
      <c r="Z57" s="349"/>
      <c r="AA57" s="757"/>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21"/>
      <c r="B58" s="482" t="s">
        <v>275</v>
      </c>
      <c r="C58" s="482"/>
      <c r="D58" s="482"/>
      <c r="E58" s="482"/>
      <c r="F58" s="483"/>
      <c r="G58" s="502" t="s">
        <v>68</v>
      </c>
      <c r="H58" s="357"/>
      <c r="I58" s="357"/>
      <c r="J58" s="357"/>
      <c r="K58" s="357"/>
      <c r="L58" s="357"/>
      <c r="M58" s="357"/>
      <c r="N58" s="357"/>
      <c r="O58" s="503"/>
      <c r="P58" s="506" t="s">
        <v>72</v>
      </c>
      <c r="Q58" s="357"/>
      <c r="R58" s="357"/>
      <c r="S58" s="357"/>
      <c r="T58" s="357"/>
      <c r="U58" s="357"/>
      <c r="V58" s="357"/>
      <c r="W58" s="357"/>
      <c r="X58" s="503"/>
      <c r="Y58" s="118"/>
      <c r="Z58" s="119"/>
      <c r="AA58" s="120"/>
      <c r="AB58" s="335" t="s">
        <v>12</v>
      </c>
      <c r="AC58" s="340"/>
      <c r="AD58" s="341"/>
      <c r="AE58" s="333" t="s">
        <v>372</v>
      </c>
      <c r="AF58" s="333"/>
      <c r="AG58" s="333"/>
      <c r="AH58" s="333"/>
      <c r="AI58" s="333" t="s">
        <v>373</v>
      </c>
      <c r="AJ58" s="333"/>
      <c r="AK58" s="333"/>
      <c r="AL58" s="333"/>
      <c r="AM58" s="333" t="s">
        <v>374</v>
      </c>
      <c r="AN58" s="333"/>
      <c r="AO58" s="333"/>
      <c r="AP58" s="335"/>
      <c r="AQ58" s="121" t="s">
        <v>370</v>
      </c>
      <c r="AR58" s="113"/>
      <c r="AS58" s="113"/>
      <c r="AT58" s="114"/>
      <c r="AU58" s="336" t="s">
        <v>262</v>
      </c>
      <c r="AV58" s="336"/>
      <c r="AW58" s="336"/>
      <c r="AX58" s="337"/>
    </row>
    <row r="59" spans="1:50" ht="18.75" hidden="1" customHeight="1" x14ac:dyDescent="0.15">
      <c r="A59" s="521"/>
      <c r="B59" s="482"/>
      <c r="C59" s="482"/>
      <c r="D59" s="482"/>
      <c r="E59" s="482"/>
      <c r="F59" s="483"/>
      <c r="G59" s="504"/>
      <c r="H59" s="368"/>
      <c r="I59" s="368"/>
      <c r="J59" s="368"/>
      <c r="K59" s="368"/>
      <c r="L59" s="368"/>
      <c r="M59" s="368"/>
      <c r="N59" s="368"/>
      <c r="O59" s="505"/>
      <c r="P59" s="507"/>
      <c r="Q59" s="368"/>
      <c r="R59" s="368"/>
      <c r="S59" s="368"/>
      <c r="T59" s="368"/>
      <c r="U59" s="368"/>
      <c r="V59" s="368"/>
      <c r="W59" s="368"/>
      <c r="X59" s="505"/>
      <c r="Y59" s="118"/>
      <c r="Z59" s="119"/>
      <c r="AA59" s="120"/>
      <c r="AB59" s="318"/>
      <c r="AC59" s="313"/>
      <c r="AD59" s="314"/>
      <c r="AE59" s="334"/>
      <c r="AF59" s="334"/>
      <c r="AG59" s="334"/>
      <c r="AH59" s="334"/>
      <c r="AI59" s="334"/>
      <c r="AJ59" s="334"/>
      <c r="AK59" s="334"/>
      <c r="AL59" s="334"/>
      <c r="AM59" s="334"/>
      <c r="AN59" s="334"/>
      <c r="AO59" s="334"/>
      <c r="AP59" s="318"/>
      <c r="AQ59" s="338"/>
      <c r="AR59" s="339"/>
      <c r="AS59" s="116" t="s">
        <v>371</v>
      </c>
      <c r="AT59" s="117"/>
      <c r="AU59" s="339"/>
      <c r="AV59" s="339"/>
      <c r="AW59" s="368" t="s">
        <v>313</v>
      </c>
      <c r="AX59" s="369"/>
    </row>
    <row r="60" spans="1:50" ht="22.5" hidden="1" customHeight="1" x14ac:dyDescent="0.15">
      <c r="A60" s="521"/>
      <c r="B60" s="482"/>
      <c r="C60" s="482"/>
      <c r="D60" s="482"/>
      <c r="E60" s="482"/>
      <c r="F60" s="483"/>
      <c r="G60" s="133"/>
      <c r="H60" s="105"/>
      <c r="I60" s="105"/>
      <c r="J60" s="105"/>
      <c r="K60" s="105"/>
      <c r="L60" s="105"/>
      <c r="M60" s="105"/>
      <c r="N60" s="105"/>
      <c r="O60" s="134"/>
      <c r="P60" s="105"/>
      <c r="Q60" s="824"/>
      <c r="R60" s="824"/>
      <c r="S60" s="824"/>
      <c r="T60" s="824"/>
      <c r="U60" s="824"/>
      <c r="V60" s="824"/>
      <c r="W60" s="824"/>
      <c r="X60" s="825"/>
      <c r="Y60" s="758" t="s">
        <v>69</v>
      </c>
      <c r="Z60" s="759"/>
      <c r="AA60" s="760"/>
      <c r="AB60" s="508"/>
      <c r="AC60" s="508"/>
      <c r="AD60" s="508"/>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x14ac:dyDescent="0.15">
      <c r="A61" s="521"/>
      <c r="B61" s="482"/>
      <c r="C61" s="482"/>
      <c r="D61" s="482"/>
      <c r="E61" s="482"/>
      <c r="F61" s="483"/>
      <c r="G61" s="135"/>
      <c r="H61" s="136"/>
      <c r="I61" s="136"/>
      <c r="J61" s="136"/>
      <c r="K61" s="136"/>
      <c r="L61" s="136"/>
      <c r="M61" s="136"/>
      <c r="N61" s="136"/>
      <c r="O61" s="137"/>
      <c r="P61" s="826"/>
      <c r="Q61" s="826"/>
      <c r="R61" s="826"/>
      <c r="S61" s="826"/>
      <c r="T61" s="826"/>
      <c r="U61" s="826"/>
      <c r="V61" s="826"/>
      <c r="W61" s="826"/>
      <c r="X61" s="827"/>
      <c r="Y61" s="739" t="s">
        <v>61</v>
      </c>
      <c r="Z61" s="458"/>
      <c r="AA61" s="459"/>
      <c r="AB61" s="523"/>
      <c r="AC61" s="523"/>
      <c r="AD61" s="523"/>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x14ac:dyDescent="0.15">
      <c r="A62" s="521"/>
      <c r="B62" s="484"/>
      <c r="C62" s="484"/>
      <c r="D62" s="484"/>
      <c r="E62" s="484"/>
      <c r="F62" s="485"/>
      <c r="G62" s="138"/>
      <c r="H62" s="108"/>
      <c r="I62" s="108"/>
      <c r="J62" s="108"/>
      <c r="K62" s="108"/>
      <c r="L62" s="108"/>
      <c r="M62" s="108"/>
      <c r="N62" s="108"/>
      <c r="O62" s="139"/>
      <c r="P62" s="256"/>
      <c r="Q62" s="256"/>
      <c r="R62" s="256"/>
      <c r="S62" s="256"/>
      <c r="T62" s="256"/>
      <c r="U62" s="256"/>
      <c r="V62" s="256"/>
      <c r="W62" s="256"/>
      <c r="X62" s="828"/>
      <c r="Y62" s="739" t="s">
        <v>15</v>
      </c>
      <c r="Z62" s="458"/>
      <c r="AA62" s="459"/>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x14ac:dyDescent="0.15">
      <c r="A63" s="521"/>
      <c r="B63" s="482" t="s">
        <v>275</v>
      </c>
      <c r="C63" s="482"/>
      <c r="D63" s="482"/>
      <c r="E63" s="482"/>
      <c r="F63" s="483"/>
      <c r="G63" s="502" t="s">
        <v>68</v>
      </c>
      <c r="H63" s="357"/>
      <c r="I63" s="357"/>
      <c r="J63" s="357"/>
      <c r="K63" s="357"/>
      <c r="L63" s="357"/>
      <c r="M63" s="357"/>
      <c r="N63" s="357"/>
      <c r="O63" s="503"/>
      <c r="P63" s="506" t="s">
        <v>72</v>
      </c>
      <c r="Q63" s="357"/>
      <c r="R63" s="357"/>
      <c r="S63" s="357"/>
      <c r="T63" s="357"/>
      <c r="U63" s="357"/>
      <c r="V63" s="357"/>
      <c r="W63" s="357"/>
      <c r="X63" s="503"/>
      <c r="Y63" s="118"/>
      <c r="Z63" s="119"/>
      <c r="AA63" s="120"/>
      <c r="AB63" s="335" t="s">
        <v>12</v>
      </c>
      <c r="AC63" s="340"/>
      <c r="AD63" s="341"/>
      <c r="AE63" s="333" t="s">
        <v>372</v>
      </c>
      <c r="AF63" s="333"/>
      <c r="AG63" s="333"/>
      <c r="AH63" s="333"/>
      <c r="AI63" s="333" t="s">
        <v>373</v>
      </c>
      <c r="AJ63" s="333"/>
      <c r="AK63" s="333"/>
      <c r="AL63" s="333"/>
      <c r="AM63" s="333" t="s">
        <v>374</v>
      </c>
      <c r="AN63" s="333"/>
      <c r="AO63" s="333"/>
      <c r="AP63" s="335"/>
      <c r="AQ63" s="121" t="s">
        <v>370</v>
      </c>
      <c r="AR63" s="113"/>
      <c r="AS63" s="113"/>
      <c r="AT63" s="114"/>
      <c r="AU63" s="336" t="s">
        <v>262</v>
      </c>
      <c r="AV63" s="336"/>
      <c r="AW63" s="336"/>
      <c r="AX63" s="337"/>
    </row>
    <row r="64" spans="1:50" ht="18.75" hidden="1" customHeight="1" x14ac:dyDescent="0.15">
      <c r="A64" s="521"/>
      <c r="B64" s="482"/>
      <c r="C64" s="482"/>
      <c r="D64" s="482"/>
      <c r="E64" s="482"/>
      <c r="F64" s="483"/>
      <c r="G64" s="504"/>
      <c r="H64" s="368"/>
      <c r="I64" s="368"/>
      <c r="J64" s="368"/>
      <c r="K64" s="368"/>
      <c r="L64" s="368"/>
      <c r="M64" s="368"/>
      <c r="N64" s="368"/>
      <c r="O64" s="505"/>
      <c r="P64" s="507"/>
      <c r="Q64" s="368"/>
      <c r="R64" s="368"/>
      <c r="S64" s="368"/>
      <c r="T64" s="368"/>
      <c r="U64" s="368"/>
      <c r="V64" s="368"/>
      <c r="W64" s="368"/>
      <c r="X64" s="505"/>
      <c r="Y64" s="118"/>
      <c r="Z64" s="119"/>
      <c r="AA64" s="120"/>
      <c r="AB64" s="318"/>
      <c r="AC64" s="313"/>
      <c r="AD64" s="314"/>
      <c r="AE64" s="334"/>
      <c r="AF64" s="334"/>
      <c r="AG64" s="334"/>
      <c r="AH64" s="334"/>
      <c r="AI64" s="334"/>
      <c r="AJ64" s="334"/>
      <c r="AK64" s="334"/>
      <c r="AL64" s="334"/>
      <c r="AM64" s="334"/>
      <c r="AN64" s="334"/>
      <c r="AO64" s="334"/>
      <c r="AP64" s="318"/>
      <c r="AQ64" s="338"/>
      <c r="AR64" s="339"/>
      <c r="AS64" s="116" t="s">
        <v>371</v>
      </c>
      <c r="AT64" s="117"/>
      <c r="AU64" s="339"/>
      <c r="AV64" s="339"/>
      <c r="AW64" s="368" t="s">
        <v>313</v>
      </c>
      <c r="AX64" s="369"/>
    </row>
    <row r="65" spans="1:60" ht="22.5" hidden="1" customHeight="1" x14ac:dyDescent="0.15">
      <c r="A65" s="521"/>
      <c r="B65" s="482"/>
      <c r="C65" s="482"/>
      <c r="D65" s="482"/>
      <c r="E65" s="482"/>
      <c r="F65" s="483"/>
      <c r="G65" s="133"/>
      <c r="H65" s="105"/>
      <c r="I65" s="105"/>
      <c r="J65" s="105"/>
      <c r="K65" s="105"/>
      <c r="L65" s="105"/>
      <c r="M65" s="105"/>
      <c r="N65" s="105"/>
      <c r="O65" s="134"/>
      <c r="P65" s="105"/>
      <c r="Q65" s="824"/>
      <c r="R65" s="824"/>
      <c r="S65" s="824"/>
      <c r="T65" s="824"/>
      <c r="U65" s="824"/>
      <c r="V65" s="824"/>
      <c r="W65" s="824"/>
      <c r="X65" s="825"/>
      <c r="Y65" s="758" t="s">
        <v>69</v>
      </c>
      <c r="Z65" s="759"/>
      <c r="AA65" s="760"/>
      <c r="AB65" s="508"/>
      <c r="AC65" s="508"/>
      <c r="AD65" s="508"/>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x14ac:dyDescent="0.15">
      <c r="A66" s="521"/>
      <c r="B66" s="482"/>
      <c r="C66" s="482"/>
      <c r="D66" s="482"/>
      <c r="E66" s="482"/>
      <c r="F66" s="483"/>
      <c r="G66" s="135"/>
      <c r="H66" s="136"/>
      <c r="I66" s="136"/>
      <c r="J66" s="136"/>
      <c r="K66" s="136"/>
      <c r="L66" s="136"/>
      <c r="M66" s="136"/>
      <c r="N66" s="136"/>
      <c r="O66" s="137"/>
      <c r="P66" s="826"/>
      <c r="Q66" s="826"/>
      <c r="R66" s="826"/>
      <c r="S66" s="826"/>
      <c r="T66" s="826"/>
      <c r="U66" s="826"/>
      <c r="V66" s="826"/>
      <c r="W66" s="826"/>
      <c r="X66" s="827"/>
      <c r="Y66" s="739" t="s">
        <v>61</v>
      </c>
      <c r="Z66" s="458"/>
      <c r="AA66" s="459"/>
      <c r="AB66" s="523"/>
      <c r="AC66" s="523"/>
      <c r="AD66" s="523"/>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x14ac:dyDescent="0.15">
      <c r="A67" s="521"/>
      <c r="B67" s="484"/>
      <c r="C67" s="484"/>
      <c r="D67" s="484"/>
      <c r="E67" s="484"/>
      <c r="F67" s="485"/>
      <c r="G67" s="138"/>
      <c r="H67" s="108"/>
      <c r="I67" s="108"/>
      <c r="J67" s="108"/>
      <c r="K67" s="108"/>
      <c r="L67" s="108"/>
      <c r="M67" s="108"/>
      <c r="N67" s="108"/>
      <c r="O67" s="139"/>
      <c r="P67" s="256"/>
      <c r="Q67" s="256"/>
      <c r="R67" s="256"/>
      <c r="S67" s="256"/>
      <c r="T67" s="256"/>
      <c r="U67" s="256"/>
      <c r="V67" s="256"/>
      <c r="W67" s="256"/>
      <c r="X67" s="828"/>
      <c r="Y67" s="739" t="s">
        <v>15</v>
      </c>
      <c r="Z67" s="458"/>
      <c r="AA67" s="459"/>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x14ac:dyDescent="0.15">
      <c r="A68" s="521"/>
      <c r="B68" s="482" t="s">
        <v>275</v>
      </c>
      <c r="C68" s="482"/>
      <c r="D68" s="482"/>
      <c r="E68" s="482"/>
      <c r="F68" s="483"/>
      <c r="G68" s="502" t="s">
        <v>68</v>
      </c>
      <c r="H68" s="357"/>
      <c r="I68" s="357"/>
      <c r="J68" s="357"/>
      <c r="K68" s="357"/>
      <c r="L68" s="357"/>
      <c r="M68" s="357"/>
      <c r="N68" s="357"/>
      <c r="O68" s="503"/>
      <c r="P68" s="506" t="s">
        <v>72</v>
      </c>
      <c r="Q68" s="357"/>
      <c r="R68" s="357"/>
      <c r="S68" s="357"/>
      <c r="T68" s="357"/>
      <c r="U68" s="357"/>
      <c r="V68" s="357"/>
      <c r="W68" s="357"/>
      <c r="X68" s="503"/>
      <c r="Y68" s="118"/>
      <c r="Z68" s="119"/>
      <c r="AA68" s="120"/>
      <c r="AB68" s="335" t="s">
        <v>12</v>
      </c>
      <c r="AC68" s="340"/>
      <c r="AD68" s="341"/>
      <c r="AE68" s="335" t="s">
        <v>372</v>
      </c>
      <c r="AF68" s="340"/>
      <c r="AG68" s="340"/>
      <c r="AH68" s="341"/>
      <c r="AI68" s="335" t="s">
        <v>373</v>
      </c>
      <c r="AJ68" s="340"/>
      <c r="AK68" s="340"/>
      <c r="AL68" s="341"/>
      <c r="AM68" s="335" t="s">
        <v>374</v>
      </c>
      <c r="AN68" s="340"/>
      <c r="AO68" s="340"/>
      <c r="AP68" s="340"/>
      <c r="AQ68" s="121" t="s">
        <v>370</v>
      </c>
      <c r="AR68" s="113"/>
      <c r="AS68" s="113"/>
      <c r="AT68" s="114"/>
      <c r="AU68" s="336" t="s">
        <v>262</v>
      </c>
      <c r="AV68" s="336"/>
      <c r="AW68" s="336"/>
      <c r="AX68" s="337"/>
    </row>
    <row r="69" spans="1:60" ht="18.75" hidden="1" customHeight="1" x14ac:dyDescent="0.15">
      <c r="A69" s="521"/>
      <c r="B69" s="482"/>
      <c r="C69" s="482"/>
      <c r="D69" s="482"/>
      <c r="E69" s="482"/>
      <c r="F69" s="483"/>
      <c r="G69" s="504"/>
      <c r="H69" s="368"/>
      <c r="I69" s="368"/>
      <c r="J69" s="368"/>
      <c r="K69" s="368"/>
      <c r="L69" s="368"/>
      <c r="M69" s="368"/>
      <c r="N69" s="368"/>
      <c r="O69" s="505"/>
      <c r="P69" s="507"/>
      <c r="Q69" s="368"/>
      <c r="R69" s="368"/>
      <c r="S69" s="368"/>
      <c r="T69" s="368"/>
      <c r="U69" s="368"/>
      <c r="V69" s="368"/>
      <c r="W69" s="368"/>
      <c r="X69" s="505"/>
      <c r="Y69" s="118"/>
      <c r="Z69" s="119"/>
      <c r="AA69" s="120"/>
      <c r="AB69" s="318"/>
      <c r="AC69" s="313"/>
      <c r="AD69" s="314"/>
      <c r="AE69" s="318"/>
      <c r="AF69" s="313"/>
      <c r="AG69" s="313"/>
      <c r="AH69" s="314"/>
      <c r="AI69" s="318"/>
      <c r="AJ69" s="313"/>
      <c r="AK69" s="313"/>
      <c r="AL69" s="314"/>
      <c r="AM69" s="318"/>
      <c r="AN69" s="313"/>
      <c r="AO69" s="313"/>
      <c r="AP69" s="313"/>
      <c r="AQ69" s="338"/>
      <c r="AR69" s="339"/>
      <c r="AS69" s="116" t="s">
        <v>371</v>
      </c>
      <c r="AT69" s="117"/>
      <c r="AU69" s="339"/>
      <c r="AV69" s="339"/>
      <c r="AW69" s="368" t="s">
        <v>313</v>
      </c>
      <c r="AX69" s="369"/>
    </row>
    <row r="70" spans="1:60" ht="22.5" hidden="1" customHeight="1" x14ac:dyDescent="0.15">
      <c r="A70" s="521"/>
      <c r="B70" s="482"/>
      <c r="C70" s="482"/>
      <c r="D70" s="482"/>
      <c r="E70" s="482"/>
      <c r="F70" s="483"/>
      <c r="G70" s="133"/>
      <c r="H70" s="105"/>
      <c r="I70" s="105"/>
      <c r="J70" s="105"/>
      <c r="K70" s="105"/>
      <c r="L70" s="105"/>
      <c r="M70" s="105"/>
      <c r="N70" s="105"/>
      <c r="O70" s="134"/>
      <c r="P70" s="105"/>
      <c r="Q70" s="824"/>
      <c r="R70" s="824"/>
      <c r="S70" s="824"/>
      <c r="T70" s="824"/>
      <c r="U70" s="824"/>
      <c r="V70" s="824"/>
      <c r="W70" s="824"/>
      <c r="X70" s="825"/>
      <c r="Y70" s="758" t="s">
        <v>69</v>
      </c>
      <c r="Z70" s="759"/>
      <c r="AA70" s="760"/>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x14ac:dyDescent="0.15">
      <c r="A71" s="521"/>
      <c r="B71" s="482"/>
      <c r="C71" s="482"/>
      <c r="D71" s="482"/>
      <c r="E71" s="482"/>
      <c r="F71" s="483"/>
      <c r="G71" s="135"/>
      <c r="H71" s="136"/>
      <c r="I71" s="136"/>
      <c r="J71" s="136"/>
      <c r="K71" s="136"/>
      <c r="L71" s="136"/>
      <c r="M71" s="136"/>
      <c r="N71" s="136"/>
      <c r="O71" s="137"/>
      <c r="P71" s="826"/>
      <c r="Q71" s="826"/>
      <c r="R71" s="826"/>
      <c r="S71" s="826"/>
      <c r="T71" s="826"/>
      <c r="U71" s="826"/>
      <c r="V71" s="826"/>
      <c r="W71" s="826"/>
      <c r="X71" s="827"/>
      <c r="Y71" s="739" t="s">
        <v>61</v>
      </c>
      <c r="Z71" s="458"/>
      <c r="AA71" s="459"/>
      <c r="AB71" s="821"/>
      <c r="AC71" s="822"/>
      <c r="AD71" s="823"/>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x14ac:dyDescent="0.2">
      <c r="A72" s="522"/>
      <c r="B72" s="857"/>
      <c r="C72" s="857"/>
      <c r="D72" s="857"/>
      <c r="E72" s="857"/>
      <c r="F72" s="858"/>
      <c r="G72" s="498"/>
      <c r="H72" s="157"/>
      <c r="I72" s="157"/>
      <c r="J72" s="157"/>
      <c r="K72" s="157"/>
      <c r="L72" s="157"/>
      <c r="M72" s="157"/>
      <c r="N72" s="157"/>
      <c r="O72" s="499"/>
      <c r="P72" s="852"/>
      <c r="Q72" s="852"/>
      <c r="R72" s="852"/>
      <c r="S72" s="852"/>
      <c r="T72" s="852"/>
      <c r="U72" s="852"/>
      <c r="V72" s="852"/>
      <c r="W72" s="852"/>
      <c r="X72" s="853"/>
      <c r="Y72" s="475" t="s">
        <v>15</v>
      </c>
      <c r="Z72" s="476"/>
      <c r="AA72" s="477"/>
      <c r="AB72" s="466" t="s">
        <v>16</v>
      </c>
      <c r="AC72" s="467"/>
      <c r="AD72" s="468"/>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69"/>
      <c r="Z73" s="470"/>
      <c r="AA73" s="471"/>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63.75" customHeight="1" x14ac:dyDescent="0.15">
      <c r="A74" s="452"/>
      <c r="B74" s="453"/>
      <c r="C74" s="453"/>
      <c r="D74" s="453"/>
      <c r="E74" s="453"/>
      <c r="F74" s="454"/>
      <c r="G74" s="105" t="s">
        <v>624</v>
      </c>
      <c r="H74" s="105"/>
      <c r="I74" s="105"/>
      <c r="J74" s="105"/>
      <c r="K74" s="105"/>
      <c r="L74" s="105"/>
      <c r="M74" s="105"/>
      <c r="N74" s="105"/>
      <c r="O74" s="105"/>
      <c r="P74" s="105"/>
      <c r="Q74" s="105"/>
      <c r="R74" s="105"/>
      <c r="S74" s="105"/>
      <c r="T74" s="105"/>
      <c r="U74" s="105"/>
      <c r="V74" s="105"/>
      <c r="W74" s="105"/>
      <c r="X74" s="134"/>
      <c r="Y74" s="856" t="s">
        <v>62</v>
      </c>
      <c r="Z74" s="723"/>
      <c r="AA74" s="724"/>
      <c r="AB74" s="508" t="s">
        <v>521</v>
      </c>
      <c r="AC74" s="508"/>
      <c r="AD74" s="508"/>
      <c r="AE74" s="301">
        <v>2</v>
      </c>
      <c r="AF74" s="301"/>
      <c r="AG74" s="301"/>
      <c r="AH74" s="301"/>
      <c r="AI74" s="301">
        <v>0</v>
      </c>
      <c r="AJ74" s="301"/>
      <c r="AK74" s="301"/>
      <c r="AL74" s="301"/>
      <c r="AM74" s="319">
        <v>3</v>
      </c>
      <c r="AN74" s="320"/>
      <c r="AO74" s="320"/>
      <c r="AP74" s="321"/>
      <c r="AQ74" s="301" t="s">
        <v>587</v>
      </c>
      <c r="AR74" s="301"/>
      <c r="AS74" s="301"/>
      <c r="AT74" s="301"/>
      <c r="AU74" s="301"/>
      <c r="AV74" s="301"/>
      <c r="AW74" s="301"/>
      <c r="AX74" s="302"/>
      <c r="AY74" s="10"/>
      <c r="AZ74" s="10"/>
      <c r="BA74" s="10"/>
      <c r="BB74" s="10"/>
      <c r="BC74" s="10"/>
    </row>
    <row r="75" spans="1:60" ht="63.75" customHeight="1" x14ac:dyDescent="0.15">
      <c r="A75" s="455"/>
      <c r="B75" s="456"/>
      <c r="C75" s="456"/>
      <c r="D75" s="456"/>
      <c r="E75" s="456"/>
      <c r="F75" s="457"/>
      <c r="G75" s="108"/>
      <c r="H75" s="108"/>
      <c r="I75" s="108"/>
      <c r="J75" s="108"/>
      <c r="K75" s="108"/>
      <c r="L75" s="108"/>
      <c r="M75" s="108"/>
      <c r="N75" s="108"/>
      <c r="O75" s="108"/>
      <c r="P75" s="108"/>
      <c r="Q75" s="108"/>
      <c r="R75" s="108"/>
      <c r="S75" s="108"/>
      <c r="T75" s="108"/>
      <c r="U75" s="108"/>
      <c r="V75" s="108"/>
      <c r="W75" s="108"/>
      <c r="X75" s="139"/>
      <c r="Y75" s="307" t="s">
        <v>63</v>
      </c>
      <c r="Z75" s="217"/>
      <c r="AA75" s="218"/>
      <c r="AB75" s="508" t="s">
        <v>521</v>
      </c>
      <c r="AC75" s="508"/>
      <c r="AD75" s="508"/>
      <c r="AE75" s="301">
        <v>2</v>
      </c>
      <c r="AF75" s="301"/>
      <c r="AG75" s="301"/>
      <c r="AH75" s="301"/>
      <c r="AI75" s="301">
        <v>2</v>
      </c>
      <c r="AJ75" s="301"/>
      <c r="AK75" s="301"/>
      <c r="AL75" s="301"/>
      <c r="AM75" s="301">
        <v>3</v>
      </c>
      <c r="AN75" s="301"/>
      <c r="AO75" s="301"/>
      <c r="AP75" s="301"/>
      <c r="AQ75" s="301">
        <v>22</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49" t="s">
        <v>71</v>
      </c>
      <c r="B76" s="450"/>
      <c r="C76" s="450"/>
      <c r="D76" s="450"/>
      <c r="E76" s="450"/>
      <c r="F76" s="451"/>
      <c r="G76" s="458" t="s">
        <v>67</v>
      </c>
      <c r="H76" s="458"/>
      <c r="I76" s="458"/>
      <c r="J76" s="458"/>
      <c r="K76" s="458"/>
      <c r="L76" s="458"/>
      <c r="M76" s="458"/>
      <c r="N76" s="458"/>
      <c r="O76" s="458"/>
      <c r="P76" s="458"/>
      <c r="Q76" s="458"/>
      <c r="R76" s="458"/>
      <c r="S76" s="458"/>
      <c r="T76" s="458"/>
      <c r="U76" s="458"/>
      <c r="V76" s="458"/>
      <c r="W76" s="458"/>
      <c r="X76" s="459"/>
      <c r="Y76" s="460"/>
      <c r="Z76" s="461"/>
      <c r="AA76" s="462"/>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22.5" hidden="1" customHeight="1" x14ac:dyDescent="0.15">
      <c r="A77" s="452"/>
      <c r="B77" s="453"/>
      <c r="C77" s="453"/>
      <c r="D77" s="453"/>
      <c r="E77" s="453"/>
      <c r="F77" s="454"/>
      <c r="G77" s="105"/>
      <c r="H77" s="105"/>
      <c r="I77" s="105"/>
      <c r="J77" s="105"/>
      <c r="K77" s="105"/>
      <c r="L77" s="105"/>
      <c r="M77" s="105"/>
      <c r="N77" s="105"/>
      <c r="O77" s="105"/>
      <c r="P77" s="105"/>
      <c r="Q77" s="105"/>
      <c r="R77" s="105"/>
      <c r="S77" s="105"/>
      <c r="T77" s="105"/>
      <c r="U77" s="105"/>
      <c r="V77" s="105"/>
      <c r="W77" s="105"/>
      <c r="X77" s="134"/>
      <c r="Y77" s="463" t="s">
        <v>62</v>
      </c>
      <c r="Z77" s="464"/>
      <c r="AA77" s="465"/>
      <c r="AB77" s="472"/>
      <c r="AC77" s="473"/>
      <c r="AD77" s="474"/>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55"/>
      <c r="B78" s="456"/>
      <c r="C78" s="456"/>
      <c r="D78" s="456"/>
      <c r="E78" s="456"/>
      <c r="F78" s="457"/>
      <c r="G78" s="108"/>
      <c r="H78" s="108"/>
      <c r="I78" s="108"/>
      <c r="J78" s="108"/>
      <c r="K78" s="108"/>
      <c r="L78" s="108"/>
      <c r="M78" s="108"/>
      <c r="N78" s="108"/>
      <c r="O78" s="108"/>
      <c r="P78" s="108"/>
      <c r="Q78" s="108"/>
      <c r="R78" s="108"/>
      <c r="S78" s="108"/>
      <c r="T78" s="108"/>
      <c r="U78" s="108"/>
      <c r="V78" s="108"/>
      <c r="W78" s="108"/>
      <c r="X78" s="139"/>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49" t="s">
        <v>71</v>
      </c>
      <c r="B79" s="450"/>
      <c r="C79" s="450"/>
      <c r="D79" s="450"/>
      <c r="E79" s="450"/>
      <c r="F79" s="451"/>
      <c r="G79" s="458" t="s">
        <v>67</v>
      </c>
      <c r="H79" s="458"/>
      <c r="I79" s="458"/>
      <c r="J79" s="458"/>
      <c r="K79" s="458"/>
      <c r="L79" s="458"/>
      <c r="M79" s="458"/>
      <c r="N79" s="458"/>
      <c r="O79" s="458"/>
      <c r="P79" s="458"/>
      <c r="Q79" s="458"/>
      <c r="R79" s="458"/>
      <c r="S79" s="458"/>
      <c r="T79" s="458"/>
      <c r="U79" s="458"/>
      <c r="V79" s="458"/>
      <c r="W79" s="458"/>
      <c r="X79" s="459"/>
      <c r="Y79" s="460"/>
      <c r="Z79" s="461"/>
      <c r="AA79" s="462"/>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52"/>
      <c r="B80" s="453"/>
      <c r="C80" s="453"/>
      <c r="D80" s="453"/>
      <c r="E80" s="453"/>
      <c r="F80" s="454"/>
      <c r="G80" s="105"/>
      <c r="H80" s="105"/>
      <c r="I80" s="105"/>
      <c r="J80" s="105"/>
      <c r="K80" s="105"/>
      <c r="L80" s="105"/>
      <c r="M80" s="105"/>
      <c r="N80" s="105"/>
      <c r="O80" s="105"/>
      <c r="P80" s="105"/>
      <c r="Q80" s="105"/>
      <c r="R80" s="105"/>
      <c r="S80" s="105"/>
      <c r="T80" s="105"/>
      <c r="U80" s="105"/>
      <c r="V80" s="105"/>
      <c r="W80" s="105"/>
      <c r="X80" s="134"/>
      <c r="Y80" s="463" t="s">
        <v>62</v>
      </c>
      <c r="Z80" s="464"/>
      <c r="AA80" s="465"/>
      <c r="AB80" s="472"/>
      <c r="AC80" s="473"/>
      <c r="AD80" s="474"/>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55"/>
      <c r="B81" s="456"/>
      <c r="C81" s="456"/>
      <c r="D81" s="456"/>
      <c r="E81" s="456"/>
      <c r="F81" s="457"/>
      <c r="G81" s="108"/>
      <c r="H81" s="108"/>
      <c r="I81" s="108"/>
      <c r="J81" s="108"/>
      <c r="K81" s="108"/>
      <c r="L81" s="108"/>
      <c r="M81" s="108"/>
      <c r="N81" s="108"/>
      <c r="O81" s="108"/>
      <c r="P81" s="108"/>
      <c r="Q81" s="108"/>
      <c r="R81" s="108"/>
      <c r="S81" s="108"/>
      <c r="T81" s="108"/>
      <c r="U81" s="108"/>
      <c r="V81" s="108"/>
      <c r="W81" s="108"/>
      <c r="X81" s="139"/>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49" t="s">
        <v>71</v>
      </c>
      <c r="B82" s="450"/>
      <c r="C82" s="450"/>
      <c r="D82" s="450"/>
      <c r="E82" s="450"/>
      <c r="F82" s="451"/>
      <c r="G82" s="458" t="s">
        <v>67</v>
      </c>
      <c r="H82" s="458"/>
      <c r="I82" s="458"/>
      <c r="J82" s="458"/>
      <c r="K82" s="458"/>
      <c r="L82" s="458"/>
      <c r="M82" s="458"/>
      <c r="N82" s="458"/>
      <c r="O82" s="458"/>
      <c r="P82" s="458"/>
      <c r="Q82" s="458"/>
      <c r="R82" s="458"/>
      <c r="S82" s="458"/>
      <c r="T82" s="458"/>
      <c r="U82" s="458"/>
      <c r="V82" s="458"/>
      <c r="W82" s="458"/>
      <c r="X82" s="459"/>
      <c r="Y82" s="460"/>
      <c r="Z82" s="461"/>
      <c r="AA82" s="462"/>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52"/>
      <c r="B83" s="453"/>
      <c r="C83" s="453"/>
      <c r="D83" s="453"/>
      <c r="E83" s="453"/>
      <c r="F83" s="454"/>
      <c r="G83" s="105"/>
      <c r="H83" s="105"/>
      <c r="I83" s="105"/>
      <c r="J83" s="105"/>
      <c r="K83" s="105"/>
      <c r="L83" s="105"/>
      <c r="M83" s="105"/>
      <c r="N83" s="105"/>
      <c r="O83" s="105"/>
      <c r="P83" s="105"/>
      <c r="Q83" s="105"/>
      <c r="R83" s="105"/>
      <c r="S83" s="105"/>
      <c r="T83" s="105"/>
      <c r="U83" s="105"/>
      <c r="V83" s="105"/>
      <c r="W83" s="105"/>
      <c r="X83" s="134"/>
      <c r="Y83" s="463" t="s">
        <v>62</v>
      </c>
      <c r="Z83" s="464"/>
      <c r="AA83" s="465"/>
      <c r="AB83" s="472"/>
      <c r="AC83" s="473"/>
      <c r="AD83" s="474"/>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55"/>
      <c r="B84" s="456"/>
      <c r="C84" s="456"/>
      <c r="D84" s="456"/>
      <c r="E84" s="456"/>
      <c r="F84" s="457"/>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49" t="s">
        <v>71</v>
      </c>
      <c r="B85" s="450"/>
      <c r="C85" s="450"/>
      <c r="D85" s="450"/>
      <c r="E85" s="450"/>
      <c r="F85" s="451"/>
      <c r="G85" s="458" t="s">
        <v>67</v>
      </c>
      <c r="H85" s="458"/>
      <c r="I85" s="458"/>
      <c r="J85" s="458"/>
      <c r="K85" s="458"/>
      <c r="L85" s="458"/>
      <c r="M85" s="458"/>
      <c r="N85" s="458"/>
      <c r="O85" s="458"/>
      <c r="P85" s="458"/>
      <c r="Q85" s="458"/>
      <c r="R85" s="458"/>
      <c r="S85" s="458"/>
      <c r="T85" s="458"/>
      <c r="U85" s="458"/>
      <c r="V85" s="458"/>
      <c r="W85" s="458"/>
      <c r="X85" s="459"/>
      <c r="Y85" s="460"/>
      <c r="Z85" s="461"/>
      <c r="AA85" s="462"/>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52"/>
      <c r="B86" s="453"/>
      <c r="C86" s="453"/>
      <c r="D86" s="453"/>
      <c r="E86" s="453"/>
      <c r="F86" s="454"/>
      <c r="G86" s="105"/>
      <c r="H86" s="105"/>
      <c r="I86" s="105"/>
      <c r="J86" s="105"/>
      <c r="K86" s="105"/>
      <c r="L86" s="105"/>
      <c r="M86" s="105"/>
      <c r="N86" s="105"/>
      <c r="O86" s="105"/>
      <c r="P86" s="105"/>
      <c r="Q86" s="105"/>
      <c r="R86" s="105"/>
      <c r="S86" s="105"/>
      <c r="T86" s="105"/>
      <c r="U86" s="105"/>
      <c r="V86" s="105"/>
      <c r="W86" s="105"/>
      <c r="X86" s="134"/>
      <c r="Y86" s="463" t="s">
        <v>62</v>
      </c>
      <c r="Z86" s="464"/>
      <c r="AA86" s="465"/>
      <c r="AB86" s="472"/>
      <c r="AC86" s="473"/>
      <c r="AD86" s="474"/>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55"/>
      <c r="B87" s="456"/>
      <c r="C87" s="456"/>
      <c r="D87" s="456"/>
      <c r="E87" s="456"/>
      <c r="F87" s="457"/>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6"/>
      <c r="Z88" s="567"/>
      <c r="AA88" s="568"/>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63.75" customHeight="1" x14ac:dyDescent="0.15">
      <c r="A89" s="244"/>
      <c r="B89" s="245"/>
      <c r="C89" s="245"/>
      <c r="D89" s="245"/>
      <c r="E89" s="245"/>
      <c r="F89" s="246"/>
      <c r="G89" s="228" t="s">
        <v>603</v>
      </c>
      <c r="H89" s="228"/>
      <c r="I89" s="228"/>
      <c r="J89" s="228"/>
      <c r="K89" s="228"/>
      <c r="L89" s="228"/>
      <c r="M89" s="228"/>
      <c r="N89" s="228"/>
      <c r="O89" s="228"/>
      <c r="P89" s="228"/>
      <c r="Q89" s="228"/>
      <c r="R89" s="228"/>
      <c r="S89" s="228"/>
      <c r="T89" s="228"/>
      <c r="U89" s="228"/>
      <c r="V89" s="228"/>
      <c r="W89" s="228"/>
      <c r="X89" s="228"/>
      <c r="Y89" s="232" t="s">
        <v>17</v>
      </c>
      <c r="Z89" s="233"/>
      <c r="AA89" s="234"/>
      <c r="AB89" s="252" t="s">
        <v>517</v>
      </c>
      <c r="AC89" s="253"/>
      <c r="AD89" s="254"/>
      <c r="AE89" s="301" t="s">
        <v>516</v>
      </c>
      <c r="AF89" s="301"/>
      <c r="AG89" s="301"/>
      <c r="AH89" s="301"/>
      <c r="AI89" s="301" t="s">
        <v>516</v>
      </c>
      <c r="AJ89" s="301"/>
      <c r="AK89" s="301"/>
      <c r="AL89" s="301"/>
      <c r="AM89" s="301" t="s">
        <v>516</v>
      </c>
      <c r="AN89" s="301"/>
      <c r="AO89" s="301"/>
      <c r="AP89" s="301"/>
      <c r="AQ89" s="319" t="s">
        <v>519</v>
      </c>
      <c r="AR89" s="320"/>
      <c r="AS89" s="320"/>
      <c r="AT89" s="320"/>
      <c r="AU89" s="320"/>
      <c r="AV89" s="320"/>
      <c r="AW89" s="320"/>
      <c r="AX89" s="322"/>
    </row>
    <row r="90" spans="1:60" ht="63.7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518</v>
      </c>
      <c r="AC90" s="220"/>
      <c r="AD90" s="221"/>
      <c r="AE90" s="258" t="s">
        <v>516</v>
      </c>
      <c r="AF90" s="258"/>
      <c r="AG90" s="258"/>
      <c r="AH90" s="258"/>
      <c r="AI90" s="258" t="s">
        <v>516</v>
      </c>
      <c r="AJ90" s="258"/>
      <c r="AK90" s="258"/>
      <c r="AL90" s="258"/>
      <c r="AM90" s="258" t="s">
        <v>516</v>
      </c>
      <c r="AN90" s="258"/>
      <c r="AO90" s="258"/>
      <c r="AP90" s="258"/>
      <c r="AQ90" s="258" t="s">
        <v>516</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6"/>
      <c r="Z91" s="567"/>
      <c r="AA91" s="568"/>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6"/>
      <c r="Z94" s="567"/>
      <c r="AA94" s="568"/>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505</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6"/>
      <c r="Z97" s="567"/>
      <c r="AA97" s="568"/>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92"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512</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23" t="s">
        <v>468</v>
      </c>
      <c r="B103" s="424"/>
      <c r="C103" s="419" t="s">
        <v>416</v>
      </c>
      <c r="D103" s="305"/>
      <c r="E103" s="305"/>
      <c r="F103" s="305"/>
      <c r="G103" s="305"/>
      <c r="H103" s="305"/>
      <c r="I103" s="305"/>
      <c r="J103" s="305"/>
      <c r="K103" s="420"/>
      <c r="L103" s="565" t="s">
        <v>462</v>
      </c>
      <c r="M103" s="565"/>
      <c r="N103" s="565"/>
      <c r="O103" s="565"/>
      <c r="P103" s="565"/>
      <c r="Q103" s="565"/>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67.5" customHeight="1" x14ac:dyDescent="0.15">
      <c r="A104" s="425"/>
      <c r="B104" s="426"/>
      <c r="C104" s="235" t="s">
        <v>599</v>
      </c>
      <c r="D104" s="236"/>
      <c r="E104" s="236"/>
      <c r="F104" s="236"/>
      <c r="G104" s="236"/>
      <c r="H104" s="236"/>
      <c r="I104" s="236"/>
      <c r="J104" s="236"/>
      <c r="K104" s="237"/>
      <c r="L104" s="222">
        <v>221</v>
      </c>
      <c r="M104" s="223"/>
      <c r="N104" s="223"/>
      <c r="O104" s="223"/>
      <c r="P104" s="223"/>
      <c r="Q104" s="224"/>
      <c r="R104" s="222">
        <v>1920</v>
      </c>
      <c r="S104" s="223"/>
      <c r="T104" s="223"/>
      <c r="U104" s="223"/>
      <c r="V104" s="223"/>
      <c r="W104" s="224"/>
      <c r="X104" s="810" t="s">
        <v>650</v>
      </c>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2"/>
    </row>
    <row r="105" spans="1:50" ht="67.5" customHeight="1" x14ac:dyDescent="0.15">
      <c r="A105" s="425"/>
      <c r="B105" s="426"/>
      <c r="C105" s="238" t="s">
        <v>600</v>
      </c>
      <c r="D105" s="239"/>
      <c r="E105" s="239"/>
      <c r="F105" s="239"/>
      <c r="G105" s="239"/>
      <c r="H105" s="239"/>
      <c r="I105" s="239"/>
      <c r="J105" s="239"/>
      <c r="K105" s="240"/>
      <c r="L105" s="222">
        <v>4503</v>
      </c>
      <c r="M105" s="223"/>
      <c r="N105" s="223"/>
      <c r="O105" s="223"/>
      <c r="P105" s="223"/>
      <c r="Q105" s="224"/>
      <c r="R105" s="222">
        <v>4052</v>
      </c>
      <c r="S105" s="223"/>
      <c r="T105" s="223"/>
      <c r="U105" s="223"/>
      <c r="V105" s="223"/>
      <c r="W105" s="224"/>
      <c r="X105" s="813"/>
      <c r="Y105" s="814"/>
      <c r="Z105" s="814"/>
      <c r="AA105" s="814"/>
      <c r="AB105" s="814"/>
      <c r="AC105" s="814"/>
      <c r="AD105" s="814"/>
      <c r="AE105" s="814"/>
      <c r="AF105" s="814"/>
      <c r="AG105" s="814"/>
      <c r="AH105" s="814"/>
      <c r="AI105" s="814"/>
      <c r="AJ105" s="814"/>
      <c r="AK105" s="814"/>
      <c r="AL105" s="814"/>
      <c r="AM105" s="814"/>
      <c r="AN105" s="814"/>
      <c r="AO105" s="814"/>
      <c r="AP105" s="814"/>
      <c r="AQ105" s="814"/>
      <c r="AR105" s="814"/>
      <c r="AS105" s="814"/>
      <c r="AT105" s="814"/>
      <c r="AU105" s="814"/>
      <c r="AV105" s="814"/>
      <c r="AW105" s="814"/>
      <c r="AX105" s="815"/>
    </row>
    <row r="106" spans="1:50" ht="23.1" hidden="1" customHeight="1" x14ac:dyDescent="0.15">
      <c r="A106" s="425"/>
      <c r="B106" s="426"/>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813"/>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5"/>
    </row>
    <row r="107" spans="1:50" ht="23.1" hidden="1" customHeight="1" x14ac:dyDescent="0.15">
      <c r="A107" s="425"/>
      <c r="B107" s="426"/>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813"/>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5"/>
    </row>
    <row r="108" spans="1:50" ht="23.1" hidden="1" customHeight="1" x14ac:dyDescent="0.15">
      <c r="A108" s="425"/>
      <c r="B108" s="426"/>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813"/>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3.1" hidden="1" customHeight="1" x14ac:dyDescent="0.15">
      <c r="A109" s="425"/>
      <c r="B109" s="426"/>
      <c r="C109" s="429"/>
      <c r="D109" s="430"/>
      <c r="E109" s="430"/>
      <c r="F109" s="430"/>
      <c r="G109" s="430"/>
      <c r="H109" s="430"/>
      <c r="I109" s="430"/>
      <c r="J109" s="430"/>
      <c r="K109" s="431"/>
      <c r="L109" s="222"/>
      <c r="M109" s="223"/>
      <c r="N109" s="223"/>
      <c r="O109" s="223"/>
      <c r="P109" s="223"/>
      <c r="Q109" s="224"/>
      <c r="R109" s="222"/>
      <c r="S109" s="223"/>
      <c r="T109" s="223"/>
      <c r="U109" s="223"/>
      <c r="V109" s="223"/>
      <c r="W109" s="224"/>
      <c r="X109" s="813"/>
      <c r="Y109" s="814"/>
      <c r="Z109" s="814"/>
      <c r="AA109" s="814"/>
      <c r="AB109" s="814"/>
      <c r="AC109" s="814"/>
      <c r="AD109" s="814"/>
      <c r="AE109" s="814"/>
      <c r="AF109" s="814"/>
      <c r="AG109" s="814"/>
      <c r="AH109" s="814"/>
      <c r="AI109" s="814"/>
      <c r="AJ109" s="814"/>
      <c r="AK109" s="814"/>
      <c r="AL109" s="814"/>
      <c r="AM109" s="814"/>
      <c r="AN109" s="814"/>
      <c r="AO109" s="814"/>
      <c r="AP109" s="814"/>
      <c r="AQ109" s="814"/>
      <c r="AR109" s="814"/>
      <c r="AS109" s="814"/>
      <c r="AT109" s="814"/>
      <c r="AU109" s="814"/>
      <c r="AV109" s="814"/>
      <c r="AW109" s="814"/>
      <c r="AX109" s="815"/>
    </row>
    <row r="110" spans="1:50" ht="24.75" customHeight="1" thickBot="1" x14ac:dyDescent="0.2">
      <c r="A110" s="427"/>
      <c r="B110" s="428"/>
      <c r="C110" s="225" t="s">
        <v>22</v>
      </c>
      <c r="D110" s="226"/>
      <c r="E110" s="226"/>
      <c r="F110" s="226"/>
      <c r="G110" s="226"/>
      <c r="H110" s="226"/>
      <c r="I110" s="226"/>
      <c r="J110" s="226"/>
      <c r="K110" s="227"/>
      <c r="L110" s="841">
        <f>SUM(L104:Q109)</f>
        <v>4724</v>
      </c>
      <c r="M110" s="842"/>
      <c r="N110" s="842"/>
      <c r="O110" s="842"/>
      <c r="P110" s="842"/>
      <c r="Q110" s="843"/>
      <c r="R110" s="841">
        <f>SUM(R104:W109)</f>
        <v>5972</v>
      </c>
      <c r="S110" s="842"/>
      <c r="T110" s="842"/>
      <c r="U110" s="842"/>
      <c r="V110" s="842"/>
      <c r="W110" s="843"/>
      <c r="X110" s="816"/>
      <c r="Y110" s="817"/>
      <c r="Z110" s="817"/>
      <c r="AA110" s="817"/>
      <c r="AB110" s="817"/>
      <c r="AC110" s="817"/>
      <c r="AD110" s="817"/>
      <c r="AE110" s="817"/>
      <c r="AF110" s="817"/>
      <c r="AG110" s="817"/>
      <c r="AH110" s="817"/>
      <c r="AI110" s="817"/>
      <c r="AJ110" s="817"/>
      <c r="AK110" s="817"/>
      <c r="AL110" s="817"/>
      <c r="AM110" s="817"/>
      <c r="AN110" s="817"/>
      <c r="AO110" s="817"/>
      <c r="AP110" s="817"/>
      <c r="AQ110" s="817"/>
      <c r="AR110" s="817"/>
      <c r="AS110" s="817"/>
      <c r="AT110" s="817"/>
      <c r="AU110" s="817"/>
      <c r="AV110" s="817"/>
      <c r="AW110" s="817"/>
      <c r="AX110" s="818"/>
    </row>
    <row r="111" spans="1:50" ht="33" customHeight="1" x14ac:dyDescent="0.15">
      <c r="A111" s="176" t="s">
        <v>390</v>
      </c>
      <c r="B111" s="165"/>
      <c r="C111" s="164" t="s">
        <v>387</v>
      </c>
      <c r="D111" s="165"/>
      <c r="E111" s="260" t="s">
        <v>428</v>
      </c>
      <c r="F111" s="261"/>
      <c r="G111" s="262" t="s">
        <v>651</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33" customHeight="1" x14ac:dyDescent="0.15">
      <c r="A112" s="177"/>
      <c r="B112" s="167"/>
      <c r="C112" s="166"/>
      <c r="D112" s="167"/>
      <c r="E112" s="149" t="s">
        <v>427</v>
      </c>
      <c r="F112" s="150"/>
      <c r="G112" s="138" t="s">
        <v>652</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4.2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404</v>
      </c>
      <c r="AV113" s="211"/>
      <c r="AW113" s="211"/>
      <c r="AX113" s="212"/>
    </row>
    <row r="114" spans="1:50" ht="14.2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t="s">
        <v>640</v>
      </c>
      <c r="AR114" s="339"/>
      <c r="AS114" s="116" t="s">
        <v>371</v>
      </c>
      <c r="AT114" s="117"/>
      <c r="AU114" s="130" t="s">
        <v>640</v>
      </c>
      <c r="AV114" s="130"/>
      <c r="AW114" s="116" t="s">
        <v>313</v>
      </c>
      <c r="AX114" s="132"/>
    </row>
    <row r="115" spans="1:50" ht="33" customHeight="1" x14ac:dyDescent="0.15">
      <c r="A115" s="177"/>
      <c r="B115" s="167"/>
      <c r="C115" s="166"/>
      <c r="D115" s="167"/>
      <c r="E115" s="166"/>
      <c r="F115" s="180"/>
      <c r="G115" s="133" t="s">
        <v>635</v>
      </c>
      <c r="H115" s="105"/>
      <c r="I115" s="105"/>
      <c r="J115" s="105"/>
      <c r="K115" s="105"/>
      <c r="L115" s="105"/>
      <c r="M115" s="105"/>
      <c r="N115" s="105"/>
      <c r="O115" s="105"/>
      <c r="P115" s="105"/>
      <c r="Q115" s="105"/>
      <c r="R115" s="105"/>
      <c r="S115" s="105"/>
      <c r="T115" s="105"/>
      <c r="U115" s="105"/>
      <c r="V115" s="105"/>
      <c r="W115" s="105"/>
      <c r="X115" s="134"/>
      <c r="Y115" s="140" t="s">
        <v>402</v>
      </c>
      <c r="Z115" s="141"/>
      <c r="AA115" s="142"/>
      <c r="AB115" s="193" t="s">
        <v>639</v>
      </c>
      <c r="AC115" s="93"/>
      <c r="AD115" s="93"/>
      <c r="AE115" s="194" t="s">
        <v>639</v>
      </c>
      <c r="AF115" s="95"/>
      <c r="AG115" s="95"/>
      <c r="AH115" s="95"/>
      <c r="AI115" s="194" t="s">
        <v>639</v>
      </c>
      <c r="AJ115" s="95"/>
      <c r="AK115" s="95"/>
      <c r="AL115" s="95"/>
      <c r="AM115" s="194" t="s">
        <v>639</v>
      </c>
      <c r="AN115" s="95"/>
      <c r="AO115" s="95"/>
      <c r="AP115" s="95"/>
      <c r="AQ115" s="194" t="s">
        <v>639</v>
      </c>
      <c r="AR115" s="95"/>
      <c r="AS115" s="95"/>
      <c r="AT115" s="95"/>
      <c r="AU115" s="194" t="s">
        <v>639</v>
      </c>
      <c r="AV115" s="95"/>
      <c r="AW115" s="95"/>
      <c r="AX115" s="97"/>
    </row>
    <row r="116" spans="1:50" ht="33"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t="s">
        <v>639</v>
      </c>
      <c r="AC116" s="143"/>
      <c r="AD116" s="143"/>
      <c r="AE116" s="194" t="s">
        <v>639</v>
      </c>
      <c r="AF116" s="95"/>
      <c r="AG116" s="95"/>
      <c r="AH116" s="95"/>
      <c r="AI116" s="194" t="s">
        <v>639</v>
      </c>
      <c r="AJ116" s="95"/>
      <c r="AK116" s="95"/>
      <c r="AL116" s="95"/>
      <c r="AM116" s="194" t="s">
        <v>639</v>
      </c>
      <c r="AN116" s="95"/>
      <c r="AO116" s="95"/>
      <c r="AP116" s="95"/>
      <c r="AQ116" s="194" t="s">
        <v>639</v>
      </c>
      <c r="AR116" s="95"/>
      <c r="AS116" s="95"/>
      <c r="AT116" s="95"/>
      <c r="AU116" s="194" t="s">
        <v>639</v>
      </c>
      <c r="AV116" s="95"/>
      <c r="AW116" s="95"/>
      <c r="AX116" s="97"/>
    </row>
    <row r="117" spans="1:50" hidden="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404</v>
      </c>
      <c r="AV117" s="211"/>
      <c r="AW117" s="211"/>
      <c r="AX117" s="212"/>
    </row>
    <row r="118" spans="1:50" hidden="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idden="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402</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idden="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idden="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404</v>
      </c>
      <c r="AV121" s="211"/>
      <c r="AW121" s="211"/>
      <c r="AX121" s="212"/>
    </row>
    <row r="122" spans="1:50" hidden="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idden="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402</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idden="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idden="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404</v>
      </c>
      <c r="AV125" s="211"/>
      <c r="AW125" s="211"/>
      <c r="AX125" s="212"/>
    </row>
    <row r="126" spans="1:50" hidden="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idden="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402</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idden="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idden="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404</v>
      </c>
      <c r="AV129" s="211"/>
      <c r="AW129" s="211"/>
      <c r="AX129" s="212"/>
    </row>
    <row r="130" spans="1:50" hidden="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idden="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402</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idden="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idden="1" x14ac:dyDescent="0.15">
      <c r="A133" s="177"/>
      <c r="B133" s="167"/>
      <c r="C133" s="166"/>
      <c r="D133" s="167"/>
      <c r="E133" s="166"/>
      <c r="F133" s="180"/>
      <c r="G133" s="269" t="s">
        <v>405</v>
      </c>
      <c r="H133" s="113"/>
      <c r="I133" s="113"/>
      <c r="J133" s="113"/>
      <c r="K133" s="113"/>
      <c r="L133" s="113"/>
      <c r="M133" s="113"/>
      <c r="N133" s="113"/>
      <c r="O133" s="113"/>
      <c r="P133" s="113"/>
      <c r="Q133" s="113"/>
      <c r="R133" s="113"/>
      <c r="S133" s="113"/>
      <c r="T133" s="113"/>
      <c r="U133" s="113"/>
      <c r="V133" s="113"/>
      <c r="W133" s="113"/>
      <c r="X133" s="114"/>
      <c r="Y133" s="289" t="s">
        <v>403</v>
      </c>
      <c r="Z133" s="289"/>
      <c r="AA133" s="144"/>
      <c r="AB133" s="114"/>
      <c r="AC133" s="126"/>
      <c r="AD133" s="126"/>
      <c r="AE133" s="121" t="s">
        <v>406</v>
      </c>
      <c r="AF133" s="113"/>
      <c r="AG133" s="113"/>
      <c r="AH133" s="113"/>
      <c r="AI133" s="113"/>
      <c r="AJ133" s="113"/>
      <c r="AK133" s="113"/>
      <c r="AL133" s="113"/>
      <c r="AM133" s="113"/>
      <c r="AN133" s="113"/>
      <c r="AO133" s="113"/>
      <c r="AP133" s="113"/>
      <c r="AQ133" s="113"/>
      <c r="AR133" s="113"/>
      <c r="AS133" s="113"/>
      <c r="AT133" s="113"/>
      <c r="AU133" s="113"/>
      <c r="AV133" s="113"/>
      <c r="AW133" s="113"/>
      <c r="AX133" s="569"/>
    </row>
    <row r="134" spans="1:50" hidden="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404</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idden="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idden="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idden="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idden="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idden="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idden="1" x14ac:dyDescent="0.15">
      <c r="A140" s="177"/>
      <c r="B140" s="167"/>
      <c r="C140" s="166"/>
      <c r="D140" s="167"/>
      <c r="E140" s="166"/>
      <c r="F140" s="180"/>
      <c r="G140" s="112" t="s">
        <v>405</v>
      </c>
      <c r="H140" s="128"/>
      <c r="I140" s="128"/>
      <c r="J140" s="128"/>
      <c r="K140" s="128"/>
      <c r="L140" s="128"/>
      <c r="M140" s="128"/>
      <c r="N140" s="128"/>
      <c r="O140" s="128"/>
      <c r="P140" s="128"/>
      <c r="Q140" s="128"/>
      <c r="R140" s="128"/>
      <c r="S140" s="128"/>
      <c r="T140" s="128"/>
      <c r="U140" s="128"/>
      <c r="V140" s="128"/>
      <c r="W140" s="128"/>
      <c r="X140" s="182"/>
      <c r="Y140" s="186" t="s">
        <v>403</v>
      </c>
      <c r="Z140" s="186"/>
      <c r="AA140" s="101"/>
      <c r="AB140" s="182"/>
      <c r="AC140" s="187"/>
      <c r="AD140" s="187"/>
      <c r="AE140" s="188" t="s">
        <v>406</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idden="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idden="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idden="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idden="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idden="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idden="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idden="1" x14ac:dyDescent="0.15">
      <c r="A147" s="177"/>
      <c r="B147" s="167"/>
      <c r="C147" s="166"/>
      <c r="D147" s="167"/>
      <c r="E147" s="166"/>
      <c r="F147" s="180"/>
      <c r="G147" s="112" t="s">
        <v>405</v>
      </c>
      <c r="H147" s="128"/>
      <c r="I147" s="128"/>
      <c r="J147" s="128"/>
      <c r="K147" s="128"/>
      <c r="L147" s="128"/>
      <c r="M147" s="128"/>
      <c r="N147" s="128"/>
      <c r="O147" s="128"/>
      <c r="P147" s="128"/>
      <c r="Q147" s="128"/>
      <c r="R147" s="128"/>
      <c r="S147" s="128"/>
      <c r="T147" s="128"/>
      <c r="U147" s="128"/>
      <c r="V147" s="128"/>
      <c r="W147" s="128"/>
      <c r="X147" s="182"/>
      <c r="Y147" s="186" t="s">
        <v>403</v>
      </c>
      <c r="Z147" s="186"/>
      <c r="AA147" s="101"/>
      <c r="AB147" s="182"/>
      <c r="AC147" s="187"/>
      <c r="AD147" s="187"/>
      <c r="AE147" s="188" t="s">
        <v>406</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idden="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idden="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idden="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idden="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idden="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idden="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idden="1" x14ac:dyDescent="0.15">
      <c r="A154" s="177"/>
      <c r="B154" s="167"/>
      <c r="C154" s="166"/>
      <c r="D154" s="167"/>
      <c r="E154" s="166"/>
      <c r="F154" s="180"/>
      <c r="G154" s="112" t="s">
        <v>405</v>
      </c>
      <c r="H154" s="128"/>
      <c r="I154" s="128"/>
      <c r="J154" s="128"/>
      <c r="K154" s="128"/>
      <c r="L154" s="128"/>
      <c r="M154" s="128"/>
      <c r="N154" s="128"/>
      <c r="O154" s="128"/>
      <c r="P154" s="128"/>
      <c r="Q154" s="128"/>
      <c r="R154" s="128"/>
      <c r="S154" s="128"/>
      <c r="T154" s="128"/>
      <c r="U154" s="128"/>
      <c r="V154" s="128"/>
      <c r="W154" s="128"/>
      <c r="X154" s="182"/>
      <c r="Y154" s="186" t="s">
        <v>403</v>
      </c>
      <c r="Z154" s="186"/>
      <c r="AA154" s="101"/>
      <c r="AB154" s="182"/>
      <c r="AC154" s="187"/>
      <c r="AD154" s="187"/>
      <c r="AE154" s="188" t="s">
        <v>406</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idden="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idden="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idden="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idden="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idden="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idden="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idden="1" x14ac:dyDescent="0.15">
      <c r="A161" s="177"/>
      <c r="B161" s="167"/>
      <c r="C161" s="166"/>
      <c r="D161" s="167"/>
      <c r="E161" s="166"/>
      <c r="F161" s="180"/>
      <c r="G161" s="112" t="s">
        <v>405</v>
      </c>
      <c r="H161" s="128"/>
      <c r="I161" s="128"/>
      <c r="J161" s="128"/>
      <c r="K161" s="128"/>
      <c r="L161" s="128"/>
      <c r="M161" s="128"/>
      <c r="N161" s="128"/>
      <c r="O161" s="128"/>
      <c r="P161" s="128"/>
      <c r="Q161" s="128"/>
      <c r="R161" s="128"/>
      <c r="S161" s="128"/>
      <c r="T161" s="128"/>
      <c r="U161" s="128"/>
      <c r="V161" s="128"/>
      <c r="W161" s="128"/>
      <c r="X161" s="182"/>
      <c r="Y161" s="186" t="s">
        <v>403</v>
      </c>
      <c r="Z161" s="186"/>
      <c r="AA161" s="101"/>
      <c r="AB161" s="182"/>
      <c r="AC161" s="187"/>
      <c r="AD161" s="187"/>
      <c r="AE161" s="188" t="s">
        <v>406</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idden="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idden="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idden="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idden="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idden="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idden="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1.75" customHeight="1" x14ac:dyDescent="0.15">
      <c r="A168" s="177"/>
      <c r="B168" s="167"/>
      <c r="C168" s="166"/>
      <c r="D168" s="167"/>
      <c r="E168" s="101" t="s">
        <v>461</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9.25" customHeight="1" x14ac:dyDescent="0.15">
      <c r="A169" s="177"/>
      <c r="B169" s="167"/>
      <c r="C169" s="166"/>
      <c r="D169" s="167"/>
      <c r="E169" s="104" t="s">
        <v>644</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9.25" customHeight="1" thickBot="1" x14ac:dyDescent="0.2">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35.25" customHeight="1" x14ac:dyDescent="0.15">
      <c r="A171" s="177"/>
      <c r="B171" s="167"/>
      <c r="C171" s="166"/>
      <c r="D171" s="167"/>
      <c r="E171" s="149" t="s">
        <v>428</v>
      </c>
      <c r="F171" s="864"/>
      <c r="G171" s="262" t="s">
        <v>651</v>
      </c>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4"/>
    </row>
    <row r="172" spans="1:50" ht="35.25" customHeight="1" x14ac:dyDescent="0.15">
      <c r="A172" s="177"/>
      <c r="B172" s="167"/>
      <c r="C172" s="166"/>
      <c r="D172" s="167"/>
      <c r="E172" s="149" t="s">
        <v>427</v>
      </c>
      <c r="F172" s="150"/>
      <c r="G172" s="138" t="s">
        <v>653</v>
      </c>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6.5"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404</v>
      </c>
      <c r="AV173" s="211"/>
      <c r="AW173" s="211"/>
      <c r="AX173" s="212"/>
    </row>
    <row r="174" spans="1:50" ht="16.5"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t="s">
        <v>636</v>
      </c>
      <c r="AR174" s="130"/>
      <c r="AS174" s="116" t="s">
        <v>371</v>
      </c>
      <c r="AT174" s="117"/>
      <c r="AU174" s="130" t="s">
        <v>636</v>
      </c>
      <c r="AV174" s="130"/>
      <c r="AW174" s="116" t="s">
        <v>313</v>
      </c>
      <c r="AX174" s="132"/>
    </row>
    <row r="175" spans="1:50" ht="24.75" customHeight="1" x14ac:dyDescent="0.15">
      <c r="A175" s="177"/>
      <c r="B175" s="167"/>
      <c r="C175" s="166"/>
      <c r="D175" s="167"/>
      <c r="E175" s="166"/>
      <c r="F175" s="180"/>
      <c r="G175" s="133" t="s">
        <v>635</v>
      </c>
      <c r="H175" s="105"/>
      <c r="I175" s="105"/>
      <c r="J175" s="105"/>
      <c r="K175" s="105"/>
      <c r="L175" s="105"/>
      <c r="M175" s="105"/>
      <c r="N175" s="105"/>
      <c r="O175" s="105"/>
      <c r="P175" s="105"/>
      <c r="Q175" s="105"/>
      <c r="R175" s="105"/>
      <c r="S175" s="105"/>
      <c r="T175" s="105"/>
      <c r="U175" s="105"/>
      <c r="V175" s="105"/>
      <c r="W175" s="105"/>
      <c r="X175" s="134"/>
      <c r="Y175" s="140" t="s">
        <v>402</v>
      </c>
      <c r="Z175" s="141"/>
      <c r="AA175" s="142"/>
      <c r="AB175" s="193" t="s">
        <v>637</v>
      </c>
      <c r="AC175" s="93"/>
      <c r="AD175" s="93"/>
      <c r="AE175" s="194" t="s">
        <v>637</v>
      </c>
      <c r="AF175" s="95"/>
      <c r="AG175" s="95"/>
      <c r="AH175" s="95"/>
      <c r="AI175" s="194" t="s">
        <v>637</v>
      </c>
      <c r="AJ175" s="95"/>
      <c r="AK175" s="95"/>
      <c r="AL175" s="95"/>
      <c r="AM175" s="194" t="s">
        <v>637</v>
      </c>
      <c r="AN175" s="95"/>
      <c r="AO175" s="95"/>
      <c r="AP175" s="95"/>
      <c r="AQ175" s="194" t="s">
        <v>637</v>
      </c>
      <c r="AR175" s="95"/>
      <c r="AS175" s="95"/>
      <c r="AT175" s="95"/>
      <c r="AU175" s="194" t="s">
        <v>637</v>
      </c>
      <c r="AV175" s="95"/>
      <c r="AW175" s="95"/>
      <c r="AX175" s="97"/>
    </row>
    <row r="176" spans="1:50" ht="24.75"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t="s">
        <v>637</v>
      </c>
      <c r="AC176" s="143"/>
      <c r="AD176" s="143"/>
      <c r="AE176" s="194" t="s">
        <v>637</v>
      </c>
      <c r="AF176" s="95"/>
      <c r="AG176" s="95"/>
      <c r="AH176" s="95"/>
      <c r="AI176" s="194" t="s">
        <v>637</v>
      </c>
      <c r="AJ176" s="95"/>
      <c r="AK176" s="95"/>
      <c r="AL176" s="95"/>
      <c r="AM176" s="194" t="s">
        <v>637</v>
      </c>
      <c r="AN176" s="95"/>
      <c r="AO176" s="95"/>
      <c r="AP176" s="95"/>
      <c r="AQ176" s="194" t="s">
        <v>637</v>
      </c>
      <c r="AR176" s="95"/>
      <c r="AS176" s="95"/>
      <c r="AT176" s="95"/>
      <c r="AU176" s="194" t="s">
        <v>637</v>
      </c>
      <c r="AV176" s="95"/>
      <c r="AW176" s="95"/>
      <c r="AX176" s="97"/>
    </row>
    <row r="177" spans="1:50" hidden="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404</v>
      </c>
      <c r="AV177" s="211"/>
      <c r="AW177" s="211"/>
      <c r="AX177" s="212"/>
    </row>
    <row r="178" spans="1:50" hidden="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idden="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402</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idden="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idden="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404</v>
      </c>
      <c r="AV181" s="211"/>
      <c r="AW181" s="211"/>
      <c r="AX181" s="212"/>
    </row>
    <row r="182" spans="1:50" hidden="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idden="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402</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idden="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idden="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404</v>
      </c>
      <c r="AV185" s="211"/>
      <c r="AW185" s="211"/>
      <c r="AX185" s="212"/>
    </row>
    <row r="186" spans="1:50" hidden="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idden="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402</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idden="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idden="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404</v>
      </c>
      <c r="AV189" s="211"/>
      <c r="AW189" s="211"/>
      <c r="AX189" s="212"/>
    </row>
    <row r="190" spans="1:50" hidden="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idden="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402</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idden="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idden="1" x14ac:dyDescent="0.15">
      <c r="A193" s="177"/>
      <c r="B193" s="167"/>
      <c r="C193" s="166"/>
      <c r="D193" s="167"/>
      <c r="E193" s="166"/>
      <c r="F193" s="180"/>
      <c r="G193" s="269" t="s">
        <v>405</v>
      </c>
      <c r="H193" s="113"/>
      <c r="I193" s="113"/>
      <c r="J193" s="113"/>
      <c r="K193" s="113"/>
      <c r="L193" s="113"/>
      <c r="M193" s="113"/>
      <c r="N193" s="113"/>
      <c r="O193" s="113"/>
      <c r="P193" s="113"/>
      <c r="Q193" s="113"/>
      <c r="R193" s="113"/>
      <c r="S193" s="113"/>
      <c r="T193" s="113"/>
      <c r="U193" s="113"/>
      <c r="V193" s="113"/>
      <c r="W193" s="113"/>
      <c r="X193" s="114"/>
      <c r="Y193" s="289" t="s">
        <v>403</v>
      </c>
      <c r="Z193" s="289"/>
      <c r="AA193" s="144"/>
      <c r="AB193" s="114"/>
      <c r="AC193" s="126"/>
      <c r="AD193" s="126"/>
      <c r="AE193" s="121" t="s">
        <v>406</v>
      </c>
      <c r="AF193" s="113"/>
      <c r="AG193" s="113"/>
      <c r="AH193" s="113"/>
      <c r="AI193" s="113"/>
      <c r="AJ193" s="113"/>
      <c r="AK193" s="113"/>
      <c r="AL193" s="113"/>
      <c r="AM193" s="113"/>
      <c r="AN193" s="113"/>
      <c r="AO193" s="113"/>
      <c r="AP193" s="113"/>
      <c r="AQ193" s="113"/>
      <c r="AR193" s="113"/>
      <c r="AS193" s="113"/>
      <c r="AT193" s="113"/>
      <c r="AU193" s="113"/>
      <c r="AV193" s="113"/>
      <c r="AW193" s="113"/>
      <c r="AX193" s="569"/>
    </row>
    <row r="194" spans="1:50" hidden="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404</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idden="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idden="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idden="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idden="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idden="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idden="1" x14ac:dyDescent="0.15">
      <c r="A200" s="177"/>
      <c r="B200" s="167"/>
      <c r="C200" s="166"/>
      <c r="D200" s="167"/>
      <c r="E200" s="166"/>
      <c r="F200" s="180"/>
      <c r="G200" s="112" t="s">
        <v>405</v>
      </c>
      <c r="H200" s="128"/>
      <c r="I200" s="128"/>
      <c r="J200" s="128"/>
      <c r="K200" s="128"/>
      <c r="L200" s="128"/>
      <c r="M200" s="128"/>
      <c r="N200" s="128"/>
      <c r="O200" s="128"/>
      <c r="P200" s="128"/>
      <c r="Q200" s="128"/>
      <c r="R200" s="128"/>
      <c r="S200" s="128"/>
      <c r="T200" s="128"/>
      <c r="U200" s="128"/>
      <c r="V200" s="128"/>
      <c r="W200" s="128"/>
      <c r="X200" s="182"/>
      <c r="Y200" s="186" t="s">
        <v>403</v>
      </c>
      <c r="Z200" s="186"/>
      <c r="AA200" s="101"/>
      <c r="AB200" s="182"/>
      <c r="AC200" s="187"/>
      <c r="AD200" s="187"/>
      <c r="AE200" s="188" t="s">
        <v>406</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idden="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idden="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idden="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idden="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idden="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idden="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idden="1" x14ac:dyDescent="0.15">
      <c r="A207" s="177"/>
      <c r="B207" s="167"/>
      <c r="C207" s="166"/>
      <c r="D207" s="167"/>
      <c r="E207" s="166"/>
      <c r="F207" s="180"/>
      <c r="G207" s="112" t="s">
        <v>405</v>
      </c>
      <c r="H207" s="128"/>
      <c r="I207" s="128"/>
      <c r="J207" s="128"/>
      <c r="K207" s="128"/>
      <c r="L207" s="128"/>
      <c r="M207" s="128"/>
      <c r="N207" s="128"/>
      <c r="O207" s="128"/>
      <c r="P207" s="128"/>
      <c r="Q207" s="128"/>
      <c r="R207" s="128"/>
      <c r="S207" s="128"/>
      <c r="T207" s="128"/>
      <c r="U207" s="128"/>
      <c r="V207" s="128"/>
      <c r="W207" s="128"/>
      <c r="X207" s="182"/>
      <c r="Y207" s="186" t="s">
        <v>403</v>
      </c>
      <c r="Z207" s="186"/>
      <c r="AA207" s="101"/>
      <c r="AB207" s="182"/>
      <c r="AC207" s="187"/>
      <c r="AD207" s="187"/>
      <c r="AE207" s="188" t="s">
        <v>406</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idden="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idden="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idden="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idden="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idden="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idden="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idden="1" x14ac:dyDescent="0.15">
      <c r="A214" s="177"/>
      <c r="B214" s="167"/>
      <c r="C214" s="166"/>
      <c r="D214" s="167"/>
      <c r="E214" s="166"/>
      <c r="F214" s="180"/>
      <c r="G214" s="112" t="s">
        <v>405</v>
      </c>
      <c r="H214" s="128"/>
      <c r="I214" s="128"/>
      <c r="J214" s="128"/>
      <c r="K214" s="128"/>
      <c r="L214" s="128"/>
      <c r="M214" s="128"/>
      <c r="N214" s="128"/>
      <c r="O214" s="128"/>
      <c r="P214" s="128"/>
      <c r="Q214" s="128"/>
      <c r="R214" s="128"/>
      <c r="S214" s="128"/>
      <c r="T214" s="128"/>
      <c r="U214" s="128"/>
      <c r="V214" s="128"/>
      <c r="W214" s="128"/>
      <c r="X214" s="182"/>
      <c r="Y214" s="186" t="s">
        <v>403</v>
      </c>
      <c r="Z214" s="186"/>
      <c r="AA214" s="101"/>
      <c r="AB214" s="182"/>
      <c r="AC214" s="187"/>
      <c r="AD214" s="187"/>
      <c r="AE214" s="188" t="s">
        <v>406</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idden="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idden="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idden="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idden="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idden="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idden="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idden="1" x14ac:dyDescent="0.15">
      <c r="A221" s="177"/>
      <c r="B221" s="167"/>
      <c r="C221" s="166"/>
      <c r="D221" s="167"/>
      <c r="E221" s="166"/>
      <c r="F221" s="180"/>
      <c r="G221" s="112" t="s">
        <v>405</v>
      </c>
      <c r="H221" s="128"/>
      <c r="I221" s="128"/>
      <c r="J221" s="128"/>
      <c r="K221" s="128"/>
      <c r="L221" s="128"/>
      <c r="M221" s="128"/>
      <c r="N221" s="128"/>
      <c r="O221" s="128"/>
      <c r="P221" s="128"/>
      <c r="Q221" s="128"/>
      <c r="R221" s="128"/>
      <c r="S221" s="128"/>
      <c r="T221" s="128"/>
      <c r="U221" s="128"/>
      <c r="V221" s="128"/>
      <c r="W221" s="128"/>
      <c r="X221" s="182"/>
      <c r="Y221" s="186" t="s">
        <v>403</v>
      </c>
      <c r="Z221" s="186"/>
      <c r="AA221" s="101"/>
      <c r="AB221" s="182"/>
      <c r="AC221" s="187"/>
      <c r="AD221" s="187"/>
      <c r="AE221" s="188" t="s">
        <v>406</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idden="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idden="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idden="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idden="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idden="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idden="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x14ac:dyDescent="0.15">
      <c r="A228" s="177"/>
      <c r="B228" s="167"/>
      <c r="C228" s="166"/>
      <c r="D228" s="167"/>
      <c r="E228" s="101" t="s">
        <v>461</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9.25" customHeight="1" x14ac:dyDescent="0.15">
      <c r="A229" s="177"/>
      <c r="B229" s="167"/>
      <c r="C229" s="166"/>
      <c r="D229" s="167"/>
      <c r="E229" s="104" t="s">
        <v>642</v>
      </c>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9.25" customHeight="1" thickBot="1" x14ac:dyDescent="0.2">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34.5" customHeight="1" x14ac:dyDescent="0.15">
      <c r="A231" s="177"/>
      <c r="B231" s="167"/>
      <c r="C231" s="166"/>
      <c r="D231" s="167"/>
      <c r="E231" s="149" t="s">
        <v>428</v>
      </c>
      <c r="F231" s="864"/>
      <c r="G231" s="262" t="s">
        <v>651</v>
      </c>
      <c r="H231" s="263"/>
      <c r="I231" s="263"/>
      <c r="J231" s="263"/>
      <c r="K231" s="263"/>
      <c r="L231" s="263"/>
      <c r="M231" s="263"/>
      <c r="N231" s="263"/>
      <c r="O231" s="263"/>
      <c r="P231" s="263"/>
      <c r="Q231" s="263"/>
      <c r="R231" s="263"/>
      <c r="S231" s="263"/>
      <c r="T231" s="263"/>
      <c r="U231" s="263"/>
      <c r="V231" s="263"/>
      <c r="W231" s="263"/>
      <c r="X231" s="263"/>
      <c r="Y231" s="263"/>
      <c r="Z231" s="263"/>
      <c r="AA231" s="263"/>
      <c r="AB231" s="263"/>
      <c r="AC231" s="263"/>
      <c r="AD231" s="263"/>
      <c r="AE231" s="263"/>
      <c r="AF231" s="263"/>
      <c r="AG231" s="263"/>
      <c r="AH231" s="263"/>
      <c r="AI231" s="263"/>
      <c r="AJ231" s="263"/>
      <c r="AK231" s="263"/>
      <c r="AL231" s="263"/>
      <c r="AM231" s="263"/>
      <c r="AN231" s="263"/>
      <c r="AO231" s="263"/>
      <c r="AP231" s="263"/>
      <c r="AQ231" s="263"/>
      <c r="AR231" s="263"/>
      <c r="AS231" s="263"/>
      <c r="AT231" s="263"/>
      <c r="AU231" s="263"/>
      <c r="AV231" s="263"/>
      <c r="AW231" s="263"/>
      <c r="AX231" s="264"/>
    </row>
    <row r="232" spans="1:50" ht="34.5" customHeight="1" x14ac:dyDescent="0.15">
      <c r="A232" s="177"/>
      <c r="B232" s="167"/>
      <c r="C232" s="166"/>
      <c r="D232" s="167"/>
      <c r="E232" s="149" t="s">
        <v>427</v>
      </c>
      <c r="F232" s="150"/>
      <c r="G232" s="138" t="s">
        <v>654</v>
      </c>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6.5" customHeight="1" x14ac:dyDescent="0.15">
      <c r="A233" s="177"/>
      <c r="B233" s="167"/>
      <c r="C233" s="166"/>
      <c r="D233" s="167"/>
      <c r="E233" s="172" t="s">
        <v>388</v>
      </c>
      <c r="F233" s="179"/>
      <c r="G233" s="885" t="s">
        <v>401</v>
      </c>
      <c r="H233" s="211"/>
      <c r="I233" s="211"/>
      <c r="J233" s="211"/>
      <c r="K233" s="211"/>
      <c r="L233" s="211"/>
      <c r="M233" s="211"/>
      <c r="N233" s="211"/>
      <c r="O233" s="211"/>
      <c r="P233" s="211"/>
      <c r="Q233" s="211"/>
      <c r="R233" s="211"/>
      <c r="S233" s="211"/>
      <c r="T233" s="211"/>
      <c r="U233" s="211"/>
      <c r="V233" s="211"/>
      <c r="W233" s="211"/>
      <c r="X233" s="886"/>
      <c r="Y233" s="887"/>
      <c r="Z233" s="888"/>
      <c r="AA233" s="889"/>
      <c r="AB233" s="893" t="s">
        <v>12</v>
      </c>
      <c r="AC233" s="211"/>
      <c r="AD233" s="886"/>
      <c r="AE233" s="894" t="s">
        <v>372</v>
      </c>
      <c r="AF233" s="894"/>
      <c r="AG233" s="894"/>
      <c r="AH233" s="894"/>
      <c r="AI233" s="894" t="s">
        <v>373</v>
      </c>
      <c r="AJ233" s="894"/>
      <c r="AK233" s="894"/>
      <c r="AL233" s="894"/>
      <c r="AM233" s="894" t="s">
        <v>374</v>
      </c>
      <c r="AN233" s="894"/>
      <c r="AO233" s="894"/>
      <c r="AP233" s="893"/>
      <c r="AQ233" s="893" t="s">
        <v>370</v>
      </c>
      <c r="AR233" s="211"/>
      <c r="AS233" s="211"/>
      <c r="AT233" s="886"/>
      <c r="AU233" s="211" t="s">
        <v>404</v>
      </c>
      <c r="AV233" s="211"/>
      <c r="AW233" s="211"/>
      <c r="AX233" s="212"/>
    </row>
    <row r="234" spans="1:50" ht="16.5"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90"/>
      <c r="Z234" s="891"/>
      <c r="AA234" s="892"/>
      <c r="AB234" s="189"/>
      <c r="AC234" s="184"/>
      <c r="AD234" s="185"/>
      <c r="AE234" s="895"/>
      <c r="AF234" s="895"/>
      <c r="AG234" s="895"/>
      <c r="AH234" s="895"/>
      <c r="AI234" s="895"/>
      <c r="AJ234" s="895"/>
      <c r="AK234" s="895"/>
      <c r="AL234" s="895"/>
      <c r="AM234" s="895"/>
      <c r="AN234" s="895"/>
      <c r="AO234" s="895"/>
      <c r="AP234" s="189"/>
      <c r="AQ234" s="896" t="s">
        <v>641</v>
      </c>
      <c r="AR234" s="897"/>
      <c r="AS234" s="184" t="s">
        <v>371</v>
      </c>
      <c r="AT234" s="185"/>
      <c r="AU234" s="897" t="s">
        <v>640</v>
      </c>
      <c r="AV234" s="897"/>
      <c r="AW234" s="184" t="s">
        <v>313</v>
      </c>
      <c r="AX234" s="190"/>
    </row>
    <row r="235" spans="1:50" ht="23.25" customHeight="1" x14ac:dyDescent="0.15">
      <c r="A235" s="177"/>
      <c r="B235" s="167"/>
      <c r="C235" s="166"/>
      <c r="D235" s="167"/>
      <c r="E235" s="166"/>
      <c r="F235" s="180"/>
      <c r="G235" s="133" t="s">
        <v>635</v>
      </c>
      <c r="H235" s="105"/>
      <c r="I235" s="105"/>
      <c r="J235" s="105"/>
      <c r="K235" s="105"/>
      <c r="L235" s="105"/>
      <c r="M235" s="105"/>
      <c r="N235" s="105"/>
      <c r="O235" s="105"/>
      <c r="P235" s="105"/>
      <c r="Q235" s="105"/>
      <c r="R235" s="105"/>
      <c r="S235" s="105"/>
      <c r="T235" s="105"/>
      <c r="U235" s="105"/>
      <c r="V235" s="105"/>
      <c r="W235" s="105"/>
      <c r="X235" s="134"/>
      <c r="Y235" s="898" t="s">
        <v>402</v>
      </c>
      <c r="Z235" s="899"/>
      <c r="AA235" s="900"/>
      <c r="AB235" s="193" t="s">
        <v>638</v>
      </c>
      <c r="AC235" s="93"/>
      <c r="AD235" s="93"/>
      <c r="AE235" s="194" t="s">
        <v>638</v>
      </c>
      <c r="AF235" s="95"/>
      <c r="AG235" s="95"/>
      <c r="AH235" s="95"/>
      <c r="AI235" s="194" t="s">
        <v>638</v>
      </c>
      <c r="AJ235" s="95"/>
      <c r="AK235" s="95"/>
      <c r="AL235" s="95"/>
      <c r="AM235" s="194" t="s">
        <v>638</v>
      </c>
      <c r="AN235" s="95"/>
      <c r="AO235" s="95"/>
      <c r="AP235" s="95"/>
      <c r="AQ235" s="194" t="s">
        <v>638</v>
      </c>
      <c r="AR235" s="95"/>
      <c r="AS235" s="95"/>
      <c r="AT235" s="95"/>
      <c r="AU235" s="194" t="s">
        <v>638</v>
      </c>
      <c r="AV235" s="95"/>
      <c r="AW235" s="95"/>
      <c r="AX235" s="97"/>
    </row>
    <row r="236" spans="1:50" ht="23.25"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84"/>
      <c r="AB236" s="213" t="s">
        <v>638</v>
      </c>
      <c r="AC236" s="143"/>
      <c r="AD236" s="143"/>
      <c r="AE236" s="194" t="s">
        <v>638</v>
      </c>
      <c r="AF236" s="95"/>
      <c r="AG236" s="95"/>
      <c r="AH236" s="95"/>
      <c r="AI236" s="194" t="s">
        <v>638</v>
      </c>
      <c r="AJ236" s="95"/>
      <c r="AK236" s="95"/>
      <c r="AL236" s="95"/>
      <c r="AM236" s="194" t="s">
        <v>638</v>
      </c>
      <c r="AN236" s="95"/>
      <c r="AO236" s="95"/>
      <c r="AP236" s="95"/>
      <c r="AQ236" s="194" t="s">
        <v>638</v>
      </c>
      <c r="AR236" s="95"/>
      <c r="AS236" s="95"/>
      <c r="AT236" s="95"/>
      <c r="AU236" s="194" t="s">
        <v>638</v>
      </c>
      <c r="AV236" s="95"/>
      <c r="AW236" s="95"/>
      <c r="AX236" s="97"/>
    </row>
    <row r="237" spans="1:50" hidden="1" x14ac:dyDescent="0.15">
      <c r="A237" s="177"/>
      <c r="B237" s="167"/>
      <c r="C237" s="166"/>
      <c r="D237" s="167"/>
      <c r="E237" s="166"/>
      <c r="F237" s="180"/>
      <c r="G237" s="885" t="s">
        <v>401</v>
      </c>
      <c r="H237" s="211"/>
      <c r="I237" s="211"/>
      <c r="J237" s="211"/>
      <c r="K237" s="211"/>
      <c r="L237" s="211"/>
      <c r="M237" s="211"/>
      <c r="N237" s="211"/>
      <c r="O237" s="211"/>
      <c r="P237" s="211"/>
      <c r="Q237" s="211"/>
      <c r="R237" s="211"/>
      <c r="S237" s="211"/>
      <c r="T237" s="211"/>
      <c r="U237" s="211"/>
      <c r="V237" s="211"/>
      <c r="W237" s="211"/>
      <c r="X237" s="886"/>
      <c r="Y237" s="887"/>
      <c r="Z237" s="888"/>
      <c r="AA237" s="889"/>
      <c r="AB237" s="893" t="s">
        <v>12</v>
      </c>
      <c r="AC237" s="211"/>
      <c r="AD237" s="886"/>
      <c r="AE237" s="894" t="s">
        <v>372</v>
      </c>
      <c r="AF237" s="894"/>
      <c r="AG237" s="894"/>
      <c r="AH237" s="894"/>
      <c r="AI237" s="894" t="s">
        <v>373</v>
      </c>
      <c r="AJ237" s="894"/>
      <c r="AK237" s="894"/>
      <c r="AL237" s="894"/>
      <c r="AM237" s="894" t="s">
        <v>374</v>
      </c>
      <c r="AN237" s="894"/>
      <c r="AO237" s="894"/>
      <c r="AP237" s="893"/>
      <c r="AQ237" s="893" t="s">
        <v>370</v>
      </c>
      <c r="AR237" s="211"/>
      <c r="AS237" s="211"/>
      <c r="AT237" s="886"/>
      <c r="AU237" s="211" t="s">
        <v>404</v>
      </c>
      <c r="AV237" s="211"/>
      <c r="AW237" s="211"/>
      <c r="AX237" s="212"/>
    </row>
    <row r="238" spans="1:50" hidden="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90"/>
      <c r="Z238" s="891"/>
      <c r="AA238" s="892"/>
      <c r="AB238" s="189"/>
      <c r="AC238" s="184"/>
      <c r="AD238" s="185"/>
      <c r="AE238" s="895"/>
      <c r="AF238" s="895"/>
      <c r="AG238" s="895"/>
      <c r="AH238" s="895"/>
      <c r="AI238" s="895"/>
      <c r="AJ238" s="895"/>
      <c r="AK238" s="895"/>
      <c r="AL238" s="895"/>
      <c r="AM238" s="895"/>
      <c r="AN238" s="895"/>
      <c r="AO238" s="895"/>
      <c r="AP238" s="189"/>
      <c r="AQ238" s="896"/>
      <c r="AR238" s="897"/>
      <c r="AS238" s="184" t="s">
        <v>371</v>
      </c>
      <c r="AT238" s="185"/>
      <c r="AU238" s="897"/>
      <c r="AV238" s="897"/>
      <c r="AW238" s="184" t="s">
        <v>313</v>
      </c>
      <c r="AX238" s="190"/>
    </row>
    <row r="239" spans="1:50" hidden="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98" t="s">
        <v>402</v>
      </c>
      <c r="Z239" s="899"/>
      <c r="AA239" s="900"/>
      <c r="AB239" s="193"/>
      <c r="AC239" s="193"/>
      <c r="AD239" s="193"/>
      <c r="AE239" s="194"/>
      <c r="AF239" s="901"/>
      <c r="AG239" s="901"/>
      <c r="AH239" s="901"/>
      <c r="AI239" s="194"/>
      <c r="AJ239" s="901"/>
      <c r="AK239" s="901"/>
      <c r="AL239" s="901"/>
      <c r="AM239" s="194"/>
      <c r="AN239" s="901"/>
      <c r="AO239" s="901"/>
      <c r="AP239" s="901"/>
      <c r="AQ239" s="194"/>
      <c r="AR239" s="901"/>
      <c r="AS239" s="901"/>
      <c r="AT239" s="901"/>
      <c r="AU239" s="194"/>
      <c r="AV239" s="901"/>
      <c r="AW239" s="901"/>
      <c r="AX239" s="902"/>
    </row>
    <row r="240" spans="1:50" hidden="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84"/>
      <c r="AB240" s="213"/>
      <c r="AC240" s="213"/>
      <c r="AD240" s="213"/>
      <c r="AE240" s="194"/>
      <c r="AF240" s="901"/>
      <c r="AG240" s="901"/>
      <c r="AH240" s="901"/>
      <c r="AI240" s="194"/>
      <c r="AJ240" s="901"/>
      <c r="AK240" s="901"/>
      <c r="AL240" s="901"/>
      <c r="AM240" s="194"/>
      <c r="AN240" s="901"/>
      <c r="AO240" s="901"/>
      <c r="AP240" s="901"/>
      <c r="AQ240" s="194"/>
      <c r="AR240" s="901"/>
      <c r="AS240" s="901"/>
      <c r="AT240" s="901"/>
      <c r="AU240" s="194"/>
      <c r="AV240" s="901"/>
      <c r="AW240" s="901"/>
      <c r="AX240" s="902"/>
    </row>
    <row r="241" spans="1:50" hidden="1" x14ac:dyDescent="0.15">
      <c r="A241" s="177"/>
      <c r="B241" s="167"/>
      <c r="C241" s="166"/>
      <c r="D241" s="167"/>
      <c r="E241" s="166"/>
      <c r="F241" s="180"/>
      <c r="G241" s="885" t="s">
        <v>401</v>
      </c>
      <c r="H241" s="211"/>
      <c r="I241" s="211"/>
      <c r="J241" s="211"/>
      <c r="K241" s="211"/>
      <c r="L241" s="211"/>
      <c r="M241" s="211"/>
      <c r="N241" s="211"/>
      <c r="O241" s="211"/>
      <c r="P241" s="211"/>
      <c r="Q241" s="211"/>
      <c r="R241" s="211"/>
      <c r="S241" s="211"/>
      <c r="T241" s="211"/>
      <c r="U241" s="211"/>
      <c r="V241" s="211"/>
      <c r="W241" s="211"/>
      <c r="X241" s="886"/>
      <c r="Y241" s="887"/>
      <c r="Z241" s="888"/>
      <c r="AA241" s="889"/>
      <c r="AB241" s="893" t="s">
        <v>12</v>
      </c>
      <c r="AC241" s="211"/>
      <c r="AD241" s="886"/>
      <c r="AE241" s="894" t="s">
        <v>372</v>
      </c>
      <c r="AF241" s="894"/>
      <c r="AG241" s="894"/>
      <c r="AH241" s="894"/>
      <c r="AI241" s="894" t="s">
        <v>373</v>
      </c>
      <c r="AJ241" s="894"/>
      <c r="AK241" s="894"/>
      <c r="AL241" s="894"/>
      <c r="AM241" s="894" t="s">
        <v>374</v>
      </c>
      <c r="AN241" s="894"/>
      <c r="AO241" s="894"/>
      <c r="AP241" s="893"/>
      <c r="AQ241" s="893" t="s">
        <v>370</v>
      </c>
      <c r="AR241" s="211"/>
      <c r="AS241" s="211"/>
      <c r="AT241" s="886"/>
      <c r="AU241" s="211" t="s">
        <v>404</v>
      </c>
      <c r="AV241" s="211"/>
      <c r="AW241" s="211"/>
      <c r="AX241" s="212"/>
    </row>
    <row r="242" spans="1:50" hidden="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90"/>
      <c r="Z242" s="891"/>
      <c r="AA242" s="892"/>
      <c r="AB242" s="189"/>
      <c r="AC242" s="184"/>
      <c r="AD242" s="185"/>
      <c r="AE242" s="895"/>
      <c r="AF242" s="895"/>
      <c r="AG242" s="895"/>
      <c r="AH242" s="895"/>
      <c r="AI242" s="895"/>
      <c r="AJ242" s="895"/>
      <c r="AK242" s="895"/>
      <c r="AL242" s="895"/>
      <c r="AM242" s="895"/>
      <c r="AN242" s="895"/>
      <c r="AO242" s="895"/>
      <c r="AP242" s="189"/>
      <c r="AQ242" s="896"/>
      <c r="AR242" s="897"/>
      <c r="AS242" s="184" t="s">
        <v>371</v>
      </c>
      <c r="AT242" s="185"/>
      <c r="AU242" s="897"/>
      <c r="AV242" s="897"/>
      <c r="AW242" s="184" t="s">
        <v>313</v>
      </c>
      <c r="AX242" s="190"/>
    </row>
    <row r="243" spans="1:50" hidden="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98" t="s">
        <v>402</v>
      </c>
      <c r="Z243" s="899"/>
      <c r="AA243" s="900"/>
      <c r="AB243" s="193"/>
      <c r="AC243" s="193"/>
      <c r="AD243" s="193"/>
      <c r="AE243" s="194"/>
      <c r="AF243" s="901"/>
      <c r="AG243" s="901"/>
      <c r="AH243" s="901"/>
      <c r="AI243" s="194"/>
      <c r="AJ243" s="901"/>
      <c r="AK243" s="901"/>
      <c r="AL243" s="901"/>
      <c r="AM243" s="194"/>
      <c r="AN243" s="901"/>
      <c r="AO243" s="901"/>
      <c r="AP243" s="901"/>
      <c r="AQ243" s="194"/>
      <c r="AR243" s="901"/>
      <c r="AS243" s="901"/>
      <c r="AT243" s="901"/>
      <c r="AU243" s="194"/>
      <c r="AV243" s="901"/>
      <c r="AW243" s="901"/>
      <c r="AX243" s="902"/>
    </row>
    <row r="244" spans="1:50" hidden="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84"/>
      <c r="AB244" s="213"/>
      <c r="AC244" s="213"/>
      <c r="AD244" s="213"/>
      <c r="AE244" s="194"/>
      <c r="AF244" s="901"/>
      <c r="AG244" s="901"/>
      <c r="AH244" s="901"/>
      <c r="AI244" s="194"/>
      <c r="AJ244" s="901"/>
      <c r="AK244" s="901"/>
      <c r="AL244" s="901"/>
      <c r="AM244" s="194"/>
      <c r="AN244" s="901"/>
      <c r="AO244" s="901"/>
      <c r="AP244" s="901"/>
      <c r="AQ244" s="194"/>
      <c r="AR244" s="901"/>
      <c r="AS244" s="901"/>
      <c r="AT244" s="901"/>
      <c r="AU244" s="194"/>
      <c r="AV244" s="901"/>
      <c r="AW244" s="901"/>
      <c r="AX244" s="902"/>
    </row>
    <row r="245" spans="1:50" hidden="1" x14ac:dyDescent="0.15">
      <c r="A245" s="177"/>
      <c r="B245" s="167"/>
      <c r="C245" s="166"/>
      <c r="D245" s="167"/>
      <c r="E245" s="166"/>
      <c r="F245" s="180"/>
      <c r="G245" s="112" t="s">
        <v>401</v>
      </c>
      <c r="H245" s="128"/>
      <c r="I245" s="128"/>
      <c r="J245" s="128"/>
      <c r="K245" s="128"/>
      <c r="L245" s="128"/>
      <c r="M245" s="128"/>
      <c r="N245" s="128"/>
      <c r="O245" s="128"/>
      <c r="P245" s="128"/>
      <c r="Q245" s="128"/>
      <c r="R245" s="128"/>
      <c r="S245" s="128"/>
      <c r="T245" s="128"/>
      <c r="U245" s="128"/>
      <c r="V245" s="128"/>
      <c r="W245" s="128"/>
      <c r="X245" s="182"/>
      <c r="Y245" s="890"/>
      <c r="Z245" s="891"/>
      <c r="AA245" s="892"/>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404</v>
      </c>
      <c r="AV245" s="128"/>
      <c r="AW245" s="128"/>
      <c r="AX245" s="129"/>
    </row>
    <row r="246" spans="1:50" hidden="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90"/>
      <c r="Z246" s="891"/>
      <c r="AA246" s="892"/>
      <c r="AB246" s="189"/>
      <c r="AC246" s="184"/>
      <c r="AD246" s="185"/>
      <c r="AE246" s="895"/>
      <c r="AF246" s="895"/>
      <c r="AG246" s="895"/>
      <c r="AH246" s="895"/>
      <c r="AI246" s="895"/>
      <c r="AJ246" s="895"/>
      <c r="AK246" s="895"/>
      <c r="AL246" s="895"/>
      <c r="AM246" s="895"/>
      <c r="AN246" s="895"/>
      <c r="AO246" s="895"/>
      <c r="AP246" s="189"/>
      <c r="AQ246" s="896"/>
      <c r="AR246" s="897"/>
      <c r="AS246" s="184" t="s">
        <v>371</v>
      </c>
      <c r="AT246" s="185"/>
      <c r="AU246" s="897"/>
      <c r="AV246" s="897"/>
      <c r="AW246" s="184" t="s">
        <v>313</v>
      </c>
      <c r="AX246" s="190"/>
    </row>
    <row r="247" spans="1:50" hidden="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98" t="s">
        <v>402</v>
      </c>
      <c r="Z247" s="899"/>
      <c r="AA247" s="900"/>
      <c r="AB247" s="193"/>
      <c r="AC247" s="193"/>
      <c r="AD247" s="193"/>
      <c r="AE247" s="194"/>
      <c r="AF247" s="901"/>
      <c r="AG247" s="901"/>
      <c r="AH247" s="901"/>
      <c r="AI247" s="194"/>
      <c r="AJ247" s="901"/>
      <c r="AK247" s="901"/>
      <c r="AL247" s="901"/>
      <c r="AM247" s="194"/>
      <c r="AN247" s="901"/>
      <c r="AO247" s="901"/>
      <c r="AP247" s="901"/>
      <c r="AQ247" s="194"/>
      <c r="AR247" s="901"/>
      <c r="AS247" s="901"/>
      <c r="AT247" s="901"/>
      <c r="AU247" s="194"/>
      <c r="AV247" s="901"/>
      <c r="AW247" s="901"/>
      <c r="AX247" s="902"/>
    </row>
    <row r="248" spans="1:50" hidden="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84"/>
      <c r="AB248" s="213"/>
      <c r="AC248" s="213"/>
      <c r="AD248" s="213"/>
      <c r="AE248" s="194"/>
      <c r="AF248" s="901"/>
      <c r="AG248" s="901"/>
      <c r="AH248" s="901"/>
      <c r="AI248" s="194"/>
      <c r="AJ248" s="901"/>
      <c r="AK248" s="901"/>
      <c r="AL248" s="901"/>
      <c r="AM248" s="194"/>
      <c r="AN248" s="901"/>
      <c r="AO248" s="901"/>
      <c r="AP248" s="901"/>
      <c r="AQ248" s="194"/>
      <c r="AR248" s="901"/>
      <c r="AS248" s="901"/>
      <c r="AT248" s="901"/>
      <c r="AU248" s="194"/>
      <c r="AV248" s="901"/>
      <c r="AW248" s="901"/>
      <c r="AX248" s="902"/>
    </row>
    <row r="249" spans="1:50" hidden="1" x14ac:dyDescent="0.15">
      <c r="A249" s="177"/>
      <c r="B249" s="167"/>
      <c r="C249" s="166"/>
      <c r="D249" s="167"/>
      <c r="E249" s="166"/>
      <c r="F249" s="180"/>
      <c r="G249" s="885" t="s">
        <v>401</v>
      </c>
      <c r="H249" s="211"/>
      <c r="I249" s="211"/>
      <c r="J249" s="211"/>
      <c r="K249" s="211"/>
      <c r="L249" s="211"/>
      <c r="M249" s="211"/>
      <c r="N249" s="211"/>
      <c r="O249" s="211"/>
      <c r="P249" s="211"/>
      <c r="Q249" s="211"/>
      <c r="R249" s="211"/>
      <c r="S249" s="211"/>
      <c r="T249" s="211"/>
      <c r="U249" s="211"/>
      <c r="V249" s="211"/>
      <c r="W249" s="211"/>
      <c r="X249" s="886"/>
      <c r="Y249" s="887"/>
      <c r="Z249" s="888"/>
      <c r="AA249" s="889"/>
      <c r="AB249" s="893" t="s">
        <v>12</v>
      </c>
      <c r="AC249" s="211"/>
      <c r="AD249" s="886"/>
      <c r="AE249" s="894" t="s">
        <v>372</v>
      </c>
      <c r="AF249" s="894"/>
      <c r="AG249" s="894"/>
      <c r="AH249" s="894"/>
      <c r="AI249" s="894" t="s">
        <v>373</v>
      </c>
      <c r="AJ249" s="894"/>
      <c r="AK249" s="894"/>
      <c r="AL249" s="894"/>
      <c r="AM249" s="894" t="s">
        <v>374</v>
      </c>
      <c r="AN249" s="894"/>
      <c r="AO249" s="894"/>
      <c r="AP249" s="893"/>
      <c r="AQ249" s="893" t="s">
        <v>370</v>
      </c>
      <c r="AR249" s="211"/>
      <c r="AS249" s="211"/>
      <c r="AT249" s="886"/>
      <c r="AU249" s="211" t="s">
        <v>404</v>
      </c>
      <c r="AV249" s="211"/>
      <c r="AW249" s="211"/>
      <c r="AX249" s="212"/>
    </row>
    <row r="250" spans="1:50" hidden="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90"/>
      <c r="Z250" s="891"/>
      <c r="AA250" s="892"/>
      <c r="AB250" s="189"/>
      <c r="AC250" s="184"/>
      <c r="AD250" s="185"/>
      <c r="AE250" s="895"/>
      <c r="AF250" s="895"/>
      <c r="AG250" s="895"/>
      <c r="AH250" s="895"/>
      <c r="AI250" s="895"/>
      <c r="AJ250" s="895"/>
      <c r="AK250" s="895"/>
      <c r="AL250" s="895"/>
      <c r="AM250" s="895"/>
      <c r="AN250" s="895"/>
      <c r="AO250" s="895"/>
      <c r="AP250" s="189"/>
      <c r="AQ250" s="896"/>
      <c r="AR250" s="897"/>
      <c r="AS250" s="184" t="s">
        <v>371</v>
      </c>
      <c r="AT250" s="185"/>
      <c r="AU250" s="897"/>
      <c r="AV250" s="897"/>
      <c r="AW250" s="184" t="s">
        <v>313</v>
      </c>
      <c r="AX250" s="190"/>
    </row>
    <row r="251" spans="1:50" hidden="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98" t="s">
        <v>402</v>
      </c>
      <c r="Z251" s="899"/>
      <c r="AA251" s="900"/>
      <c r="AB251" s="193"/>
      <c r="AC251" s="193"/>
      <c r="AD251" s="193"/>
      <c r="AE251" s="194"/>
      <c r="AF251" s="901"/>
      <c r="AG251" s="901"/>
      <c r="AH251" s="901"/>
      <c r="AI251" s="194"/>
      <c r="AJ251" s="901"/>
      <c r="AK251" s="901"/>
      <c r="AL251" s="901"/>
      <c r="AM251" s="194"/>
      <c r="AN251" s="901"/>
      <c r="AO251" s="901"/>
      <c r="AP251" s="901"/>
      <c r="AQ251" s="194"/>
      <c r="AR251" s="901"/>
      <c r="AS251" s="901"/>
      <c r="AT251" s="901"/>
      <c r="AU251" s="194"/>
      <c r="AV251" s="901"/>
      <c r="AW251" s="901"/>
      <c r="AX251" s="902"/>
    </row>
    <row r="252" spans="1:50" hidden="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84"/>
      <c r="AB252" s="213"/>
      <c r="AC252" s="213"/>
      <c r="AD252" s="213"/>
      <c r="AE252" s="194"/>
      <c r="AF252" s="901"/>
      <c r="AG252" s="901"/>
      <c r="AH252" s="901"/>
      <c r="AI252" s="194"/>
      <c r="AJ252" s="901"/>
      <c r="AK252" s="901"/>
      <c r="AL252" s="901"/>
      <c r="AM252" s="194"/>
      <c r="AN252" s="901"/>
      <c r="AO252" s="901"/>
      <c r="AP252" s="901"/>
      <c r="AQ252" s="194"/>
      <c r="AR252" s="901"/>
      <c r="AS252" s="901"/>
      <c r="AT252" s="901"/>
      <c r="AU252" s="194"/>
      <c r="AV252" s="901"/>
      <c r="AW252" s="901"/>
      <c r="AX252" s="902"/>
    </row>
    <row r="253" spans="1:50" hidden="1" x14ac:dyDescent="0.15">
      <c r="A253" s="177"/>
      <c r="B253" s="167"/>
      <c r="C253" s="166"/>
      <c r="D253" s="167"/>
      <c r="E253" s="166"/>
      <c r="F253" s="180"/>
      <c r="G253" s="112" t="s">
        <v>405</v>
      </c>
      <c r="H253" s="128"/>
      <c r="I253" s="128"/>
      <c r="J253" s="128"/>
      <c r="K253" s="128"/>
      <c r="L253" s="128"/>
      <c r="M253" s="128"/>
      <c r="N253" s="128"/>
      <c r="O253" s="128"/>
      <c r="P253" s="128"/>
      <c r="Q253" s="128"/>
      <c r="R253" s="128"/>
      <c r="S253" s="128"/>
      <c r="T253" s="128"/>
      <c r="U253" s="128"/>
      <c r="V253" s="128"/>
      <c r="W253" s="128"/>
      <c r="X253" s="182"/>
      <c r="Y253" s="186" t="s">
        <v>403</v>
      </c>
      <c r="Z253" s="186"/>
      <c r="AA253" s="101"/>
      <c r="AB253" s="182"/>
      <c r="AC253" s="187"/>
      <c r="AD253" s="187"/>
      <c r="AE253" s="188" t="s">
        <v>406</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idden="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idden="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idden="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idden="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idden="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idden="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idden="1" x14ac:dyDescent="0.15">
      <c r="A260" s="177"/>
      <c r="B260" s="167"/>
      <c r="C260" s="166"/>
      <c r="D260" s="167"/>
      <c r="E260" s="166"/>
      <c r="F260" s="180"/>
      <c r="G260" s="112" t="s">
        <v>405</v>
      </c>
      <c r="H260" s="128"/>
      <c r="I260" s="128"/>
      <c r="J260" s="128"/>
      <c r="K260" s="128"/>
      <c r="L260" s="128"/>
      <c r="M260" s="128"/>
      <c r="N260" s="128"/>
      <c r="O260" s="128"/>
      <c r="P260" s="128"/>
      <c r="Q260" s="128"/>
      <c r="R260" s="128"/>
      <c r="S260" s="128"/>
      <c r="T260" s="128"/>
      <c r="U260" s="128"/>
      <c r="V260" s="128"/>
      <c r="W260" s="128"/>
      <c r="X260" s="182"/>
      <c r="Y260" s="186" t="s">
        <v>403</v>
      </c>
      <c r="Z260" s="186"/>
      <c r="AA260" s="101"/>
      <c r="AB260" s="182"/>
      <c r="AC260" s="187"/>
      <c r="AD260" s="187"/>
      <c r="AE260" s="188" t="s">
        <v>406</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idden="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idden="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idden="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idden="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idden="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idden="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idden="1" x14ac:dyDescent="0.15">
      <c r="A267" s="177"/>
      <c r="B267" s="167"/>
      <c r="C267" s="166"/>
      <c r="D267" s="167"/>
      <c r="E267" s="166"/>
      <c r="F267" s="180"/>
      <c r="G267" s="112" t="s">
        <v>405</v>
      </c>
      <c r="H267" s="128"/>
      <c r="I267" s="128"/>
      <c r="J267" s="128"/>
      <c r="K267" s="128"/>
      <c r="L267" s="128"/>
      <c r="M267" s="128"/>
      <c r="N267" s="128"/>
      <c r="O267" s="128"/>
      <c r="P267" s="128"/>
      <c r="Q267" s="128"/>
      <c r="R267" s="128"/>
      <c r="S267" s="128"/>
      <c r="T267" s="128"/>
      <c r="U267" s="128"/>
      <c r="V267" s="128"/>
      <c r="W267" s="128"/>
      <c r="X267" s="182"/>
      <c r="Y267" s="186" t="s">
        <v>403</v>
      </c>
      <c r="Z267" s="186"/>
      <c r="AA267" s="101"/>
      <c r="AB267" s="182"/>
      <c r="AC267" s="187"/>
      <c r="AD267" s="187"/>
      <c r="AE267" s="188" t="s">
        <v>406</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idden="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idden="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idden="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idden="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idden="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idden="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idden="1" x14ac:dyDescent="0.15">
      <c r="A274" s="177"/>
      <c r="B274" s="167"/>
      <c r="C274" s="166"/>
      <c r="D274" s="167"/>
      <c r="E274" s="166"/>
      <c r="F274" s="180"/>
      <c r="G274" s="112" t="s">
        <v>405</v>
      </c>
      <c r="H274" s="128"/>
      <c r="I274" s="128"/>
      <c r="J274" s="128"/>
      <c r="K274" s="128"/>
      <c r="L274" s="128"/>
      <c r="M274" s="128"/>
      <c r="N274" s="128"/>
      <c r="O274" s="128"/>
      <c r="P274" s="128"/>
      <c r="Q274" s="128"/>
      <c r="R274" s="128"/>
      <c r="S274" s="128"/>
      <c r="T274" s="128"/>
      <c r="U274" s="128"/>
      <c r="V274" s="128"/>
      <c r="W274" s="128"/>
      <c r="X274" s="182"/>
      <c r="Y274" s="186" t="s">
        <v>403</v>
      </c>
      <c r="Z274" s="186"/>
      <c r="AA274" s="101"/>
      <c r="AB274" s="182"/>
      <c r="AC274" s="187"/>
      <c r="AD274" s="187"/>
      <c r="AE274" s="188" t="s">
        <v>406</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idden="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idden="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idden="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idden="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idden="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idden="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idden="1" x14ac:dyDescent="0.15">
      <c r="A281" s="177"/>
      <c r="B281" s="167"/>
      <c r="C281" s="166"/>
      <c r="D281" s="167"/>
      <c r="E281" s="166"/>
      <c r="F281" s="180"/>
      <c r="G281" s="112" t="s">
        <v>405</v>
      </c>
      <c r="H281" s="128"/>
      <c r="I281" s="128"/>
      <c r="J281" s="128"/>
      <c r="K281" s="128"/>
      <c r="L281" s="128"/>
      <c r="M281" s="128"/>
      <c r="N281" s="128"/>
      <c r="O281" s="128"/>
      <c r="P281" s="128"/>
      <c r="Q281" s="128"/>
      <c r="R281" s="128"/>
      <c r="S281" s="128"/>
      <c r="T281" s="128"/>
      <c r="U281" s="128"/>
      <c r="V281" s="128"/>
      <c r="W281" s="128"/>
      <c r="X281" s="182"/>
      <c r="Y281" s="186" t="s">
        <v>403</v>
      </c>
      <c r="Z281" s="186"/>
      <c r="AA281" s="101"/>
      <c r="AB281" s="182"/>
      <c r="AC281" s="187"/>
      <c r="AD281" s="187"/>
      <c r="AE281" s="188" t="s">
        <v>406</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idden="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idden="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idden="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idden="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idden="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idden="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idden="1" x14ac:dyDescent="0.15">
      <c r="A288" s="177"/>
      <c r="B288" s="167"/>
      <c r="C288" s="166"/>
      <c r="D288" s="167"/>
      <c r="E288" s="101" t="s">
        <v>461</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idden="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idden="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idden="1" x14ac:dyDescent="0.15">
      <c r="A291" s="177"/>
      <c r="B291" s="167"/>
      <c r="C291" s="166"/>
      <c r="D291" s="167"/>
      <c r="E291" s="149" t="s">
        <v>428</v>
      </c>
      <c r="F291" s="864"/>
      <c r="G291" s="903"/>
      <c r="H291" s="904"/>
      <c r="I291" s="904"/>
      <c r="J291" s="904"/>
      <c r="K291" s="904"/>
      <c r="L291" s="904"/>
      <c r="M291" s="904"/>
      <c r="N291" s="904"/>
      <c r="O291" s="904"/>
      <c r="P291" s="904"/>
      <c r="Q291" s="904"/>
      <c r="R291" s="904"/>
      <c r="S291" s="904"/>
      <c r="T291" s="904"/>
      <c r="U291" s="904"/>
      <c r="V291" s="904"/>
      <c r="W291" s="904"/>
      <c r="X291" s="904"/>
      <c r="Y291" s="904"/>
      <c r="Z291" s="904"/>
      <c r="AA291" s="904"/>
      <c r="AB291" s="904"/>
      <c r="AC291" s="904"/>
      <c r="AD291" s="904"/>
      <c r="AE291" s="904"/>
      <c r="AF291" s="904"/>
      <c r="AG291" s="904"/>
      <c r="AH291" s="904"/>
      <c r="AI291" s="904"/>
      <c r="AJ291" s="904"/>
      <c r="AK291" s="904"/>
      <c r="AL291" s="904"/>
      <c r="AM291" s="904"/>
      <c r="AN291" s="904"/>
      <c r="AO291" s="904"/>
      <c r="AP291" s="904"/>
      <c r="AQ291" s="904"/>
      <c r="AR291" s="904"/>
      <c r="AS291" s="904"/>
      <c r="AT291" s="904"/>
      <c r="AU291" s="904"/>
      <c r="AV291" s="904"/>
      <c r="AW291" s="904"/>
      <c r="AX291" s="905"/>
    </row>
    <row r="292" spans="1:50" hidden="1" x14ac:dyDescent="0.15">
      <c r="A292" s="177"/>
      <c r="B292" s="167"/>
      <c r="C292" s="166"/>
      <c r="D292" s="167"/>
      <c r="E292" s="149" t="s">
        <v>427</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idden="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404</v>
      </c>
      <c r="AV293" s="211"/>
      <c r="AW293" s="211"/>
      <c r="AX293" s="212"/>
    </row>
    <row r="294" spans="1:50" hidden="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idden="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402</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idden="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idden="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404</v>
      </c>
      <c r="AV297" s="211"/>
      <c r="AW297" s="211"/>
      <c r="AX297" s="212"/>
    </row>
    <row r="298" spans="1:50" hidden="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idden="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402</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idden="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idden="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404</v>
      </c>
      <c r="AV301" s="211"/>
      <c r="AW301" s="211"/>
      <c r="AX301" s="212"/>
    </row>
    <row r="302" spans="1:50" hidden="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idden="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402</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idden="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idden="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404</v>
      </c>
      <c r="AV305" s="211"/>
      <c r="AW305" s="211"/>
      <c r="AX305" s="212"/>
    </row>
    <row r="306" spans="1:50" hidden="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idden="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402</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idden="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idden="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404</v>
      </c>
      <c r="AV309" s="211"/>
      <c r="AW309" s="211"/>
      <c r="AX309" s="212"/>
    </row>
    <row r="310" spans="1:50" hidden="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idden="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402</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idden="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idden="1" x14ac:dyDescent="0.15">
      <c r="A313" s="177"/>
      <c r="B313" s="167"/>
      <c r="C313" s="166"/>
      <c r="D313" s="167"/>
      <c r="E313" s="166"/>
      <c r="F313" s="180"/>
      <c r="G313" s="269" t="s">
        <v>405</v>
      </c>
      <c r="H313" s="113"/>
      <c r="I313" s="113"/>
      <c r="J313" s="113"/>
      <c r="K313" s="113"/>
      <c r="L313" s="113"/>
      <c r="M313" s="113"/>
      <c r="N313" s="113"/>
      <c r="O313" s="113"/>
      <c r="P313" s="113"/>
      <c r="Q313" s="113"/>
      <c r="R313" s="113"/>
      <c r="S313" s="113"/>
      <c r="T313" s="113"/>
      <c r="U313" s="113"/>
      <c r="V313" s="113"/>
      <c r="W313" s="113"/>
      <c r="X313" s="114"/>
      <c r="Y313" s="289" t="s">
        <v>403</v>
      </c>
      <c r="Z313" s="289"/>
      <c r="AA313" s="144"/>
      <c r="AB313" s="114"/>
      <c r="AC313" s="126"/>
      <c r="AD313" s="126"/>
      <c r="AE313" s="121" t="s">
        <v>406</v>
      </c>
      <c r="AF313" s="113"/>
      <c r="AG313" s="113"/>
      <c r="AH313" s="113"/>
      <c r="AI313" s="113"/>
      <c r="AJ313" s="113"/>
      <c r="AK313" s="113"/>
      <c r="AL313" s="113"/>
      <c r="AM313" s="113"/>
      <c r="AN313" s="113"/>
      <c r="AO313" s="113"/>
      <c r="AP313" s="113"/>
      <c r="AQ313" s="113"/>
      <c r="AR313" s="113"/>
      <c r="AS313" s="113"/>
      <c r="AT313" s="113"/>
      <c r="AU313" s="113"/>
      <c r="AV313" s="113"/>
      <c r="AW313" s="113"/>
      <c r="AX313" s="569"/>
    </row>
    <row r="314" spans="1:50" hidden="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404</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idden="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idden="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idden="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idden="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idden="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idden="1" x14ac:dyDescent="0.15">
      <c r="A320" s="177"/>
      <c r="B320" s="167"/>
      <c r="C320" s="166"/>
      <c r="D320" s="167"/>
      <c r="E320" s="166"/>
      <c r="F320" s="180"/>
      <c r="G320" s="112" t="s">
        <v>405</v>
      </c>
      <c r="H320" s="128"/>
      <c r="I320" s="128"/>
      <c r="J320" s="128"/>
      <c r="K320" s="128"/>
      <c r="L320" s="128"/>
      <c r="M320" s="128"/>
      <c r="N320" s="128"/>
      <c r="O320" s="128"/>
      <c r="P320" s="128"/>
      <c r="Q320" s="128"/>
      <c r="R320" s="128"/>
      <c r="S320" s="128"/>
      <c r="T320" s="128"/>
      <c r="U320" s="128"/>
      <c r="V320" s="128"/>
      <c r="W320" s="128"/>
      <c r="X320" s="182"/>
      <c r="Y320" s="186" t="s">
        <v>403</v>
      </c>
      <c r="Z320" s="186"/>
      <c r="AA320" s="101"/>
      <c r="AB320" s="182"/>
      <c r="AC320" s="187"/>
      <c r="AD320" s="187"/>
      <c r="AE320" s="188" t="s">
        <v>406</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idden="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idden="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idden="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idden="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idden="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idden="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idden="1" x14ac:dyDescent="0.15">
      <c r="A327" s="177"/>
      <c r="B327" s="167"/>
      <c r="C327" s="166"/>
      <c r="D327" s="167"/>
      <c r="E327" s="166"/>
      <c r="F327" s="180"/>
      <c r="G327" s="112" t="s">
        <v>405</v>
      </c>
      <c r="H327" s="128"/>
      <c r="I327" s="128"/>
      <c r="J327" s="128"/>
      <c r="K327" s="128"/>
      <c r="L327" s="128"/>
      <c r="M327" s="128"/>
      <c r="N327" s="128"/>
      <c r="O327" s="128"/>
      <c r="P327" s="128"/>
      <c r="Q327" s="128"/>
      <c r="R327" s="128"/>
      <c r="S327" s="128"/>
      <c r="T327" s="128"/>
      <c r="U327" s="128"/>
      <c r="V327" s="128"/>
      <c r="W327" s="128"/>
      <c r="X327" s="182"/>
      <c r="Y327" s="186" t="s">
        <v>403</v>
      </c>
      <c r="Z327" s="186"/>
      <c r="AA327" s="101"/>
      <c r="AB327" s="182"/>
      <c r="AC327" s="187"/>
      <c r="AD327" s="187"/>
      <c r="AE327" s="188" t="s">
        <v>406</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idden="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idden="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idden="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idden="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idden="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idden="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idden="1" x14ac:dyDescent="0.15">
      <c r="A334" s="177"/>
      <c r="B334" s="167"/>
      <c r="C334" s="166"/>
      <c r="D334" s="167"/>
      <c r="E334" s="166"/>
      <c r="F334" s="180"/>
      <c r="G334" s="112" t="s">
        <v>405</v>
      </c>
      <c r="H334" s="128"/>
      <c r="I334" s="128"/>
      <c r="J334" s="128"/>
      <c r="K334" s="128"/>
      <c r="L334" s="128"/>
      <c r="M334" s="128"/>
      <c r="N334" s="128"/>
      <c r="O334" s="128"/>
      <c r="P334" s="128"/>
      <c r="Q334" s="128"/>
      <c r="R334" s="128"/>
      <c r="S334" s="128"/>
      <c r="T334" s="128"/>
      <c r="U334" s="128"/>
      <c r="V334" s="128"/>
      <c r="W334" s="128"/>
      <c r="X334" s="182"/>
      <c r="Y334" s="186" t="s">
        <v>403</v>
      </c>
      <c r="Z334" s="186"/>
      <c r="AA334" s="101"/>
      <c r="AB334" s="182"/>
      <c r="AC334" s="187"/>
      <c r="AD334" s="187"/>
      <c r="AE334" s="188" t="s">
        <v>406</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idden="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idden="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idden="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idden="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idden="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idden="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idden="1" x14ac:dyDescent="0.15">
      <c r="A341" s="177"/>
      <c r="B341" s="167"/>
      <c r="C341" s="166"/>
      <c r="D341" s="167"/>
      <c r="E341" s="166"/>
      <c r="F341" s="180"/>
      <c r="G341" s="112" t="s">
        <v>405</v>
      </c>
      <c r="H341" s="128"/>
      <c r="I341" s="128"/>
      <c r="J341" s="128"/>
      <c r="K341" s="128"/>
      <c r="L341" s="128"/>
      <c r="M341" s="128"/>
      <c r="N341" s="128"/>
      <c r="O341" s="128"/>
      <c r="P341" s="128"/>
      <c r="Q341" s="128"/>
      <c r="R341" s="128"/>
      <c r="S341" s="128"/>
      <c r="T341" s="128"/>
      <c r="U341" s="128"/>
      <c r="V341" s="128"/>
      <c r="W341" s="128"/>
      <c r="X341" s="182"/>
      <c r="Y341" s="186" t="s">
        <v>403</v>
      </c>
      <c r="Z341" s="186"/>
      <c r="AA341" s="101"/>
      <c r="AB341" s="182"/>
      <c r="AC341" s="187"/>
      <c r="AD341" s="187"/>
      <c r="AE341" s="188" t="s">
        <v>406</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idden="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idden="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idden="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idden="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idden="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idden="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1" customHeight="1" x14ac:dyDescent="0.15">
      <c r="A348" s="177"/>
      <c r="B348" s="167"/>
      <c r="C348" s="166"/>
      <c r="D348" s="167"/>
      <c r="E348" s="101" t="s">
        <v>461</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1" customHeight="1" x14ac:dyDescent="0.15">
      <c r="A349" s="177"/>
      <c r="B349" s="167"/>
      <c r="C349" s="166"/>
      <c r="D349" s="167"/>
      <c r="E349" s="104" t="s">
        <v>643</v>
      </c>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idden="1" x14ac:dyDescent="0.15">
      <c r="A351" s="177"/>
      <c r="B351" s="167"/>
      <c r="C351" s="166"/>
      <c r="D351" s="167"/>
      <c r="E351" s="149" t="s">
        <v>428</v>
      </c>
      <c r="F351" s="864"/>
      <c r="G351" s="903"/>
      <c r="H351" s="904"/>
      <c r="I351" s="904"/>
      <c r="J351" s="904"/>
      <c r="K351" s="904"/>
      <c r="L351" s="904"/>
      <c r="M351" s="904"/>
      <c r="N351" s="904"/>
      <c r="O351" s="904"/>
      <c r="P351" s="904"/>
      <c r="Q351" s="904"/>
      <c r="R351" s="904"/>
      <c r="S351" s="904"/>
      <c r="T351" s="904"/>
      <c r="U351" s="904"/>
      <c r="V351" s="904"/>
      <c r="W351" s="904"/>
      <c r="X351" s="904"/>
      <c r="Y351" s="904"/>
      <c r="Z351" s="904"/>
      <c r="AA351" s="904"/>
      <c r="AB351" s="904"/>
      <c r="AC351" s="904"/>
      <c r="AD351" s="904"/>
      <c r="AE351" s="904"/>
      <c r="AF351" s="904"/>
      <c r="AG351" s="904"/>
      <c r="AH351" s="904"/>
      <c r="AI351" s="904"/>
      <c r="AJ351" s="904"/>
      <c r="AK351" s="904"/>
      <c r="AL351" s="904"/>
      <c r="AM351" s="904"/>
      <c r="AN351" s="904"/>
      <c r="AO351" s="904"/>
      <c r="AP351" s="904"/>
      <c r="AQ351" s="904"/>
      <c r="AR351" s="904"/>
      <c r="AS351" s="904"/>
      <c r="AT351" s="904"/>
      <c r="AU351" s="904"/>
      <c r="AV351" s="904"/>
      <c r="AW351" s="904"/>
      <c r="AX351" s="905"/>
    </row>
    <row r="352" spans="1:50" hidden="1" x14ac:dyDescent="0.15">
      <c r="A352" s="177"/>
      <c r="B352" s="167"/>
      <c r="C352" s="166"/>
      <c r="D352" s="167"/>
      <c r="E352" s="149" t="s">
        <v>427</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idden="1" x14ac:dyDescent="0.15">
      <c r="A353" s="177"/>
      <c r="B353" s="167"/>
      <c r="C353" s="166"/>
      <c r="D353" s="167"/>
      <c r="E353" s="172" t="s">
        <v>388</v>
      </c>
      <c r="F353" s="179"/>
      <c r="G353" s="885" t="s">
        <v>401</v>
      </c>
      <c r="H353" s="211"/>
      <c r="I353" s="211"/>
      <c r="J353" s="211"/>
      <c r="K353" s="211"/>
      <c r="L353" s="211"/>
      <c r="M353" s="211"/>
      <c r="N353" s="211"/>
      <c r="O353" s="211"/>
      <c r="P353" s="211"/>
      <c r="Q353" s="211"/>
      <c r="R353" s="211"/>
      <c r="S353" s="211"/>
      <c r="T353" s="211"/>
      <c r="U353" s="211"/>
      <c r="V353" s="211"/>
      <c r="W353" s="211"/>
      <c r="X353" s="886"/>
      <c r="Y353" s="887"/>
      <c r="Z353" s="888"/>
      <c r="AA353" s="889"/>
      <c r="AB353" s="893" t="s">
        <v>12</v>
      </c>
      <c r="AC353" s="211"/>
      <c r="AD353" s="886"/>
      <c r="AE353" s="894" t="s">
        <v>372</v>
      </c>
      <c r="AF353" s="894"/>
      <c r="AG353" s="894"/>
      <c r="AH353" s="894"/>
      <c r="AI353" s="894" t="s">
        <v>373</v>
      </c>
      <c r="AJ353" s="894"/>
      <c r="AK353" s="894"/>
      <c r="AL353" s="894"/>
      <c r="AM353" s="894" t="s">
        <v>374</v>
      </c>
      <c r="AN353" s="894"/>
      <c r="AO353" s="894"/>
      <c r="AP353" s="893"/>
      <c r="AQ353" s="893" t="s">
        <v>370</v>
      </c>
      <c r="AR353" s="211"/>
      <c r="AS353" s="211"/>
      <c r="AT353" s="886"/>
      <c r="AU353" s="211" t="s">
        <v>404</v>
      </c>
      <c r="AV353" s="211"/>
      <c r="AW353" s="211"/>
      <c r="AX353" s="212"/>
    </row>
    <row r="354" spans="1:50" hidden="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90"/>
      <c r="Z354" s="891"/>
      <c r="AA354" s="892"/>
      <c r="AB354" s="189"/>
      <c r="AC354" s="184"/>
      <c r="AD354" s="185"/>
      <c r="AE354" s="895"/>
      <c r="AF354" s="895"/>
      <c r="AG354" s="895"/>
      <c r="AH354" s="895"/>
      <c r="AI354" s="895"/>
      <c r="AJ354" s="895"/>
      <c r="AK354" s="895"/>
      <c r="AL354" s="895"/>
      <c r="AM354" s="895"/>
      <c r="AN354" s="895"/>
      <c r="AO354" s="895"/>
      <c r="AP354" s="189"/>
      <c r="AQ354" s="896"/>
      <c r="AR354" s="897"/>
      <c r="AS354" s="184" t="s">
        <v>371</v>
      </c>
      <c r="AT354" s="185"/>
      <c r="AU354" s="897"/>
      <c r="AV354" s="897"/>
      <c r="AW354" s="184" t="s">
        <v>313</v>
      </c>
      <c r="AX354" s="190"/>
    </row>
    <row r="355" spans="1:50" hidden="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98" t="s">
        <v>402</v>
      </c>
      <c r="Z355" s="899"/>
      <c r="AA355" s="900"/>
      <c r="AB355" s="193"/>
      <c r="AC355" s="193"/>
      <c r="AD355" s="193"/>
      <c r="AE355" s="194"/>
      <c r="AF355" s="901"/>
      <c r="AG355" s="901"/>
      <c r="AH355" s="901"/>
      <c r="AI355" s="194"/>
      <c r="AJ355" s="901"/>
      <c r="AK355" s="901"/>
      <c r="AL355" s="901"/>
      <c r="AM355" s="194"/>
      <c r="AN355" s="901"/>
      <c r="AO355" s="901"/>
      <c r="AP355" s="901"/>
      <c r="AQ355" s="194"/>
      <c r="AR355" s="901"/>
      <c r="AS355" s="901"/>
      <c r="AT355" s="901"/>
      <c r="AU355" s="194"/>
      <c r="AV355" s="901"/>
      <c r="AW355" s="901"/>
      <c r="AX355" s="902"/>
    </row>
    <row r="356" spans="1:50" hidden="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84"/>
      <c r="AB356" s="213"/>
      <c r="AC356" s="213"/>
      <c r="AD356" s="213"/>
      <c r="AE356" s="194"/>
      <c r="AF356" s="901"/>
      <c r="AG356" s="901"/>
      <c r="AH356" s="901"/>
      <c r="AI356" s="194"/>
      <c r="AJ356" s="901"/>
      <c r="AK356" s="901"/>
      <c r="AL356" s="901"/>
      <c r="AM356" s="194"/>
      <c r="AN356" s="901"/>
      <c r="AO356" s="901"/>
      <c r="AP356" s="901"/>
      <c r="AQ356" s="194"/>
      <c r="AR356" s="901"/>
      <c r="AS356" s="901"/>
      <c r="AT356" s="901"/>
      <c r="AU356" s="194"/>
      <c r="AV356" s="901"/>
      <c r="AW356" s="901"/>
      <c r="AX356" s="902"/>
    </row>
    <row r="357" spans="1:50" hidden="1" x14ac:dyDescent="0.15">
      <c r="A357" s="177"/>
      <c r="B357" s="167"/>
      <c r="C357" s="166"/>
      <c r="D357" s="167"/>
      <c r="E357" s="166"/>
      <c r="F357" s="180"/>
      <c r="G357" s="885" t="s">
        <v>401</v>
      </c>
      <c r="H357" s="211"/>
      <c r="I357" s="211"/>
      <c r="J357" s="211"/>
      <c r="K357" s="211"/>
      <c r="L357" s="211"/>
      <c r="M357" s="211"/>
      <c r="N357" s="211"/>
      <c r="O357" s="211"/>
      <c r="P357" s="211"/>
      <c r="Q357" s="211"/>
      <c r="R357" s="211"/>
      <c r="S357" s="211"/>
      <c r="T357" s="211"/>
      <c r="U357" s="211"/>
      <c r="V357" s="211"/>
      <c r="W357" s="211"/>
      <c r="X357" s="886"/>
      <c r="Y357" s="887"/>
      <c r="Z357" s="888"/>
      <c r="AA357" s="889"/>
      <c r="AB357" s="893" t="s">
        <v>12</v>
      </c>
      <c r="AC357" s="211"/>
      <c r="AD357" s="886"/>
      <c r="AE357" s="894" t="s">
        <v>372</v>
      </c>
      <c r="AF357" s="894"/>
      <c r="AG357" s="894"/>
      <c r="AH357" s="894"/>
      <c r="AI357" s="894" t="s">
        <v>373</v>
      </c>
      <c r="AJ357" s="894"/>
      <c r="AK357" s="894"/>
      <c r="AL357" s="894"/>
      <c r="AM357" s="894" t="s">
        <v>374</v>
      </c>
      <c r="AN357" s="894"/>
      <c r="AO357" s="894"/>
      <c r="AP357" s="893"/>
      <c r="AQ357" s="893" t="s">
        <v>370</v>
      </c>
      <c r="AR357" s="211"/>
      <c r="AS357" s="211"/>
      <c r="AT357" s="886"/>
      <c r="AU357" s="211" t="s">
        <v>404</v>
      </c>
      <c r="AV357" s="211"/>
      <c r="AW357" s="211"/>
      <c r="AX357" s="212"/>
    </row>
    <row r="358" spans="1:50" hidden="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90"/>
      <c r="Z358" s="891"/>
      <c r="AA358" s="892"/>
      <c r="AB358" s="189"/>
      <c r="AC358" s="184"/>
      <c r="AD358" s="185"/>
      <c r="AE358" s="895"/>
      <c r="AF358" s="895"/>
      <c r="AG358" s="895"/>
      <c r="AH358" s="895"/>
      <c r="AI358" s="895"/>
      <c r="AJ358" s="895"/>
      <c r="AK358" s="895"/>
      <c r="AL358" s="895"/>
      <c r="AM358" s="895"/>
      <c r="AN358" s="895"/>
      <c r="AO358" s="895"/>
      <c r="AP358" s="189"/>
      <c r="AQ358" s="896"/>
      <c r="AR358" s="897"/>
      <c r="AS358" s="184" t="s">
        <v>371</v>
      </c>
      <c r="AT358" s="185"/>
      <c r="AU358" s="897"/>
      <c r="AV358" s="897"/>
      <c r="AW358" s="184" t="s">
        <v>313</v>
      </c>
      <c r="AX358" s="190"/>
    </row>
    <row r="359" spans="1:50" hidden="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98" t="s">
        <v>402</v>
      </c>
      <c r="Z359" s="899"/>
      <c r="AA359" s="900"/>
      <c r="AB359" s="193"/>
      <c r="AC359" s="193"/>
      <c r="AD359" s="193"/>
      <c r="AE359" s="194"/>
      <c r="AF359" s="901"/>
      <c r="AG359" s="901"/>
      <c r="AH359" s="901"/>
      <c r="AI359" s="194"/>
      <c r="AJ359" s="901"/>
      <c r="AK359" s="901"/>
      <c r="AL359" s="901"/>
      <c r="AM359" s="194"/>
      <c r="AN359" s="901"/>
      <c r="AO359" s="901"/>
      <c r="AP359" s="901"/>
      <c r="AQ359" s="194"/>
      <c r="AR359" s="901"/>
      <c r="AS359" s="901"/>
      <c r="AT359" s="901"/>
      <c r="AU359" s="194"/>
      <c r="AV359" s="901"/>
      <c r="AW359" s="901"/>
      <c r="AX359" s="902"/>
    </row>
    <row r="360" spans="1:50" hidden="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84"/>
      <c r="AB360" s="213"/>
      <c r="AC360" s="213"/>
      <c r="AD360" s="213"/>
      <c r="AE360" s="194"/>
      <c r="AF360" s="901"/>
      <c r="AG360" s="901"/>
      <c r="AH360" s="901"/>
      <c r="AI360" s="194"/>
      <c r="AJ360" s="901"/>
      <c r="AK360" s="901"/>
      <c r="AL360" s="901"/>
      <c r="AM360" s="194"/>
      <c r="AN360" s="901"/>
      <c r="AO360" s="901"/>
      <c r="AP360" s="901"/>
      <c r="AQ360" s="194"/>
      <c r="AR360" s="901"/>
      <c r="AS360" s="901"/>
      <c r="AT360" s="901"/>
      <c r="AU360" s="194"/>
      <c r="AV360" s="901"/>
      <c r="AW360" s="901"/>
      <c r="AX360" s="902"/>
    </row>
    <row r="361" spans="1:50" hidden="1" x14ac:dyDescent="0.15">
      <c r="A361" s="177"/>
      <c r="B361" s="167"/>
      <c r="C361" s="166"/>
      <c r="D361" s="167"/>
      <c r="E361" s="166"/>
      <c r="F361" s="180"/>
      <c r="G361" s="885" t="s">
        <v>401</v>
      </c>
      <c r="H361" s="211"/>
      <c r="I361" s="211"/>
      <c r="J361" s="211"/>
      <c r="K361" s="211"/>
      <c r="L361" s="211"/>
      <c r="M361" s="211"/>
      <c r="N361" s="211"/>
      <c r="O361" s="211"/>
      <c r="P361" s="211"/>
      <c r="Q361" s="211"/>
      <c r="R361" s="211"/>
      <c r="S361" s="211"/>
      <c r="T361" s="211"/>
      <c r="U361" s="211"/>
      <c r="V361" s="211"/>
      <c r="W361" s="211"/>
      <c r="X361" s="886"/>
      <c r="Y361" s="887"/>
      <c r="Z361" s="888"/>
      <c r="AA361" s="889"/>
      <c r="AB361" s="893" t="s">
        <v>12</v>
      </c>
      <c r="AC361" s="211"/>
      <c r="AD361" s="886"/>
      <c r="AE361" s="894" t="s">
        <v>372</v>
      </c>
      <c r="AF361" s="894"/>
      <c r="AG361" s="894"/>
      <c r="AH361" s="894"/>
      <c r="AI361" s="894" t="s">
        <v>373</v>
      </c>
      <c r="AJ361" s="894"/>
      <c r="AK361" s="894"/>
      <c r="AL361" s="894"/>
      <c r="AM361" s="894" t="s">
        <v>374</v>
      </c>
      <c r="AN361" s="894"/>
      <c r="AO361" s="894"/>
      <c r="AP361" s="893"/>
      <c r="AQ361" s="893" t="s">
        <v>370</v>
      </c>
      <c r="AR361" s="211"/>
      <c r="AS361" s="211"/>
      <c r="AT361" s="886"/>
      <c r="AU361" s="211" t="s">
        <v>404</v>
      </c>
      <c r="AV361" s="211"/>
      <c r="AW361" s="211"/>
      <c r="AX361" s="212"/>
    </row>
    <row r="362" spans="1:50" hidden="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90"/>
      <c r="Z362" s="891"/>
      <c r="AA362" s="892"/>
      <c r="AB362" s="189"/>
      <c r="AC362" s="184"/>
      <c r="AD362" s="185"/>
      <c r="AE362" s="895"/>
      <c r="AF362" s="895"/>
      <c r="AG362" s="895"/>
      <c r="AH362" s="895"/>
      <c r="AI362" s="895"/>
      <c r="AJ362" s="895"/>
      <c r="AK362" s="895"/>
      <c r="AL362" s="895"/>
      <c r="AM362" s="895"/>
      <c r="AN362" s="895"/>
      <c r="AO362" s="895"/>
      <c r="AP362" s="189"/>
      <c r="AQ362" s="896"/>
      <c r="AR362" s="897"/>
      <c r="AS362" s="184" t="s">
        <v>371</v>
      </c>
      <c r="AT362" s="185"/>
      <c r="AU362" s="897"/>
      <c r="AV362" s="897"/>
      <c r="AW362" s="184" t="s">
        <v>313</v>
      </c>
      <c r="AX362" s="190"/>
    </row>
    <row r="363" spans="1:50" hidden="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98" t="s">
        <v>402</v>
      </c>
      <c r="Z363" s="899"/>
      <c r="AA363" s="900"/>
      <c r="AB363" s="193"/>
      <c r="AC363" s="193"/>
      <c r="AD363" s="193"/>
      <c r="AE363" s="194"/>
      <c r="AF363" s="901"/>
      <c r="AG363" s="901"/>
      <c r="AH363" s="901"/>
      <c r="AI363" s="194"/>
      <c r="AJ363" s="901"/>
      <c r="AK363" s="901"/>
      <c r="AL363" s="901"/>
      <c r="AM363" s="194"/>
      <c r="AN363" s="901"/>
      <c r="AO363" s="901"/>
      <c r="AP363" s="901"/>
      <c r="AQ363" s="194"/>
      <c r="AR363" s="901"/>
      <c r="AS363" s="901"/>
      <c r="AT363" s="901"/>
      <c r="AU363" s="194"/>
      <c r="AV363" s="901"/>
      <c r="AW363" s="901"/>
      <c r="AX363" s="902"/>
    </row>
    <row r="364" spans="1:50" hidden="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84"/>
      <c r="AB364" s="213"/>
      <c r="AC364" s="213"/>
      <c r="AD364" s="213"/>
      <c r="AE364" s="194"/>
      <c r="AF364" s="901"/>
      <c r="AG364" s="901"/>
      <c r="AH364" s="901"/>
      <c r="AI364" s="194"/>
      <c r="AJ364" s="901"/>
      <c r="AK364" s="901"/>
      <c r="AL364" s="901"/>
      <c r="AM364" s="194"/>
      <c r="AN364" s="901"/>
      <c r="AO364" s="901"/>
      <c r="AP364" s="901"/>
      <c r="AQ364" s="194"/>
      <c r="AR364" s="901"/>
      <c r="AS364" s="901"/>
      <c r="AT364" s="901"/>
      <c r="AU364" s="194"/>
      <c r="AV364" s="901"/>
      <c r="AW364" s="901"/>
      <c r="AX364" s="902"/>
    </row>
    <row r="365" spans="1:50" hidden="1" x14ac:dyDescent="0.15">
      <c r="A365" s="177"/>
      <c r="B365" s="167"/>
      <c r="C365" s="166"/>
      <c r="D365" s="167"/>
      <c r="E365" s="166"/>
      <c r="F365" s="180"/>
      <c r="G365" s="885" t="s">
        <v>401</v>
      </c>
      <c r="H365" s="211"/>
      <c r="I365" s="211"/>
      <c r="J365" s="211"/>
      <c r="K365" s="211"/>
      <c r="L365" s="211"/>
      <c r="M365" s="211"/>
      <c r="N365" s="211"/>
      <c r="O365" s="211"/>
      <c r="P365" s="211"/>
      <c r="Q365" s="211"/>
      <c r="R365" s="211"/>
      <c r="S365" s="211"/>
      <c r="T365" s="211"/>
      <c r="U365" s="211"/>
      <c r="V365" s="211"/>
      <c r="W365" s="211"/>
      <c r="X365" s="886"/>
      <c r="Y365" s="887"/>
      <c r="Z365" s="888"/>
      <c r="AA365" s="889"/>
      <c r="AB365" s="893" t="s">
        <v>12</v>
      </c>
      <c r="AC365" s="211"/>
      <c r="AD365" s="886"/>
      <c r="AE365" s="894" t="s">
        <v>372</v>
      </c>
      <c r="AF365" s="894"/>
      <c r="AG365" s="894"/>
      <c r="AH365" s="894"/>
      <c r="AI365" s="894" t="s">
        <v>373</v>
      </c>
      <c r="AJ365" s="894"/>
      <c r="AK365" s="894"/>
      <c r="AL365" s="894"/>
      <c r="AM365" s="894" t="s">
        <v>374</v>
      </c>
      <c r="AN365" s="894"/>
      <c r="AO365" s="894"/>
      <c r="AP365" s="893"/>
      <c r="AQ365" s="893" t="s">
        <v>370</v>
      </c>
      <c r="AR365" s="211"/>
      <c r="AS365" s="211"/>
      <c r="AT365" s="886"/>
      <c r="AU365" s="211" t="s">
        <v>404</v>
      </c>
      <c r="AV365" s="211"/>
      <c r="AW365" s="211"/>
      <c r="AX365" s="212"/>
    </row>
    <row r="366" spans="1:50" hidden="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90"/>
      <c r="Z366" s="891"/>
      <c r="AA366" s="892"/>
      <c r="AB366" s="189"/>
      <c r="AC366" s="184"/>
      <c r="AD366" s="185"/>
      <c r="AE366" s="895"/>
      <c r="AF366" s="895"/>
      <c r="AG366" s="895"/>
      <c r="AH366" s="895"/>
      <c r="AI366" s="895"/>
      <c r="AJ366" s="895"/>
      <c r="AK366" s="895"/>
      <c r="AL366" s="895"/>
      <c r="AM366" s="895"/>
      <c r="AN366" s="895"/>
      <c r="AO366" s="895"/>
      <c r="AP366" s="189"/>
      <c r="AQ366" s="896"/>
      <c r="AR366" s="897"/>
      <c r="AS366" s="184" t="s">
        <v>371</v>
      </c>
      <c r="AT366" s="185"/>
      <c r="AU366" s="897"/>
      <c r="AV366" s="897"/>
      <c r="AW366" s="184" t="s">
        <v>313</v>
      </c>
      <c r="AX366" s="190"/>
    </row>
    <row r="367" spans="1:50" hidden="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98" t="s">
        <v>402</v>
      </c>
      <c r="Z367" s="899"/>
      <c r="AA367" s="900"/>
      <c r="AB367" s="193"/>
      <c r="AC367" s="193"/>
      <c r="AD367" s="193"/>
      <c r="AE367" s="194"/>
      <c r="AF367" s="901"/>
      <c r="AG367" s="901"/>
      <c r="AH367" s="901"/>
      <c r="AI367" s="194"/>
      <c r="AJ367" s="901"/>
      <c r="AK367" s="901"/>
      <c r="AL367" s="901"/>
      <c r="AM367" s="194"/>
      <c r="AN367" s="901"/>
      <c r="AO367" s="901"/>
      <c r="AP367" s="901"/>
      <c r="AQ367" s="194"/>
      <c r="AR367" s="901"/>
      <c r="AS367" s="901"/>
      <c r="AT367" s="901"/>
      <c r="AU367" s="194"/>
      <c r="AV367" s="901"/>
      <c r="AW367" s="901"/>
      <c r="AX367" s="902"/>
    </row>
    <row r="368" spans="1:50" hidden="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84"/>
      <c r="AB368" s="213"/>
      <c r="AC368" s="213"/>
      <c r="AD368" s="213"/>
      <c r="AE368" s="194"/>
      <c r="AF368" s="901"/>
      <c r="AG368" s="901"/>
      <c r="AH368" s="901"/>
      <c r="AI368" s="194"/>
      <c r="AJ368" s="901"/>
      <c r="AK368" s="901"/>
      <c r="AL368" s="901"/>
      <c r="AM368" s="194"/>
      <c r="AN368" s="901"/>
      <c r="AO368" s="901"/>
      <c r="AP368" s="901"/>
      <c r="AQ368" s="194"/>
      <c r="AR368" s="901"/>
      <c r="AS368" s="901"/>
      <c r="AT368" s="901"/>
      <c r="AU368" s="194"/>
      <c r="AV368" s="901"/>
      <c r="AW368" s="901"/>
      <c r="AX368" s="902"/>
    </row>
    <row r="369" spans="1:50" hidden="1" x14ac:dyDescent="0.15">
      <c r="A369" s="177"/>
      <c r="B369" s="167"/>
      <c r="C369" s="166"/>
      <c r="D369" s="167"/>
      <c r="E369" s="166"/>
      <c r="F369" s="180"/>
      <c r="G369" s="885" t="s">
        <v>401</v>
      </c>
      <c r="H369" s="211"/>
      <c r="I369" s="211"/>
      <c r="J369" s="211"/>
      <c r="K369" s="211"/>
      <c r="L369" s="211"/>
      <c r="M369" s="211"/>
      <c r="N369" s="211"/>
      <c r="O369" s="211"/>
      <c r="P369" s="211"/>
      <c r="Q369" s="211"/>
      <c r="R369" s="211"/>
      <c r="S369" s="211"/>
      <c r="T369" s="211"/>
      <c r="U369" s="211"/>
      <c r="V369" s="211"/>
      <c r="W369" s="211"/>
      <c r="X369" s="886"/>
      <c r="Y369" s="887"/>
      <c r="Z369" s="888"/>
      <c r="AA369" s="889"/>
      <c r="AB369" s="893" t="s">
        <v>12</v>
      </c>
      <c r="AC369" s="211"/>
      <c r="AD369" s="886"/>
      <c r="AE369" s="894" t="s">
        <v>372</v>
      </c>
      <c r="AF369" s="894"/>
      <c r="AG369" s="894"/>
      <c r="AH369" s="894"/>
      <c r="AI369" s="894" t="s">
        <v>373</v>
      </c>
      <c r="AJ369" s="894"/>
      <c r="AK369" s="894"/>
      <c r="AL369" s="894"/>
      <c r="AM369" s="894" t="s">
        <v>374</v>
      </c>
      <c r="AN369" s="894"/>
      <c r="AO369" s="894"/>
      <c r="AP369" s="893"/>
      <c r="AQ369" s="893" t="s">
        <v>370</v>
      </c>
      <c r="AR369" s="211"/>
      <c r="AS369" s="211"/>
      <c r="AT369" s="886"/>
      <c r="AU369" s="211" t="s">
        <v>404</v>
      </c>
      <c r="AV369" s="211"/>
      <c r="AW369" s="211"/>
      <c r="AX369" s="212"/>
    </row>
    <row r="370" spans="1:50" hidden="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90"/>
      <c r="Z370" s="891"/>
      <c r="AA370" s="892"/>
      <c r="AB370" s="189"/>
      <c r="AC370" s="184"/>
      <c r="AD370" s="185"/>
      <c r="AE370" s="895"/>
      <c r="AF370" s="895"/>
      <c r="AG370" s="895"/>
      <c r="AH370" s="895"/>
      <c r="AI370" s="895"/>
      <c r="AJ370" s="895"/>
      <c r="AK370" s="895"/>
      <c r="AL370" s="895"/>
      <c r="AM370" s="895"/>
      <c r="AN370" s="895"/>
      <c r="AO370" s="895"/>
      <c r="AP370" s="189"/>
      <c r="AQ370" s="896"/>
      <c r="AR370" s="897"/>
      <c r="AS370" s="184" t="s">
        <v>371</v>
      </c>
      <c r="AT370" s="185"/>
      <c r="AU370" s="897"/>
      <c r="AV370" s="897"/>
      <c r="AW370" s="184" t="s">
        <v>313</v>
      </c>
      <c r="AX370" s="190"/>
    </row>
    <row r="371" spans="1:50" hidden="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98" t="s">
        <v>402</v>
      </c>
      <c r="Z371" s="899"/>
      <c r="AA371" s="900"/>
      <c r="AB371" s="193"/>
      <c r="AC371" s="193"/>
      <c r="AD371" s="193"/>
      <c r="AE371" s="194"/>
      <c r="AF371" s="901"/>
      <c r="AG371" s="901"/>
      <c r="AH371" s="901"/>
      <c r="AI371" s="194"/>
      <c r="AJ371" s="901"/>
      <c r="AK371" s="901"/>
      <c r="AL371" s="901"/>
      <c r="AM371" s="194"/>
      <c r="AN371" s="901"/>
      <c r="AO371" s="901"/>
      <c r="AP371" s="901"/>
      <c r="AQ371" s="194"/>
      <c r="AR371" s="901"/>
      <c r="AS371" s="901"/>
      <c r="AT371" s="901"/>
      <c r="AU371" s="194"/>
      <c r="AV371" s="901"/>
      <c r="AW371" s="901"/>
      <c r="AX371" s="902"/>
    </row>
    <row r="372" spans="1:50" hidden="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84"/>
      <c r="AB372" s="213"/>
      <c r="AC372" s="213"/>
      <c r="AD372" s="213"/>
      <c r="AE372" s="194"/>
      <c r="AF372" s="901"/>
      <c r="AG372" s="901"/>
      <c r="AH372" s="901"/>
      <c r="AI372" s="194"/>
      <c r="AJ372" s="901"/>
      <c r="AK372" s="901"/>
      <c r="AL372" s="901"/>
      <c r="AM372" s="194"/>
      <c r="AN372" s="901"/>
      <c r="AO372" s="901"/>
      <c r="AP372" s="901"/>
      <c r="AQ372" s="194"/>
      <c r="AR372" s="901"/>
      <c r="AS372" s="901"/>
      <c r="AT372" s="901"/>
      <c r="AU372" s="194"/>
      <c r="AV372" s="901"/>
      <c r="AW372" s="901"/>
      <c r="AX372" s="902"/>
    </row>
    <row r="373" spans="1:50" hidden="1" x14ac:dyDescent="0.15">
      <c r="A373" s="177"/>
      <c r="B373" s="167"/>
      <c r="C373" s="166"/>
      <c r="D373" s="167"/>
      <c r="E373" s="166"/>
      <c r="F373" s="180"/>
      <c r="G373" s="112" t="s">
        <v>405</v>
      </c>
      <c r="H373" s="128"/>
      <c r="I373" s="128"/>
      <c r="J373" s="128"/>
      <c r="K373" s="128"/>
      <c r="L373" s="128"/>
      <c r="M373" s="128"/>
      <c r="N373" s="128"/>
      <c r="O373" s="128"/>
      <c r="P373" s="128"/>
      <c r="Q373" s="128"/>
      <c r="R373" s="128"/>
      <c r="S373" s="128"/>
      <c r="T373" s="128"/>
      <c r="U373" s="128"/>
      <c r="V373" s="128"/>
      <c r="W373" s="128"/>
      <c r="X373" s="182"/>
      <c r="Y373" s="186" t="s">
        <v>403</v>
      </c>
      <c r="Z373" s="186"/>
      <c r="AA373" s="101"/>
      <c r="AB373" s="182"/>
      <c r="AC373" s="187"/>
      <c r="AD373" s="187"/>
      <c r="AE373" s="188" t="s">
        <v>406</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idden="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idden="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idden="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idden="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idden="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idden="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idden="1" x14ac:dyDescent="0.15">
      <c r="A380" s="177"/>
      <c r="B380" s="167"/>
      <c r="C380" s="166"/>
      <c r="D380" s="167"/>
      <c r="E380" s="166"/>
      <c r="F380" s="180"/>
      <c r="G380" s="112" t="s">
        <v>405</v>
      </c>
      <c r="H380" s="128"/>
      <c r="I380" s="128"/>
      <c r="J380" s="128"/>
      <c r="K380" s="128"/>
      <c r="L380" s="128"/>
      <c r="M380" s="128"/>
      <c r="N380" s="128"/>
      <c r="O380" s="128"/>
      <c r="P380" s="128"/>
      <c r="Q380" s="128"/>
      <c r="R380" s="128"/>
      <c r="S380" s="128"/>
      <c r="T380" s="128"/>
      <c r="U380" s="128"/>
      <c r="V380" s="128"/>
      <c r="W380" s="128"/>
      <c r="X380" s="182"/>
      <c r="Y380" s="186" t="s">
        <v>403</v>
      </c>
      <c r="Z380" s="186"/>
      <c r="AA380" s="101"/>
      <c r="AB380" s="182"/>
      <c r="AC380" s="187"/>
      <c r="AD380" s="187"/>
      <c r="AE380" s="188" t="s">
        <v>406</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idden="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idden="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idden="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idden="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idden="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idden="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idden="1" x14ac:dyDescent="0.15">
      <c r="A387" s="177"/>
      <c r="B387" s="167"/>
      <c r="C387" s="166"/>
      <c r="D387" s="167"/>
      <c r="E387" s="166"/>
      <c r="F387" s="180"/>
      <c r="G387" s="112" t="s">
        <v>405</v>
      </c>
      <c r="H387" s="128"/>
      <c r="I387" s="128"/>
      <c r="J387" s="128"/>
      <c r="K387" s="128"/>
      <c r="L387" s="128"/>
      <c r="M387" s="128"/>
      <c r="N387" s="128"/>
      <c r="O387" s="128"/>
      <c r="P387" s="128"/>
      <c r="Q387" s="128"/>
      <c r="R387" s="128"/>
      <c r="S387" s="128"/>
      <c r="T387" s="128"/>
      <c r="U387" s="128"/>
      <c r="V387" s="128"/>
      <c r="W387" s="128"/>
      <c r="X387" s="182"/>
      <c r="Y387" s="186" t="s">
        <v>403</v>
      </c>
      <c r="Z387" s="186"/>
      <c r="AA387" s="101"/>
      <c r="AB387" s="182"/>
      <c r="AC387" s="187"/>
      <c r="AD387" s="187"/>
      <c r="AE387" s="188" t="s">
        <v>406</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idden="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idden="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idden="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idden="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idden="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idden="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idden="1" x14ac:dyDescent="0.15">
      <c r="A394" s="177"/>
      <c r="B394" s="167"/>
      <c r="C394" s="166"/>
      <c r="D394" s="167"/>
      <c r="E394" s="166"/>
      <c r="F394" s="180"/>
      <c r="G394" s="112" t="s">
        <v>405</v>
      </c>
      <c r="H394" s="128"/>
      <c r="I394" s="128"/>
      <c r="J394" s="128"/>
      <c r="K394" s="128"/>
      <c r="L394" s="128"/>
      <c r="M394" s="128"/>
      <c r="N394" s="128"/>
      <c r="O394" s="128"/>
      <c r="P394" s="128"/>
      <c r="Q394" s="128"/>
      <c r="R394" s="128"/>
      <c r="S394" s="128"/>
      <c r="T394" s="128"/>
      <c r="U394" s="128"/>
      <c r="V394" s="128"/>
      <c r="W394" s="128"/>
      <c r="X394" s="182"/>
      <c r="Y394" s="186" t="s">
        <v>403</v>
      </c>
      <c r="Z394" s="186"/>
      <c r="AA394" s="101"/>
      <c r="AB394" s="182"/>
      <c r="AC394" s="187"/>
      <c r="AD394" s="187"/>
      <c r="AE394" s="188" t="s">
        <v>406</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idden="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idden="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idden="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idden="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idden="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idden="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idden="1" x14ac:dyDescent="0.15">
      <c r="A401" s="177"/>
      <c r="B401" s="167"/>
      <c r="C401" s="166"/>
      <c r="D401" s="167"/>
      <c r="E401" s="166"/>
      <c r="F401" s="180"/>
      <c r="G401" s="112" t="s">
        <v>405</v>
      </c>
      <c r="H401" s="128"/>
      <c r="I401" s="128"/>
      <c r="J401" s="128"/>
      <c r="K401" s="128"/>
      <c r="L401" s="128"/>
      <c r="M401" s="128"/>
      <c r="N401" s="128"/>
      <c r="O401" s="128"/>
      <c r="P401" s="128"/>
      <c r="Q401" s="128"/>
      <c r="R401" s="128"/>
      <c r="S401" s="128"/>
      <c r="T401" s="128"/>
      <c r="U401" s="128"/>
      <c r="V401" s="128"/>
      <c r="W401" s="128"/>
      <c r="X401" s="182"/>
      <c r="Y401" s="186" t="s">
        <v>403</v>
      </c>
      <c r="Z401" s="186"/>
      <c r="AA401" s="101"/>
      <c r="AB401" s="182"/>
      <c r="AC401" s="187"/>
      <c r="AD401" s="187"/>
      <c r="AE401" s="188" t="s">
        <v>406</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idden="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idden="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idden="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idden="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idden="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idden="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idden="1" x14ac:dyDescent="0.15">
      <c r="A408" s="177"/>
      <c r="B408" s="167"/>
      <c r="C408" s="166"/>
      <c r="D408" s="167"/>
      <c r="E408" s="101" t="s">
        <v>461</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idden="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idden="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3.75" customHeight="1" x14ac:dyDescent="0.15">
      <c r="A411" s="177"/>
      <c r="B411" s="167"/>
      <c r="C411" s="172" t="s">
        <v>389</v>
      </c>
      <c r="D411" s="173"/>
      <c r="E411" s="149" t="s">
        <v>412</v>
      </c>
      <c r="F411" s="150"/>
      <c r="G411" s="151" t="s">
        <v>408</v>
      </c>
      <c r="H411" s="102"/>
      <c r="I411" s="102"/>
      <c r="J411" s="152" t="s">
        <v>657</v>
      </c>
      <c r="K411" s="153"/>
      <c r="L411" s="153"/>
      <c r="M411" s="153"/>
      <c r="N411" s="153"/>
      <c r="O411" s="153"/>
      <c r="P411" s="153"/>
      <c r="Q411" s="153"/>
      <c r="R411" s="153"/>
      <c r="S411" s="153"/>
      <c r="T411" s="154"/>
      <c r="U411" s="421" t="s">
        <v>659</v>
      </c>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422"/>
    </row>
    <row r="412" spans="1:50" ht="16.5" customHeight="1" x14ac:dyDescent="0.15">
      <c r="A412" s="177"/>
      <c r="B412" s="167"/>
      <c r="C412" s="166"/>
      <c r="D412" s="167"/>
      <c r="E412" s="110" t="s">
        <v>395</v>
      </c>
      <c r="F412" s="111"/>
      <c r="G412" s="112" t="s">
        <v>391</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393</v>
      </c>
      <c r="AF412" s="124"/>
      <c r="AG412" s="124"/>
      <c r="AH412" s="125"/>
      <c r="AI412" s="126" t="s">
        <v>374</v>
      </c>
      <c r="AJ412" s="126"/>
      <c r="AK412" s="126"/>
      <c r="AL412" s="121"/>
      <c r="AM412" s="126" t="s">
        <v>394</v>
      </c>
      <c r="AN412" s="126"/>
      <c r="AO412" s="126"/>
      <c r="AP412" s="121"/>
      <c r="AQ412" s="121" t="s">
        <v>370</v>
      </c>
      <c r="AR412" s="113"/>
      <c r="AS412" s="113"/>
      <c r="AT412" s="114"/>
      <c r="AU412" s="128" t="s">
        <v>262</v>
      </c>
      <c r="AV412" s="128"/>
      <c r="AW412" s="128"/>
      <c r="AX412" s="129"/>
    </row>
    <row r="413" spans="1:50" ht="16.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659</v>
      </c>
      <c r="AF413" s="130"/>
      <c r="AG413" s="116" t="s">
        <v>371</v>
      </c>
      <c r="AH413" s="117"/>
      <c r="AI413" s="127"/>
      <c r="AJ413" s="127"/>
      <c r="AK413" s="127"/>
      <c r="AL413" s="122"/>
      <c r="AM413" s="127"/>
      <c r="AN413" s="127"/>
      <c r="AO413" s="127"/>
      <c r="AP413" s="122"/>
      <c r="AQ413" s="131" t="s">
        <v>659</v>
      </c>
      <c r="AR413" s="130"/>
      <c r="AS413" s="116" t="s">
        <v>371</v>
      </c>
      <c r="AT413" s="117"/>
      <c r="AU413" s="130" t="s">
        <v>659</v>
      </c>
      <c r="AV413" s="130"/>
      <c r="AW413" s="116" t="s">
        <v>313</v>
      </c>
      <c r="AX413" s="132"/>
    </row>
    <row r="414" spans="1:50" ht="22.5" customHeight="1" x14ac:dyDescent="0.15">
      <c r="A414" s="177"/>
      <c r="B414" s="167"/>
      <c r="C414" s="166"/>
      <c r="D414" s="167"/>
      <c r="E414" s="110"/>
      <c r="F414" s="111"/>
      <c r="G414" s="133" t="s">
        <v>658</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659</v>
      </c>
      <c r="AC414" s="143"/>
      <c r="AD414" s="143"/>
      <c r="AE414" s="94" t="s">
        <v>659</v>
      </c>
      <c r="AF414" s="95"/>
      <c r="AG414" s="95"/>
      <c r="AH414" s="95"/>
      <c r="AI414" s="94" t="s">
        <v>659</v>
      </c>
      <c r="AJ414" s="95"/>
      <c r="AK414" s="95"/>
      <c r="AL414" s="95"/>
      <c r="AM414" s="94" t="s">
        <v>659</v>
      </c>
      <c r="AN414" s="95"/>
      <c r="AO414" s="95"/>
      <c r="AP414" s="95"/>
      <c r="AQ414" s="94" t="s">
        <v>659</v>
      </c>
      <c r="AR414" s="95"/>
      <c r="AS414" s="95"/>
      <c r="AT414" s="95"/>
      <c r="AU414" s="94" t="s">
        <v>659</v>
      </c>
      <c r="AV414" s="95"/>
      <c r="AW414" s="95"/>
      <c r="AX414" s="95"/>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659</v>
      </c>
      <c r="AC415" s="93"/>
      <c r="AD415" s="93"/>
      <c r="AE415" s="94" t="s">
        <v>659</v>
      </c>
      <c r="AF415" s="95"/>
      <c r="AG415" s="95"/>
      <c r="AH415" s="96"/>
      <c r="AI415" s="94" t="s">
        <v>659</v>
      </c>
      <c r="AJ415" s="95"/>
      <c r="AK415" s="95"/>
      <c r="AL415" s="96"/>
      <c r="AM415" s="94" t="s">
        <v>659</v>
      </c>
      <c r="AN415" s="95"/>
      <c r="AO415" s="95"/>
      <c r="AP415" s="96"/>
      <c r="AQ415" s="94" t="s">
        <v>659</v>
      </c>
      <c r="AR415" s="95"/>
      <c r="AS415" s="95"/>
      <c r="AT415" s="96"/>
      <c r="AU415" s="94" t="s">
        <v>659</v>
      </c>
      <c r="AV415" s="95"/>
      <c r="AW415" s="95"/>
      <c r="AX415" s="96"/>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t="s">
        <v>657</v>
      </c>
      <c r="AF416" s="95"/>
      <c r="AG416" s="95"/>
      <c r="AH416" s="96"/>
      <c r="AI416" s="94" t="s">
        <v>657</v>
      </c>
      <c r="AJ416" s="95"/>
      <c r="AK416" s="95"/>
      <c r="AL416" s="96"/>
      <c r="AM416" s="94" t="s">
        <v>657</v>
      </c>
      <c r="AN416" s="95"/>
      <c r="AO416" s="95"/>
      <c r="AP416" s="96"/>
      <c r="AQ416" s="94" t="s">
        <v>657</v>
      </c>
      <c r="AR416" s="95"/>
      <c r="AS416" s="95"/>
      <c r="AT416" s="96"/>
      <c r="AU416" s="94" t="s">
        <v>657</v>
      </c>
      <c r="AV416" s="95"/>
      <c r="AW416" s="95"/>
      <c r="AX416" s="96"/>
    </row>
    <row r="417" spans="1:50" hidden="1" x14ac:dyDescent="0.15">
      <c r="A417" s="177"/>
      <c r="B417" s="167"/>
      <c r="C417" s="166"/>
      <c r="D417" s="167"/>
      <c r="E417" s="110" t="s">
        <v>395</v>
      </c>
      <c r="F417" s="111"/>
      <c r="G417" s="112" t="s">
        <v>391</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393</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idden="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idden="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idden="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idden="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idden="1" x14ac:dyDescent="0.15">
      <c r="A422" s="177"/>
      <c r="B422" s="167"/>
      <c r="C422" s="166"/>
      <c r="D422" s="167"/>
      <c r="E422" s="110" t="s">
        <v>395</v>
      </c>
      <c r="F422" s="111"/>
      <c r="G422" s="112" t="s">
        <v>391</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393</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idden="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idden="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idden="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idden="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idden="1" x14ac:dyDescent="0.15">
      <c r="A427" s="177"/>
      <c r="B427" s="167"/>
      <c r="C427" s="166"/>
      <c r="D427" s="167"/>
      <c r="E427" s="110" t="s">
        <v>395</v>
      </c>
      <c r="F427" s="111"/>
      <c r="G427" s="112" t="s">
        <v>391</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393</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idden="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idden="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idden="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idden="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idden="1" x14ac:dyDescent="0.15">
      <c r="A432" s="177"/>
      <c r="B432" s="167"/>
      <c r="C432" s="166"/>
      <c r="D432" s="167"/>
      <c r="E432" s="110" t="s">
        <v>395</v>
      </c>
      <c r="F432" s="111"/>
      <c r="G432" s="112" t="s">
        <v>391</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393</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idden="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idden="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idden="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idden="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4.25" customHeight="1" x14ac:dyDescent="0.15">
      <c r="A437" s="177"/>
      <c r="B437" s="167"/>
      <c r="C437" s="166"/>
      <c r="D437" s="167"/>
      <c r="E437" s="110" t="s">
        <v>396</v>
      </c>
      <c r="F437" s="111"/>
      <c r="G437" s="112" t="s">
        <v>392</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393</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4.25"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t="s">
        <v>659</v>
      </c>
      <c r="AF438" s="130"/>
      <c r="AG438" s="116" t="s">
        <v>371</v>
      </c>
      <c r="AH438" s="117"/>
      <c r="AI438" s="127"/>
      <c r="AJ438" s="127"/>
      <c r="AK438" s="127"/>
      <c r="AL438" s="122"/>
      <c r="AM438" s="127"/>
      <c r="AN438" s="127"/>
      <c r="AO438" s="127"/>
      <c r="AP438" s="122"/>
      <c r="AQ438" s="131" t="s">
        <v>659</v>
      </c>
      <c r="AR438" s="130"/>
      <c r="AS438" s="116" t="s">
        <v>371</v>
      </c>
      <c r="AT438" s="117"/>
      <c r="AU438" s="130" t="s">
        <v>659</v>
      </c>
      <c r="AV438" s="130"/>
      <c r="AW438" s="116" t="s">
        <v>313</v>
      </c>
      <c r="AX438" s="132"/>
    </row>
    <row r="439" spans="1:50" ht="21" customHeight="1" x14ac:dyDescent="0.15">
      <c r="A439" s="177"/>
      <c r="B439" s="167"/>
      <c r="C439" s="166"/>
      <c r="D439" s="167"/>
      <c r="E439" s="110"/>
      <c r="F439" s="111"/>
      <c r="G439" s="133" t="s">
        <v>657</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t="s">
        <v>657</v>
      </c>
      <c r="AC439" s="143"/>
      <c r="AD439" s="143"/>
      <c r="AE439" s="94" t="s">
        <v>659</v>
      </c>
      <c r="AF439" s="95"/>
      <c r="AG439" s="95"/>
      <c r="AH439" s="95"/>
      <c r="AI439" s="94" t="s">
        <v>659</v>
      </c>
      <c r="AJ439" s="95"/>
      <c r="AK439" s="95"/>
      <c r="AL439" s="95"/>
      <c r="AM439" s="94" t="s">
        <v>659</v>
      </c>
      <c r="AN439" s="95"/>
      <c r="AO439" s="95"/>
      <c r="AP439" s="95"/>
      <c r="AQ439" s="94" t="s">
        <v>659</v>
      </c>
      <c r="AR439" s="95"/>
      <c r="AS439" s="95"/>
      <c r="AT439" s="95"/>
      <c r="AU439" s="94" t="s">
        <v>659</v>
      </c>
      <c r="AV439" s="95"/>
      <c r="AW439" s="95"/>
      <c r="AX439" s="95"/>
    </row>
    <row r="440" spans="1:50" ht="2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t="s">
        <v>659</v>
      </c>
      <c r="AC440" s="93"/>
      <c r="AD440" s="93"/>
      <c r="AE440" s="94" t="s">
        <v>659</v>
      </c>
      <c r="AF440" s="95"/>
      <c r="AG440" s="95"/>
      <c r="AH440" s="96"/>
      <c r="AI440" s="94" t="s">
        <v>659</v>
      </c>
      <c r="AJ440" s="95"/>
      <c r="AK440" s="95"/>
      <c r="AL440" s="96"/>
      <c r="AM440" s="94" t="s">
        <v>659</v>
      </c>
      <c r="AN440" s="95"/>
      <c r="AO440" s="95"/>
      <c r="AP440" s="96"/>
      <c r="AQ440" s="94" t="s">
        <v>659</v>
      </c>
      <c r="AR440" s="95"/>
      <c r="AS440" s="95"/>
      <c r="AT440" s="96"/>
      <c r="AU440" s="94" t="s">
        <v>659</v>
      </c>
      <c r="AV440" s="95"/>
      <c r="AW440" s="95"/>
      <c r="AX440" s="96"/>
    </row>
    <row r="441" spans="1:50" ht="2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t="s">
        <v>657</v>
      </c>
      <c r="AF441" s="95"/>
      <c r="AG441" s="95"/>
      <c r="AH441" s="96"/>
      <c r="AI441" s="94" t="s">
        <v>657</v>
      </c>
      <c r="AJ441" s="95"/>
      <c r="AK441" s="95"/>
      <c r="AL441" s="96"/>
      <c r="AM441" s="94" t="s">
        <v>657</v>
      </c>
      <c r="AN441" s="95"/>
      <c r="AO441" s="95"/>
      <c r="AP441" s="96"/>
      <c r="AQ441" s="94" t="s">
        <v>657</v>
      </c>
      <c r="AR441" s="95"/>
      <c r="AS441" s="95"/>
      <c r="AT441" s="96"/>
      <c r="AU441" s="94" t="s">
        <v>657</v>
      </c>
      <c r="AV441" s="95"/>
      <c r="AW441" s="95"/>
      <c r="AX441" s="96"/>
    </row>
    <row r="442" spans="1:50" hidden="1" x14ac:dyDescent="0.15">
      <c r="A442" s="177"/>
      <c r="B442" s="167"/>
      <c r="C442" s="166"/>
      <c r="D442" s="167"/>
      <c r="E442" s="110" t="s">
        <v>396</v>
      </c>
      <c r="F442" s="111"/>
      <c r="G442" s="112" t="s">
        <v>392</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393</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idden="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idden="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idden="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idden="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idden="1" x14ac:dyDescent="0.15">
      <c r="A447" s="177"/>
      <c r="B447" s="167"/>
      <c r="C447" s="166"/>
      <c r="D447" s="167"/>
      <c r="E447" s="110" t="s">
        <v>396</v>
      </c>
      <c r="F447" s="111"/>
      <c r="G447" s="112" t="s">
        <v>392</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393</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idden="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idden="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idden="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idden="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idden="1" x14ac:dyDescent="0.15">
      <c r="A452" s="177"/>
      <c r="B452" s="167"/>
      <c r="C452" s="166"/>
      <c r="D452" s="167"/>
      <c r="E452" s="110" t="s">
        <v>396</v>
      </c>
      <c r="F452" s="111"/>
      <c r="G452" s="112" t="s">
        <v>392</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393</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idden="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idden="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idden="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idden="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idden="1" x14ac:dyDescent="0.15">
      <c r="A457" s="177"/>
      <c r="B457" s="167"/>
      <c r="C457" s="166"/>
      <c r="D457" s="167"/>
      <c r="E457" s="110" t="s">
        <v>396</v>
      </c>
      <c r="F457" s="111"/>
      <c r="G457" s="112" t="s">
        <v>392</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393</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idden="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idden="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idden="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idden="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x14ac:dyDescent="0.15">
      <c r="A462" s="177"/>
      <c r="B462" s="167"/>
      <c r="C462" s="166"/>
      <c r="D462" s="167"/>
      <c r="E462" s="101" t="s">
        <v>417</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x14ac:dyDescent="0.15">
      <c r="A463" s="177"/>
      <c r="B463" s="167"/>
      <c r="C463" s="166"/>
      <c r="D463" s="167"/>
      <c r="E463" s="104" t="s">
        <v>659</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4.25"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idden="1" x14ac:dyDescent="0.15">
      <c r="A465" s="177"/>
      <c r="B465" s="167"/>
      <c r="C465" s="166"/>
      <c r="D465" s="167"/>
      <c r="E465" s="149" t="s">
        <v>369</v>
      </c>
      <c r="F465" s="150"/>
      <c r="G465" s="151" t="s">
        <v>408</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idden="1" x14ac:dyDescent="0.15">
      <c r="A466" s="177"/>
      <c r="B466" s="167"/>
      <c r="C466" s="166"/>
      <c r="D466" s="167"/>
      <c r="E466" s="110" t="s">
        <v>395</v>
      </c>
      <c r="F466" s="111"/>
      <c r="G466" s="112" t="s">
        <v>391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393</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idden="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idden="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idden="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idden="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idden="1" x14ac:dyDescent="0.15">
      <c r="A471" s="177"/>
      <c r="B471" s="167"/>
      <c r="C471" s="166"/>
      <c r="D471" s="167"/>
      <c r="E471" s="110" t="s">
        <v>395</v>
      </c>
      <c r="F471" s="111"/>
      <c r="G471" s="112" t="s">
        <v>391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393</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idden="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idden="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idden="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idden="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idden="1" x14ac:dyDescent="0.15">
      <c r="A476" s="177"/>
      <c r="B476" s="167"/>
      <c r="C476" s="166"/>
      <c r="D476" s="167"/>
      <c r="E476" s="110" t="s">
        <v>395</v>
      </c>
      <c r="F476" s="111"/>
      <c r="G476" s="112" t="s">
        <v>391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393</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idden="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idden="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idden="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idden="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idden="1" x14ac:dyDescent="0.15">
      <c r="A481" s="177"/>
      <c r="B481" s="167"/>
      <c r="C481" s="166"/>
      <c r="D481" s="167"/>
      <c r="E481" s="110" t="s">
        <v>395</v>
      </c>
      <c r="F481" s="111"/>
      <c r="G481" s="112" t="s">
        <v>391</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393</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idden="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idden="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idden="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idden="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idden="1" x14ac:dyDescent="0.15">
      <c r="A486" s="177"/>
      <c r="B486" s="167"/>
      <c r="C486" s="166"/>
      <c r="D486" s="167"/>
      <c r="E486" s="110" t="s">
        <v>395</v>
      </c>
      <c r="F486" s="111"/>
      <c r="G486" s="112" t="s">
        <v>391</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393</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idden="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idden="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idden="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idden="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idden="1" x14ac:dyDescent="0.15">
      <c r="A491" s="177"/>
      <c r="B491" s="167"/>
      <c r="C491" s="166"/>
      <c r="D491" s="167"/>
      <c r="E491" s="110" t="s">
        <v>396</v>
      </c>
      <c r="F491" s="111"/>
      <c r="G491" s="112" t="s">
        <v>392</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393</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idden="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idden="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idden="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idden="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idden="1" x14ac:dyDescent="0.15">
      <c r="A496" s="177"/>
      <c r="B496" s="167"/>
      <c r="C496" s="166"/>
      <c r="D496" s="167"/>
      <c r="E496" s="110" t="s">
        <v>396</v>
      </c>
      <c r="F496" s="111"/>
      <c r="G496" s="112" t="s">
        <v>392</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393</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idden="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idden="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idden="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idden="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idden="1" x14ac:dyDescent="0.15">
      <c r="A501" s="177"/>
      <c r="B501" s="167"/>
      <c r="C501" s="166"/>
      <c r="D501" s="167"/>
      <c r="E501" s="110" t="s">
        <v>396</v>
      </c>
      <c r="F501" s="111"/>
      <c r="G501" s="112" t="s">
        <v>392</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393</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idden="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idden="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idden="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idden="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idden="1" x14ac:dyDescent="0.15">
      <c r="A506" s="177"/>
      <c r="B506" s="167"/>
      <c r="C506" s="166"/>
      <c r="D506" s="167"/>
      <c r="E506" s="110" t="s">
        <v>396</v>
      </c>
      <c r="F506" s="111"/>
      <c r="G506" s="112" t="s">
        <v>392</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393</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idden="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idden="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idden="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idden="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idden="1" x14ac:dyDescent="0.15">
      <c r="A511" s="177"/>
      <c r="B511" s="167"/>
      <c r="C511" s="166"/>
      <c r="D511" s="167"/>
      <c r="E511" s="110" t="s">
        <v>396</v>
      </c>
      <c r="F511" s="111"/>
      <c r="G511" s="112" t="s">
        <v>392</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393</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idden="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idden="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idden="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idden="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idden="1" x14ac:dyDescent="0.15">
      <c r="A516" s="177"/>
      <c r="B516" s="167"/>
      <c r="C516" s="166"/>
      <c r="D516" s="167"/>
      <c r="E516" s="101" t="s">
        <v>417</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idden="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idden="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idden="1" x14ac:dyDescent="0.15">
      <c r="A519" s="177"/>
      <c r="B519" s="167"/>
      <c r="C519" s="166"/>
      <c r="D519" s="167"/>
      <c r="E519" s="149" t="s">
        <v>369</v>
      </c>
      <c r="F519" s="150"/>
      <c r="G519" s="151" t="s">
        <v>408</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idden="1" x14ac:dyDescent="0.15">
      <c r="A520" s="177"/>
      <c r="B520" s="167"/>
      <c r="C520" s="166"/>
      <c r="D520" s="167"/>
      <c r="E520" s="110" t="s">
        <v>395</v>
      </c>
      <c r="F520" s="111"/>
      <c r="G520" s="112" t="s">
        <v>391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393</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idden="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idden="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idden="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idden="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idden="1" x14ac:dyDescent="0.15">
      <c r="A525" s="177"/>
      <c r="B525" s="167"/>
      <c r="C525" s="166"/>
      <c r="D525" s="167"/>
      <c r="E525" s="110" t="s">
        <v>395</v>
      </c>
      <c r="F525" s="111"/>
      <c r="G525" s="112" t="s">
        <v>391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393</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idden="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idden="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idden="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idden="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idden="1" x14ac:dyDescent="0.15">
      <c r="A530" s="177"/>
      <c r="B530" s="167"/>
      <c r="C530" s="166"/>
      <c r="D530" s="167"/>
      <c r="E530" s="110" t="s">
        <v>395</v>
      </c>
      <c r="F530" s="111"/>
      <c r="G530" s="112" t="s">
        <v>391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393</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idden="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idden="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idden="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idden="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idden="1" x14ac:dyDescent="0.15">
      <c r="A535" s="177"/>
      <c r="B535" s="167"/>
      <c r="C535" s="166"/>
      <c r="D535" s="167"/>
      <c r="E535" s="110" t="s">
        <v>395</v>
      </c>
      <c r="F535" s="111"/>
      <c r="G535" s="112" t="s">
        <v>391</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393</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idden="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idden="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idden="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idden="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idden="1" x14ac:dyDescent="0.15">
      <c r="A540" s="177"/>
      <c r="B540" s="167"/>
      <c r="C540" s="166"/>
      <c r="D540" s="167"/>
      <c r="E540" s="110" t="s">
        <v>395</v>
      </c>
      <c r="F540" s="111"/>
      <c r="G540" s="112" t="s">
        <v>391</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393</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idden="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idden="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idden="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idden="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idden="1" x14ac:dyDescent="0.15">
      <c r="A545" s="177"/>
      <c r="B545" s="167"/>
      <c r="C545" s="166"/>
      <c r="D545" s="167"/>
      <c r="E545" s="110" t="s">
        <v>396</v>
      </c>
      <c r="F545" s="111"/>
      <c r="G545" s="112" t="s">
        <v>392</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393</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idden="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idden="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idden="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idden="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idden="1" x14ac:dyDescent="0.15">
      <c r="A550" s="177"/>
      <c r="B550" s="167"/>
      <c r="C550" s="166"/>
      <c r="D550" s="167"/>
      <c r="E550" s="110" t="s">
        <v>396</v>
      </c>
      <c r="F550" s="111"/>
      <c r="G550" s="112" t="s">
        <v>392</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393</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idden="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idden="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idden="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idden="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idden="1" x14ac:dyDescent="0.15">
      <c r="A555" s="177"/>
      <c r="B555" s="167"/>
      <c r="C555" s="166"/>
      <c r="D555" s="167"/>
      <c r="E555" s="110" t="s">
        <v>396</v>
      </c>
      <c r="F555" s="111"/>
      <c r="G555" s="112" t="s">
        <v>392</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393</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idden="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idden="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idden="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idden="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idden="1" x14ac:dyDescent="0.15">
      <c r="A560" s="177"/>
      <c r="B560" s="167"/>
      <c r="C560" s="166"/>
      <c r="D560" s="167"/>
      <c r="E560" s="110" t="s">
        <v>396</v>
      </c>
      <c r="F560" s="111"/>
      <c r="G560" s="112" t="s">
        <v>392</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393</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idden="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idden="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idden="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idden="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idden="1" x14ac:dyDescent="0.15">
      <c r="A565" s="177"/>
      <c r="B565" s="167"/>
      <c r="C565" s="166"/>
      <c r="D565" s="167"/>
      <c r="E565" s="110" t="s">
        <v>396</v>
      </c>
      <c r="F565" s="111"/>
      <c r="G565" s="112" t="s">
        <v>392</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393</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idden="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idden="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idden="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idden="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idden="1" x14ac:dyDescent="0.15">
      <c r="A570" s="177"/>
      <c r="B570" s="167"/>
      <c r="C570" s="166"/>
      <c r="D570" s="167"/>
      <c r="E570" s="101" t="s">
        <v>417</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idden="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idden="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idden="1" x14ac:dyDescent="0.15">
      <c r="A573" s="177"/>
      <c r="B573" s="167"/>
      <c r="C573" s="166"/>
      <c r="D573" s="167"/>
      <c r="E573" s="149" t="s">
        <v>369</v>
      </c>
      <c r="F573" s="150"/>
      <c r="G573" s="151" t="s">
        <v>408</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idden="1" x14ac:dyDescent="0.15">
      <c r="A574" s="177"/>
      <c r="B574" s="167"/>
      <c r="C574" s="166"/>
      <c r="D574" s="167"/>
      <c r="E574" s="110" t="s">
        <v>395</v>
      </c>
      <c r="F574" s="111"/>
      <c r="G574" s="112" t="s">
        <v>391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393</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idden="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idden="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idden="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idden="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idden="1" x14ac:dyDescent="0.15">
      <c r="A579" s="177"/>
      <c r="B579" s="167"/>
      <c r="C579" s="166"/>
      <c r="D579" s="167"/>
      <c r="E579" s="110" t="s">
        <v>395</v>
      </c>
      <c r="F579" s="111"/>
      <c r="G579" s="112" t="s">
        <v>391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393</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idden="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idden="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idden="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idden="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idden="1" x14ac:dyDescent="0.15">
      <c r="A584" s="177"/>
      <c r="B584" s="167"/>
      <c r="C584" s="166"/>
      <c r="D584" s="167"/>
      <c r="E584" s="110" t="s">
        <v>395</v>
      </c>
      <c r="F584" s="111"/>
      <c r="G584" s="112" t="s">
        <v>391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393</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idden="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idden="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idden="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idden="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idden="1" x14ac:dyDescent="0.15">
      <c r="A589" s="177"/>
      <c r="B589" s="167"/>
      <c r="C589" s="166"/>
      <c r="D589" s="167"/>
      <c r="E589" s="110" t="s">
        <v>395</v>
      </c>
      <c r="F589" s="111"/>
      <c r="G589" s="112" t="s">
        <v>391</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393</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idden="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idden="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idden="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idden="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idden="1" x14ac:dyDescent="0.15">
      <c r="A594" s="177"/>
      <c r="B594" s="167"/>
      <c r="C594" s="166"/>
      <c r="D594" s="167"/>
      <c r="E594" s="110" t="s">
        <v>395</v>
      </c>
      <c r="F594" s="111"/>
      <c r="G594" s="112" t="s">
        <v>391</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393</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idden="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idden="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idden="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idden="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idden="1" x14ac:dyDescent="0.15">
      <c r="A599" s="177"/>
      <c r="B599" s="167"/>
      <c r="C599" s="166"/>
      <c r="D599" s="167"/>
      <c r="E599" s="110" t="s">
        <v>396</v>
      </c>
      <c r="F599" s="111"/>
      <c r="G599" s="112" t="s">
        <v>392</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393</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idden="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idden="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idden="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idden="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idden="1" x14ac:dyDescent="0.15">
      <c r="A604" s="177"/>
      <c r="B604" s="167"/>
      <c r="C604" s="166"/>
      <c r="D604" s="167"/>
      <c r="E604" s="110" t="s">
        <v>396</v>
      </c>
      <c r="F604" s="111"/>
      <c r="G604" s="112" t="s">
        <v>392</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393</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idden="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idden="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idden="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idden="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idden="1" x14ac:dyDescent="0.15">
      <c r="A609" s="177"/>
      <c r="B609" s="167"/>
      <c r="C609" s="166"/>
      <c r="D609" s="167"/>
      <c r="E609" s="110" t="s">
        <v>396</v>
      </c>
      <c r="F609" s="111"/>
      <c r="G609" s="112" t="s">
        <v>392</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393</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idden="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idden="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idden="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idden="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idden="1" x14ac:dyDescent="0.15">
      <c r="A614" s="177"/>
      <c r="B614" s="167"/>
      <c r="C614" s="166"/>
      <c r="D614" s="167"/>
      <c r="E614" s="110" t="s">
        <v>396</v>
      </c>
      <c r="F614" s="111"/>
      <c r="G614" s="112" t="s">
        <v>392</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393</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idden="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idden="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idden="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idden="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idden="1" x14ac:dyDescent="0.15">
      <c r="A619" s="177"/>
      <c r="B619" s="167"/>
      <c r="C619" s="166"/>
      <c r="D619" s="167"/>
      <c r="E619" s="110" t="s">
        <v>396</v>
      </c>
      <c r="F619" s="111"/>
      <c r="G619" s="112" t="s">
        <v>392</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393</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idden="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idden="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idden="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idden="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idden="1" x14ac:dyDescent="0.15">
      <c r="A624" s="177"/>
      <c r="B624" s="167"/>
      <c r="C624" s="166"/>
      <c r="D624" s="167"/>
      <c r="E624" s="101" t="s">
        <v>417</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idden="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idden="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idden="1" x14ac:dyDescent="0.15">
      <c r="A627" s="177"/>
      <c r="B627" s="167"/>
      <c r="C627" s="166"/>
      <c r="D627" s="167"/>
      <c r="E627" s="149" t="s">
        <v>369</v>
      </c>
      <c r="F627" s="150"/>
      <c r="G627" s="151" t="s">
        <v>408</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idden="1" x14ac:dyDescent="0.15">
      <c r="A628" s="177"/>
      <c r="B628" s="167"/>
      <c r="C628" s="166"/>
      <c r="D628" s="167"/>
      <c r="E628" s="110" t="s">
        <v>395</v>
      </c>
      <c r="F628" s="111"/>
      <c r="G628" s="112" t="s">
        <v>391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393</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idden="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idden="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idden="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idden="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idden="1" x14ac:dyDescent="0.15">
      <c r="A633" s="177"/>
      <c r="B633" s="167"/>
      <c r="C633" s="166"/>
      <c r="D633" s="167"/>
      <c r="E633" s="110" t="s">
        <v>395</v>
      </c>
      <c r="F633" s="111"/>
      <c r="G633" s="112" t="s">
        <v>391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393</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idden="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idden="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idden="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idden="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idden="1" x14ac:dyDescent="0.15">
      <c r="A638" s="177"/>
      <c r="B638" s="167"/>
      <c r="C638" s="166"/>
      <c r="D638" s="167"/>
      <c r="E638" s="110" t="s">
        <v>395</v>
      </c>
      <c r="F638" s="111"/>
      <c r="G638" s="112" t="s">
        <v>391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393</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idden="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idden="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idden="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idden="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idden="1" x14ac:dyDescent="0.15">
      <c r="A643" s="177"/>
      <c r="B643" s="167"/>
      <c r="C643" s="166"/>
      <c r="D643" s="167"/>
      <c r="E643" s="110" t="s">
        <v>395</v>
      </c>
      <c r="F643" s="111"/>
      <c r="G643" s="112" t="s">
        <v>391</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393</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idden="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idden="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idden="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idden="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idden="1" x14ac:dyDescent="0.15">
      <c r="A648" s="177"/>
      <c r="B648" s="167"/>
      <c r="C648" s="166"/>
      <c r="D648" s="167"/>
      <c r="E648" s="110" t="s">
        <v>395</v>
      </c>
      <c r="F648" s="111"/>
      <c r="G648" s="112" t="s">
        <v>391</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393</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idden="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idden="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idden="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idden="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idden="1" x14ac:dyDescent="0.15">
      <c r="A653" s="177"/>
      <c r="B653" s="167"/>
      <c r="C653" s="166"/>
      <c r="D653" s="167"/>
      <c r="E653" s="110" t="s">
        <v>396</v>
      </c>
      <c r="F653" s="111"/>
      <c r="G653" s="112" t="s">
        <v>392</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393</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idden="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idden="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idden="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idden="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idden="1" x14ac:dyDescent="0.15">
      <c r="A658" s="177"/>
      <c r="B658" s="167"/>
      <c r="C658" s="166"/>
      <c r="D658" s="167"/>
      <c r="E658" s="110" t="s">
        <v>396</v>
      </c>
      <c r="F658" s="111"/>
      <c r="G658" s="112" t="s">
        <v>392</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393</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idden="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idden="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idden="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idden="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idden="1" x14ac:dyDescent="0.15">
      <c r="A663" s="177"/>
      <c r="B663" s="167"/>
      <c r="C663" s="166"/>
      <c r="D663" s="167"/>
      <c r="E663" s="110" t="s">
        <v>396</v>
      </c>
      <c r="F663" s="111"/>
      <c r="G663" s="112" t="s">
        <v>392</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393</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idden="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idden="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idden="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idden="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idden="1" x14ac:dyDescent="0.15">
      <c r="A668" s="177"/>
      <c r="B668" s="167"/>
      <c r="C668" s="166"/>
      <c r="D668" s="167"/>
      <c r="E668" s="110" t="s">
        <v>396</v>
      </c>
      <c r="F668" s="111"/>
      <c r="G668" s="112" t="s">
        <v>392</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393</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idden="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idden="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idden="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idden="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idden="1" x14ac:dyDescent="0.15">
      <c r="A673" s="177"/>
      <c r="B673" s="167"/>
      <c r="C673" s="166"/>
      <c r="D673" s="167"/>
      <c r="E673" s="110" t="s">
        <v>396</v>
      </c>
      <c r="F673" s="111"/>
      <c r="G673" s="112" t="s">
        <v>392</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393</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idden="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idden="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idden="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idden="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idden="1" x14ac:dyDescent="0.15">
      <c r="A678" s="177"/>
      <c r="B678" s="167"/>
      <c r="C678" s="166"/>
      <c r="D678" s="167"/>
      <c r="E678" s="101" t="s">
        <v>417</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idden="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4.25" hidden="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14.25" x14ac:dyDescent="0.15">
      <c r="A681" s="432" t="s">
        <v>53</v>
      </c>
      <c r="B681" s="433"/>
      <c r="C681" s="433"/>
      <c r="D681" s="433"/>
      <c r="E681" s="433"/>
      <c r="F681" s="433"/>
      <c r="G681" s="433"/>
      <c r="H681" s="433"/>
      <c r="I681" s="433"/>
      <c r="J681" s="433"/>
      <c r="K681" s="433"/>
      <c r="L681" s="433"/>
      <c r="M681" s="433"/>
      <c r="N681" s="433"/>
      <c r="O681" s="433"/>
      <c r="P681" s="433"/>
      <c r="Q681" s="433"/>
      <c r="R681" s="433"/>
      <c r="S681" s="433"/>
      <c r="T681" s="433"/>
      <c r="U681" s="433"/>
      <c r="V681" s="433"/>
      <c r="W681" s="433"/>
      <c r="X681" s="433"/>
      <c r="Y681" s="433"/>
      <c r="Z681" s="433"/>
      <c r="AA681" s="433"/>
      <c r="AB681" s="433"/>
      <c r="AC681" s="433"/>
      <c r="AD681" s="433"/>
      <c r="AE681" s="433"/>
      <c r="AF681" s="433"/>
      <c r="AG681" s="433"/>
      <c r="AH681" s="433"/>
      <c r="AI681" s="433"/>
      <c r="AJ681" s="433"/>
      <c r="AK681" s="433"/>
      <c r="AL681" s="433"/>
      <c r="AM681" s="433"/>
      <c r="AN681" s="433"/>
      <c r="AO681" s="433"/>
      <c r="AP681" s="433"/>
      <c r="AQ681" s="433"/>
      <c r="AR681" s="433"/>
      <c r="AS681" s="433"/>
      <c r="AT681" s="433"/>
      <c r="AU681" s="433"/>
      <c r="AV681" s="433"/>
      <c r="AW681" s="433"/>
      <c r="AX681" s="434"/>
    </row>
    <row r="682" spans="1:50" ht="21" customHeight="1" x14ac:dyDescent="0.15">
      <c r="A682" s="5"/>
      <c r="B682" s="6"/>
      <c r="C682" s="865" t="s">
        <v>37</v>
      </c>
      <c r="D682" s="447"/>
      <c r="E682" s="447"/>
      <c r="F682" s="447"/>
      <c r="G682" s="447"/>
      <c r="H682" s="447"/>
      <c r="I682" s="447"/>
      <c r="J682" s="447"/>
      <c r="K682" s="447"/>
      <c r="L682" s="447"/>
      <c r="M682" s="447"/>
      <c r="N682" s="447"/>
      <c r="O682" s="447"/>
      <c r="P682" s="447"/>
      <c r="Q682" s="447"/>
      <c r="R682" s="447"/>
      <c r="S682" s="447"/>
      <c r="T682" s="447"/>
      <c r="U682" s="447"/>
      <c r="V682" s="447"/>
      <c r="W682" s="447"/>
      <c r="X682" s="447"/>
      <c r="Y682" s="447"/>
      <c r="Z682" s="447"/>
      <c r="AA682" s="447"/>
      <c r="AB682" s="447"/>
      <c r="AC682" s="866"/>
      <c r="AD682" s="447" t="s">
        <v>41</v>
      </c>
      <c r="AE682" s="447"/>
      <c r="AF682" s="447"/>
      <c r="AG682" s="446" t="s">
        <v>36</v>
      </c>
      <c r="AH682" s="447"/>
      <c r="AI682" s="447"/>
      <c r="AJ682" s="447"/>
      <c r="AK682" s="447"/>
      <c r="AL682" s="447"/>
      <c r="AM682" s="447"/>
      <c r="AN682" s="447"/>
      <c r="AO682" s="447"/>
      <c r="AP682" s="447"/>
      <c r="AQ682" s="447"/>
      <c r="AR682" s="447"/>
      <c r="AS682" s="447"/>
      <c r="AT682" s="447"/>
      <c r="AU682" s="447"/>
      <c r="AV682" s="447"/>
      <c r="AW682" s="447"/>
      <c r="AX682" s="448"/>
    </row>
    <row r="683" spans="1:50" ht="48.75" customHeight="1" x14ac:dyDescent="0.15">
      <c r="A683" s="530" t="s">
        <v>269</v>
      </c>
      <c r="B683" s="531"/>
      <c r="C683" s="736" t="s">
        <v>270</v>
      </c>
      <c r="D683" s="737"/>
      <c r="E683" s="737"/>
      <c r="F683" s="737"/>
      <c r="G683" s="737"/>
      <c r="H683" s="737"/>
      <c r="I683" s="737"/>
      <c r="J683" s="737"/>
      <c r="K683" s="737"/>
      <c r="L683" s="737"/>
      <c r="M683" s="737"/>
      <c r="N683" s="737"/>
      <c r="O683" s="737"/>
      <c r="P683" s="737"/>
      <c r="Q683" s="737"/>
      <c r="R683" s="737"/>
      <c r="S683" s="737"/>
      <c r="T683" s="737"/>
      <c r="U683" s="737"/>
      <c r="V683" s="737"/>
      <c r="W683" s="737"/>
      <c r="X683" s="737"/>
      <c r="Y683" s="737"/>
      <c r="Z683" s="737"/>
      <c r="AA683" s="737"/>
      <c r="AB683" s="737"/>
      <c r="AC683" s="738"/>
      <c r="AD683" s="870" t="s">
        <v>592</v>
      </c>
      <c r="AE683" s="871"/>
      <c r="AF683" s="872"/>
      <c r="AG683" s="867" t="s">
        <v>610</v>
      </c>
      <c r="AH683" s="868"/>
      <c r="AI683" s="868"/>
      <c r="AJ683" s="868"/>
      <c r="AK683" s="868"/>
      <c r="AL683" s="868"/>
      <c r="AM683" s="868"/>
      <c r="AN683" s="868"/>
      <c r="AO683" s="868"/>
      <c r="AP683" s="868"/>
      <c r="AQ683" s="868"/>
      <c r="AR683" s="868"/>
      <c r="AS683" s="868"/>
      <c r="AT683" s="868"/>
      <c r="AU683" s="868"/>
      <c r="AV683" s="868"/>
      <c r="AW683" s="868"/>
      <c r="AX683" s="869"/>
    </row>
    <row r="684" spans="1:50" ht="43.5" customHeight="1" x14ac:dyDescent="0.15">
      <c r="A684" s="532"/>
      <c r="B684" s="533"/>
      <c r="C684" s="436" t="s">
        <v>42</v>
      </c>
      <c r="D684" s="437"/>
      <c r="E684" s="437"/>
      <c r="F684" s="437"/>
      <c r="G684" s="437"/>
      <c r="H684" s="437"/>
      <c r="I684" s="437"/>
      <c r="J684" s="437"/>
      <c r="K684" s="437"/>
      <c r="L684" s="437"/>
      <c r="M684" s="437"/>
      <c r="N684" s="437"/>
      <c r="O684" s="437"/>
      <c r="P684" s="437"/>
      <c r="Q684" s="437"/>
      <c r="R684" s="437"/>
      <c r="S684" s="437"/>
      <c r="T684" s="437"/>
      <c r="U684" s="437"/>
      <c r="V684" s="437"/>
      <c r="W684" s="437"/>
      <c r="X684" s="437"/>
      <c r="Y684" s="437"/>
      <c r="Z684" s="437"/>
      <c r="AA684" s="437"/>
      <c r="AB684" s="437"/>
      <c r="AC684" s="438"/>
      <c r="AD684" s="747" t="s">
        <v>592</v>
      </c>
      <c r="AE684" s="604"/>
      <c r="AF684" s="605"/>
      <c r="AG684" s="575" t="s">
        <v>604</v>
      </c>
      <c r="AH684" s="576"/>
      <c r="AI684" s="576"/>
      <c r="AJ684" s="576"/>
      <c r="AK684" s="576"/>
      <c r="AL684" s="576"/>
      <c r="AM684" s="576"/>
      <c r="AN684" s="576"/>
      <c r="AO684" s="576"/>
      <c r="AP684" s="576"/>
      <c r="AQ684" s="576"/>
      <c r="AR684" s="576"/>
      <c r="AS684" s="576"/>
      <c r="AT684" s="576"/>
      <c r="AU684" s="576"/>
      <c r="AV684" s="576"/>
      <c r="AW684" s="576"/>
      <c r="AX684" s="577"/>
    </row>
    <row r="685" spans="1:50" ht="48" customHeight="1" x14ac:dyDescent="0.15">
      <c r="A685" s="534"/>
      <c r="B685" s="535"/>
      <c r="C685" s="439" t="s">
        <v>271</v>
      </c>
      <c r="D685" s="440"/>
      <c r="E685" s="440"/>
      <c r="F685" s="440"/>
      <c r="G685" s="440"/>
      <c r="H685" s="440"/>
      <c r="I685" s="440"/>
      <c r="J685" s="440"/>
      <c r="K685" s="440"/>
      <c r="L685" s="440"/>
      <c r="M685" s="440"/>
      <c r="N685" s="440"/>
      <c r="O685" s="440"/>
      <c r="P685" s="440"/>
      <c r="Q685" s="440"/>
      <c r="R685" s="440"/>
      <c r="S685" s="440"/>
      <c r="T685" s="440"/>
      <c r="U685" s="440"/>
      <c r="V685" s="440"/>
      <c r="W685" s="440"/>
      <c r="X685" s="440"/>
      <c r="Y685" s="440"/>
      <c r="Z685" s="440"/>
      <c r="AA685" s="440"/>
      <c r="AB685" s="440"/>
      <c r="AC685" s="441"/>
      <c r="AD685" s="572" t="s">
        <v>592</v>
      </c>
      <c r="AE685" s="573"/>
      <c r="AF685" s="574"/>
      <c r="AG685" s="593" t="s">
        <v>613</v>
      </c>
      <c r="AH685" s="734"/>
      <c r="AI685" s="734"/>
      <c r="AJ685" s="734"/>
      <c r="AK685" s="734"/>
      <c r="AL685" s="734"/>
      <c r="AM685" s="734"/>
      <c r="AN685" s="734"/>
      <c r="AO685" s="734"/>
      <c r="AP685" s="734"/>
      <c r="AQ685" s="734"/>
      <c r="AR685" s="734"/>
      <c r="AS685" s="734"/>
      <c r="AT685" s="734"/>
      <c r="AU685" s="734"/>
      <c r="AV685" s="734"/>
      <c r="AW685" s="734"/>
      <c r="AX685" s="735"/>
    </row>
    <row r="686" spans="1:50" ht="19.350000000000001" customHeight="1" x14ac:dyDescent="0.15">
      <c r="A686" s="587" t="s">
        <v>44</v>
      </c>
      <c r="B686" s="772"/>
      <c r="C686" s="442" t="s">
        <v>46</v>
      </c>
      <c r="D686" s="443"/>
      <c r="E686" s="444"/>
      <c r="F686" s="444"/>
      <c r="G686" s="444"/>
      <c r="H686" s="444"/>
      <c r="I686" s="444"/>
      <c r="J686" s="444"/>
      <c r="K686" s="444"/>
      <c r="L686" s="444"/>
      <c r="M686" s="444"/>
      <c r="N686" s="444"/>
      <c r="O686" s="444"/>
      <c r="P686" s="444"/>
      <c r="Q686" s="444"/>
      <c r="R686" s="444"/>
      <c r="S686" s="444"/>
      <c r="T686" s="444"/>
      <c r="U686" s="444"/>
      <c r="V686" s="444"/>
      <c r="W686" s="444"/>
      <c r="X686" s="444"/>
      <c r="Y686" s="444"/>
      <c r="Z686" s="444"/>
      <c r="AA686" s="444"/>
      <c r="AB686" s="444"/>
      <c r="AC686" s="445"/>
      <c r="AD686" s="819" t="s">
        <v>592</v>
      </c>
      <c r="AE686" s="820"/>
      <c r="AF686" s="820"/>
      <c r="AG686" s="104" t="s">
        <v>645</v>
      </c>
      <c r="AH686" s="105"/>
      <c r="AI686" s="105"/>
      <c r="AJ686" s="105"/>
      <c r="AK686" s="105"/>
      <c r="AL686" s="105"/>
      <c r="AM686" s="105"/>
      <c r="AN686" s="105"/>
      <c r="AO686" s="105"/>
      <c r="AP686" s="105"/>
      <c r="AQ686" s="105"/>
      <c r="AR686" s="105"/>
      <c r="AS686" s="105"/>
      <c r="AT686" s="105"/>
      <c r="AU686" s="105"/>
      <c r="AV686" s="105"/>
      <c r="AW686" s="105"/>
      <c r="AX686" s="106"/>
    </row>
    <row r="687" spans="1:50" ht="68.25" customHeight="1" x14ac:dyDescent="0.15">
      <c r="A687" s="656"/>
      <c r="B687" s="773"/>
      <c r="C687" s="580"/>
      <c r="D687" s="581"/>
      <c r="E687" s="613" t="s">
        <v>489</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747" t="s">
        <v>595</v>
      </c>
      <c r="AE687" s="748"/>
      <c r="AF687" s="749"/>
      <c r="AG687" s="690"/>
      <c r="AH687" s="136"/>
      <c r="AI687" s="136"/>
      <c r="AJ687" s="136"/>
      <c r="AK687" s="136"/>
      <c r="AL687" s="136"/>
      <c r="AM687" s="136"/>
      <c r="AN687" s="136"/>
      <c r="AO687" s="136"/>
      <c r="AP687" s="136"/>
      <c r="AQ687" s="136"/>
      <c r="AR687" s="136"/>
      <c r="AS687" s="136"/>
      <c r="AT687" s="136"/>
      <c r="AU687" s="136"/>
      <c r="AV687" s="136"/>
      <c r="AW687" s="136"/>
      <c r="AX687" s="691"/>
    </row>
    <row r="688" spans="1:50" ht="68.25" customHeight="1" x14ac:dyDescent="0.15">
      <c r="A688" s="656"/>
      <c r="B688" s="773"/>
      <c r="C688" s="582"/>
      <c r="D688" s="583"/>
      <c r="E688" s="616" t="s">
        <v>490</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11" t="s">
        <v>595</v>
      </c>
      <c r="AE688" s="612"/>
      <c r="AF688" s="612"/>
      <c r="AG688" s="690"/>
      <c r="AH688" s="136"/>
      <c r="AI688" s="136"/>
      <c r="AJ688" s="136"/>
      <c r="AK688" s="136"/>
      <c r="AL688" s="136"/>
      <c r="AM688" s="136"/>
      <c r="AN688" s="136"/>
      <c r="AO688" s="136"/>
      <c r="AP688" s="136"/>
      <c r="AQ688" s="136"/>
      <c r="AR688" s="136"/>
      <c r="AS688" s="136"/>
      <c r="AT688" s="136"/>
      <c r="AU688" s="136"/>
      <c r="AV688" s="136"/>
      <c r="AW688" s="136"/>
      <c r="AX688" s="691"/>
    </row>
    <row r="689" spans="1:64" ht="19.350000000000001" customHeight="1" x14ac:dyDescent="0.15">
      <c r="A689" s="656"/>
      <c r="B689" s="657"/>
      <c r="C689" s="578" t="s">
        <v>47</v>
      </c>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606" t="s">
        <v>542</v>
      </c>
      <c r="AE689" s="607"/>
      <c r="AF689" s="607"/>
      <c r="AG689" s="527" t="s">
        <v>622</v>
      </c>
      <c r="AH689" s="528"/>
      <c r="AI689" s="528"/>
      <c r="AJ689" s="528"/>
      <c r="AK689" s="528"/>
      <c r="AL689" s="528"/>
      <c r="AM689" s="528"/>
      <c r="AN689" s="528"/>
      <c r="AO689" s="528"/>
      <c r="AP689" s="528"/>
      <c r="AQ689" s="528"/>
      <c r="AR689" s="528"/>
      <c r="AS689" s="528"/>
      <c r="AT689" s="528"/>
      <c r="AU689" s="528"/>
      <c r="AV689" s="528"/>
      <c r="AW689" s="528"/>
      <c r="AX689" s="529"/>
    </row>
    <row r="690" spans="1:64" ht="19.350000000000001" customHeight="1" x14ac:dyDescent="0.15">
      <c r="A690" s="656"/>
      <c r="B690" s="657"/>
      <c r="C690" s="570" t="s">
        <v>272</v>
      </c>
      <c r="D690" s="438"/>
      <c r="E690" s="438"/>
      <c r="F690" s="438"/>
      <c r="G690" s="438"/>
      <c r="H690" s="438"/>
      <c r="I690" s="438"/>
      <c r="J690" s="438"/>
      <c r="K690" s="438"/>
      <c r="L690" s="438"/>
      <c r="M690" s="438"/>
      <c r="N690" s="438"/>
      <c r="O690" s="438"/>
      <c r="P690" s="438"/>
      <c r="Q690" s="438"/>
      <c r="R690" s="438"/>
      <c r="S690" s="438"/>
      <c r="T690" s="438"/>
      <c r="U690" s="438"/>
      <c r="V690" s="438"/>
      <c r="W690" s="438"/>
      <c r="X690" s="438"/>
      <c r="Y690" s="438"/>
      <c r="Z690" s="438"/>
      <c r="AA690" s="438"/>
      <c r="AB690" s="438"/>
      <c r="AC690" s="438"/>
      <c r="AD690" s="603" t="s">
        <v>542</v>
      </c>
      <c r="AE690" s="604"/>
      <c r="AF690" s="605"/>
      <c r="AG690" s="575" t="s">
        <v>594</v>
      </c>
      <c r="AH690" s="576"/>
      <c r="AI690" s="576"/>
      <c r="AJ690" s="576"/>
      <c r="AK690" s="576"/>
      <c r="AL690" s="576"/>
      <c r="AM690" s="576"/>
      <c r="AN690" s="576"/>
      <c r="AO690" s="576"/>
      <c r="AP690" s="576"/>
      <c r="AQ690" s="576"/>
      <c r="AR690" s="576"/>
      <c r="AS690" s="576"/>
      <c r="AT690" s="576"/>
      <c r="AU690" s="576"/>
      <c r="AV690" s="576"/>
      <c r="AW690" s="576"/>
      <c r="AX690" s="577"/>
    </row>
    <row r="691" spans="1:64" ht="30" customHeight="1" x14ac:dyDescent="0.15">
      <c r="A691" s="656"/>
      <c r="B691" s="657"/>
      <c r="C691" s="570" t="s">
        <v>43</v>
      </c>
      <c r="D691" s="438"/>
      <c r="E691" s="438"/>
      <c r="F691" s="438"/>
      <c r="G691" s="438"/>
      <c r="H691" s="438"/>
      <c r="I691" s="438"/>
      <c r="J691" s="438"/>
      <c r="K691" s="438"/>
      <c r="L691" s="438"/>
      <c r="M691" s="438"/>
      <c r="N691" s="438"/>
      <c r="O691" s="438"/>
      <c r="P691" s="438"/>
      <c r="Q691" s="438"/>
      <c r="R691" s="438"/>
      <c r="S691" s="438"/>
      <c r="T691" s="438"/>
      <c r="U691" s="438"/>
      <c r="V691" s="438"/>
      <c r="W691" s="438"/>
      <c r="X691" s="438"/>
      <c r="Y691" s="438"/>
      <c r="Z691" s="438"/>
      <c r="AA691" s="438"/>
      <c r="AB691" s="438"/>
      <c r="AC691" s="438"/>
      <c r="AD691" s="603" t="s">
        <v>592</v>
      </c>
      <c r="AE691" s="604"/>
      <c r="AF691" s="605"/>
      <c r="AG691" s="575" t="s">
        <v>605</v>
      </c>
      <c r="AH691" s="576"/>
      <c r="AI691" s="576"/>
      <c r="AJ691" s="576"/>
      <c r="AK691" s="576"/>
      <c r="AL691" s="576"/>
      <c r="AM691" s="576"/>
      <c r="AN691" s="576"/>
      <c r="AO691" s="576"/>
      <c r="AP691" s="576"/>
      <c r="AQ691" s="576"/>
      <c r="AR691" s="576"/>
      <c r="AS691" s="576"/>
      <c r="AT691" s="576"/>
      <c r="AU691" s="576"/>
      <c r="AV691" s="576"/>
      <c r="AW691" s="576"/>
      <c r="AX691" s="577"/>
    </row>
    <row r="692" spans="1:64" ht="32.25" customHeight="1" x14ac:dyDescent="0.15">
      <c r="A692" s="656"/>
      <c r="B692" s="657"/>
      <c r="C692" s="570" t="s">
        <v>48</v>
      </c>
      <c r="D692" s="438"/>
      <c r="E692" s="438"/>
      <c r="F692" s="438"/>
      <c r="G692" s="438"/>
      <c r="H692" s="438"/>
      <c r="I692" s="438"/>
      <c r="J692" s="438"/>
      <c r="K692" s="438"/>
      <c r="L692" s="438"/>
      <c r="M692" s="438"/>
      <c r="N692" s="438"/>
      <c r="O692" s="438"/>
      <c r="P692" s="438"/>
      <c r="Q692" s="438"/>
      <c r="R692" s="438"/>
      <c r="S692" s="438"/>
      <c r="T692" s="438"/>
      <c r="U692" s="438"/>
      <c r="V692" s="438"/>
      <c r="W692" s="438"/>
      <c r="X692" s="438"/>
      <c r="Y692" s="438"/>
      <c r="Z692" s="438"/>
      <c r="AA692" s="438"/>
      <c r="AB692" s="438"/>
      <c r="AC692" s="571"/>
      <c r="AD692" s="603" t="s">
        <v>592</v>
      </c>
      <c r="AE692" s="604"/>
      <c r="AF692" s="605"/>
      <c r="AG692" s="575" t="s">
        <v>606</v>
      </c>
      <c r="AH692" s="576"/>
      <c r="AI692" s="576"/>
      <c r="AJ692" s="576"/>
      <c r="AK692" s="576"/>
      <c r="AL692" s="576"/>
      <c r="AM692" s="576"/>
      <c r="AN692" s="576"/>
      <c r="AO692" s="576"/>
      <c r="AP692" s="576"/>
      <c r="AQ692" s="576"/>
      <c r="AR692" s="576"/>
      <c r="AS692" s="576"/>
      <c r="AT692" s="576"/>
      <c r="AU692" s="576"/>
      <c r="AV692" s="576"/>
      <c r="AW692" s="576"/>
      <c r="AX692" s="577"/>
    </row>
    <row r="693" spans="1:64" ht="39.75" customHeight="1" x14ac:dyDescent="0.15">
      <c r="A693" s="656"/>
      <c r="B693" s="657"/>
      <c r="C693" s="570" t="s">
        <v>52</v>
      </c>
      <c r="D693" s="438"/>
      <c r="E693" s="438"/>
      <c r="F693" s="438"/>
      <c r="G693" s="438"/>
      <c r="H693" s="438"/>
      <c r="I693" s="438"/>
      <c r="J693" s="438"/>
      <c r="K693" s="438"/>
      <c r="L693" s="438"/>
      <c r="M693" s="438"/>
      <c r="N693" s="438"/>
      <c r="O693" s="438"/>
      <c r="P693" s="438"/>
      <c r="Q693" s="438"/>
      <c r="R693" s="438"/>
      <c r="S693" s="438"/>
      <c r="T693" s="438"/>
      <c r="U693" s="438"/>
      <c r="V693" s="438"/>
      <c r="W693" s="438"/>
      <c r="X693" s="438"/>
      <c r="Y693" s="438"/>
      <c r="Z693" s="438"/>
      <c r="AA693" s="438"/>
      <c r="AB693" s="438"/>
      <c r="AC693" s="571"/>
      <c r="AD693" s="603" t="s">
        <v>592</v>
      </c>
      <c r="AE693" s="604"/>
      <c r="AF693" s="605"/>
      <c r="AG693" s="575" t="s">
        <v>656</v>
      </c>
      <c r="AH693" s="576"/>
      <c r="AI693" s="576"/>
      <c r="AJ693" s="576"/>
      <c r="AK693" s="576"/>
      <c r="AL693" s="576"/>
      <c r="AM693" s="576"/>
      <c r="AN693" s="576"/>
      <c r="AO693" s="576"/>
      <c r="AP693" s="576"/>
      <c r="AQ693" s="576"/>
      <c r="AR693" s="576"/>
      <c r="AS693" s="576"/>
      <c r="AT693" s="576"/>
      <c r="AU693" s="576"/>
      <c r="AV693" s="576"/>
      <c r="AW693" s="576"/>
      <c r="AX693" s="577"/>
      <c r="BI693" s="10"/>
      <c r="BJ693" s="10"/>
      <c r="BK693" s="10"/>
      <c r="BL693" s="10"/>
    </row>
    <row r="694" spans="1:64" ht="73.5" customHeight="1" x14ac:dyDescent="0.15">
      <c r="A694" s="658"/>
      <c r="B694" s="659"/>
      <c r="C694" s="774" t="s">
        <v>498</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72" t="s">
        <v>592</v>
      </c>
      <c r="AE694" s="573"/>
      <c r="AF694" s="574"/>
      <c r="AG694" s="593" t="s">
        <v>607</v>
      </c>
      <c r="AH694" s="594"/>
      <c r="AI694" s="594"/>
      <c r="AJ694" s="594"/>
      <c r="AK694" s="594"/>
      <c r="AL694" s="594"/>
      <c r="AM694" s="594"/>
      <c r="AN694" s="594"/>
      <c r="AO694" s="594"/>
      <c r="AP694" s="594"/>
      <c r="AQ694" s="594"/>
      <c r="AR694" s="594"/>
      <c r="AS694" s="594"/>
      <c r="AT694" s="594"/>
      <c r="AU694" s="594"/>
      <c r="AV694" s="594"/>
      <c r="AW694" s="594"/>
      <c r="AX694" s="595"/>
      <c r="BG694" s="10"/>
      <c r="BH694" s="10"/>
      <c r="BI694" s="10"/>
      <c r="BJ694" s="10"/>
    </row>
    <row r="695" spans="1:64" ht="73.5" customHeight="1" x14ac:dyDescent="0.15">
      <c r="A695" s="587" t="s">
        <v>45</v>
      </c>
      <c r="B695" s="655"/>
      <c r="C695" s="660" t="s">
        <v>499</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08" t="s">
        <v>592</v>
      </c>
      <c r="AE695" s="609"/>
      <c r="AF695" s="610"/>
      <c r="AG695" s="527" t="s">
        <v>615</v>
      </c>
      <c r="AH695" s="638"/>
      <c r="AI695" s="638"/>
      <c r="AJ695" s="638"/>
      <c r="AK695" s="638"/>
      <c r="AL695" s="638"/>
      <c r="AM695" s="638"/>
      <c r="AN695" s="638"/>
      <c r="AO695" s="638"/>
      <c r="AP695" s="638"/>
      <c r="AQ695" s="638"/>
      <c r="AR695" s="638"/>
      <c r="AS695" s="638"/>
      <c r="AT695" s="638"/>
      <c r="AU695" s="638"/>
      <c r="AV695" s="638"/>
      <c r="AW695" s="638"/>
      <c r="AX695" s="639"/>
    </row>
    <row r="696" spans="1:64" ht="73.5" customHeight="1" x14ac:dyDescent="0.15">
      <c r="A696" s="656"/>
      <c r="B696" s="657"/>
      <c r="C696" s="692" t="s">
        <v>50</v>
      </c>
      <c r="D696" s="693"/>
      <c r="E696" s="693"/>
      <c r="F696" s="693"/>
      <c r="G696" s="693"/>
      <c r="H696" s="693"/>
      <c r="I696" s="693"/>
      <c r="J696" s="693"/>
      <c r="K696" s="693"/>
      <c r="L696" s="693"/>
      <c r="M696" s="693"/>
      <c r="N696" s="693"/>
      <c r="O696" s="693"/>
      <c r="P696" s="693"/>
      <c r="Q696" s="693"/>
      <c r="R696" s="693"/>
      <c r="S696" s="693"/>
      <c r="T696" s="693"/>
      <c r="U696" s="693"/>
      <c r="V696" s="693"/>
      <c r="W696" s="693"/>
      <c r="X696" s="693"/>
      <c r="Y696" s="693"/>
      <c r="Z696" s="693"/>
      <c r="AA696" s="693"/>
      <c r="AB696" s="693"/>
      <c r="AC696" s="694"/>
      <c r="AD696" s="603" t="s">
        <v>592</v>
      </c>
      <c r="AE696" s="604"/>
      <c r="AF696" s="605"/>
      <c r="AG696" s="575" t="s">
        <v>608</v>
      </c>
      <c r="AH696" s="576"/>
      <c r="AI696" s="576"/>
      <c r="AJ696" s="576"/>
      <c r="AK696" s="576"/>
      <c r="AL696" s="576"/>
      <c r="AM696" s="576"/>
      <c r="AN696" s="576"/>
      <c r="AO696" s="576"/>
      <c r="AP696" s="576"/>
      <c r="AQ696" s="576"/>
      <c r="AR696" s="576"/>
      <c r="AS696" s="576"/>
      <c r="AT696" s="576"/>
      <c r="AU696" s="576"/>
      <c r="AV696" s="576"/>
      <c r="AW696" s="576"/>
      <c r="AX696" s="577"/>
    </row>
    <row r="697" spans="1:64" ht="21.75" customHeight="1" x14ac:dyDescent="0.15">
      <c r="A697" s="656"/>
      <c r="B697" s="657"/>
      <c r="C697" s="570" t="s">
        <v>397</v>
      </c>
      <c r="D697" s="438"/>
      <c r="E697" s="438"/>
      <c r="F697" s="438"/>
      <c r="G697" s="438"/>
      <c r="H697" s="438"/>
      <c r="I697" s="438"/>
      <c r="J697" s="438"/>
      <c r="K697" s="438"/>
      <c r="L697" s="438"/>
      <c r="M697" s="438"/>
      <c r="N697" s="438"/>
      <c r="O697" s="438"/>
      <c r="P697" s="438"/>
      <c r="Q697" s="438"/>
      <c r="R697" s="438"/>
      <c r="S697" s="438"/>
      <c r="T697" s="438"/>
      <c r="U697" s="438"/>
      <c r="V697" s="438"/>
      <c r="W697" s="438"/>
      <c r="X697" s="438"/>
      <c r="Y697" s="438"/>
      <c r="Z697" s="438"/>
      <c r="AA697" s="438"/>
      <c r="AB697" s="438"/>
      <c r="AC697" s="438"/>
      <c r="AD697" s="603" t="s">
        <v>592</v>
      </c>
      <c r="AE697" s="604"/>
      <c r="AF697" s="605"/>
      <c r="AG697" s="575" t="s">
        <v>609</v>
      </c>
      <c r="AH697" s="576"/>
      <c r="AI697" s="576"/>
      <c r="AJ697" s="576"/>
      <c r="AK697" s="576"/>
      <c r="AL697" s="576"/>
      <c r="AM697" s="576"/>
      <c r="AN697" s="576"/>
      <c r="AO697" s="576"/>
      <c r="AP697" s="576"/>
      <c r="AQ697" s="576"/>
      <c r="AR697" s="576"/>
      <c r="AS697" s="576"/>
      <c r="AT697" s="576"/>
      <c r="AU697" s="576"/>
      <c r="AV697" s="576"/>
      <c r="AW697" s="576"/>
      <c r="AX697" s="577"/>
    </row>
    <row r="698" spans="1:64" ht="83.25" customHeight="1" x14ac:dyDescent="0.15">
      <c r="A698" s="658"/>
      <c r="B698" s="659"/>
      <c r="C698" s="570" t="s">
        <v>49</v>
      </c>
      <c r="D698" s="438"/>
      <c r="E698" s="438"/>
      <c r="F698" s="438"/>
      <c r="G698" s="438"/>
      <c r="H698" s="438"/>
      <c r="I698" s="438"/>
      <c r="J698" s="438"/>
      <c r="K698" s="438"/>
      <c r="L698" s="438"/>
      <c r="M698" s="438"/>
      <c r="N698" s="438"/>
      <c r="O698" s="438"/>
      <c r="P698" s="438"/>
      <c r="Q698" s="438"/>
      <c r="R698" s="438"/>
      <c r="S698" s="438"/>
      <c r="T698" s="438"/>
      <c r="U698" s="438"/>
      <c r="V698" s="438"/>
      <c r="W698" s="438"/>
      <c r="X698" s="438"/>
      <c r="Y698" s="438"/>
      <c r="Z698" s="438"/>
      <c r="AA698" s="438"/>
      <c r="AB698" s="438"/>
      <c r="AC698" s="438"/>
      <c r="AD698" s="572" t="s">
        <v>592</v>
      </c>
      <c r="AE698" s="573"/>
      <c r="AF698" s="574"/>
      <c r="AG698" s="593" t="s">
        <v>611</v>
      </c>
      <c r="AH698" s="734"/>
      <c r="AI698" s="734"/>
      <c r="AJ698" s="734"/>
      <c r="AK698" s="734"/>
      <c r="AL698" s="734"/>
      <c r="AM698" s="734"/>
      <c r="AN698" s="734"/>
      <c r="AO698" s="734"/>
      <c r="AP698" s="734"/>
      <c r="AQ698" s="734"/>
      <c r="AR698" s="734"/>
      <c r="AS698" s="734"/>
      <c r="AT698" s="734"/>
      <c r="AU698" s="734"/>
      <c r="AV698" s="734"/>
      <c r="AW698" s="734"/>
      <c r="AX698" s="735"/>
    </row>
    <row r="699" spans="1:64" ht="33.6" customHeight="1" x14ac:dyDescent="0.15">
      <c r="A699" s="646" t="s">
        <v>65</v>
      </c>
      <c r="B699" s="647"/>
      <c r="C699" s="598" t="s">
        <v>273</v>
      </c>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444"/>
      <c r="AD699" s="606" t="s">
        <v>542</v>
      </c>
      <c r="AE699" s="607"/>
      <c r="AF699" s="607"/>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8"/>
      <c r="B700" s="649"/>
      <c r="C700" s="624" t="s">
        <v>70</v>
      </c>
      <c r="D700" s="625"/>
      <c r="E700" s="625"/>
      <c r="F700" s="625"/>
      <c r="G700" s="625"/>
      <c r="H700" s="625"/>
      <c r="I700" s="625"/>
      <c r="J700" s="625"/>
      <c r="K700" s="625"/>
      <c r="L700" s="625"/>
      <c r="M700" s="625"/>
      <c r="N700" s="625"/>
      <c r="O700" s="626"/>
      <c r="P700" s="644" t="s">
        <v>0</v>
      </c>
      <c r="Q700" s="644"/>
      <c r="R700" s="644"/>
      <c r="S700" s="645"/>
      <c r="T700" s="802" t="s">
        <v>29</v>
      </c>
      <c r="U700" s="644"/>
      <c r="V700" s="644"/>
      <c r="W700" s="644"/>
      <c r="X700" s="644"/>
      <c r="Y700" s="644"/>
      <c r="Z700" s="644"/>
      <c r="AA700" s="644"/>
      <c r="AB700" s="644"/>
      <c r="AC700" s="644"/>
      <c r="AD700" s="644"/>
      <c r="AE700" s="644"/>
      <c r="AF700" s="803"/>
      <c r="AG700" s="690"/>
      <c r="AH700" s="136"/>
      <c r="AI700" s="136"/>
      <c r="AJ700" s="136"/>
      <c r="AK700" s="136"/>
      <c r="AL700" s="136"/>
      <c r="AM700" s="136"/>
      <c r="AN700" s="136"/>
      <c r="AO700" s="136"/>
      <c r="AP700" s="136"/>
      <c r="AQ700" s="136"/>
      <c r="AR700" s="136"/>
      <c r="AS700" s="136"/>
      <c r="AT700" s="136"/>
      <c r="AU700" s="136"/>
      <c r="AV700" s="136"/>
      <c r="AW700" s="136"/>
      <c r="AX700" s="691"/>
    </row>
    <row r="701" spans="1:64" ht="26.25" customHeight="1" x14ac:dyDescent="0.15">
      <c r="A701" s="648"/>
      <c r="B701" s="649"/>
      <c r="C701" s="780"/>
      <c r="D701" s="781"/>
      <c r="E701" s="781"/>
      <c r="F701" s="781"/>
      <c r="G701" s="781"/>
      <c r="H701" s="781"/>
      <c r="I701" s="781"/>
      <c r="J701" s="781"/>
      <c r="K701" s="781"/>
      <c r="L701" s="781"/>
      <c r="M701" s="781"/>
      <c r="N701" s="781"/>
      <c r="O701" s="782"/>
      <c r="P701" s="596"/>
      <c r="Q701" s="596"/>
      <c r="R701" s="596"/>
      <c r="S701" s="597"/>
      <c r="T701" s="652"/>
      <c r="U701" s="653"/>
      <c r="V701" s="653"/>
      <c r="W701" s="653"/>
      <c r="X701" s="653"/>
      <c r="Y701" s="653"/>
      <c r="Z701" s="653"/>
      <c r="AA701" s="653"/>
      <c r="AB701" s="653"/>
      <c r="AC701" s="653"/>
      <c r="AD701" s="653"/>
      <c r="AE701" s="653"/>
      <c r="AF701" s="654"/>
      <c r="AG701" s="690"/>
      <c r="AH701" s="136"/>
      <c r="AI701" s="136"/>
      <c r="AJ701" s="136"/>
      <c r="AK701" s="136"/>
      <c r="AL701" s="136"/>
      <c r="AM701" s="136"/>
      <c r="AN701" s="136"/>
      <c r="AO701" s="136"/>
      <c r="AP701" s="136"/>
      <c r="AQ701" s="136"/>
      <c r="AR701" s="136"/>
      <c r="AS701" s="136"/>
      <c r="AT701" s="136"/>
      <c r="AU701" s="136"/>
      <c r="AV701" s="136"/>
      <c r="AW701" s="136"/>
      <c r="AX701" s="691"/>
    </row>
    <row r="702" spans="1:64" ht="26.25" hidden="1" customHeight="1" x14ac:dyDescent="0.15">
      <c r="A702" s="648"/>
      <c r="B702" s="649"/>
      <c r="C702" s="780"/>
      <c r="D702" s="781"/>
      <c r="E702" s="781"/>
      <c r="F702" s="781"/>
      <c r="G702" s="781"/>
      <c r="H702" s="781"/>
      <c r="I702" s="781"/>
      <c r="J702" s="781"/>
      <c r="K702" s="781"/>
      <c r="L702" s="781"/>
      <c r="M702" s="781"/>
      <c r="N702" s="781"/>
      <c r="O702" s="782"/>
      <c r="P702" s="596"/>
      <c r="Q702" s="596"/>
      <c r="R702" s="596"/>
      <c r="S702" s="597"/>
      <c r="T702" s="652"/>
      <c r="U702" s="653"/>
      <c r="V702" s="653"/>
      <c r="W702" s="653"/>
      <c r="X702" s="653"/>
      <c r="Y702" s="653"/>
      <c r="Z702" s="653"/>
      <c r="AA702" s="653"/>
      <c r="AB702" s="653"/>
      <c r="AC702" s="653"/>
      <c r="AD702" s="653"/>
      <c r="AE702" s="653"/>
      <c r="AF702" s="654"/>
      <c r="AG702" s="690"/>
      <c r="AH702" s="136"/>
      <c r="AI702" s="136"/>
      <c r="AJ702" s="136"/>
      <c r="AK702" s="136"/>
      <c r="AL702" s="136"/>
      <c r="AM702" s="136"/>
      <c r="AN702" s="136"/>
      <c r="AO702" s="136"/>
      <c r="AP702" s="136"/>
      <c r="AQ702" s="136"/>
      <c r="AR702" s="136"/>
      <c r="AS702" s="136"/>
      <c r="AT702" s="136"/>
      <c r="AU702" s="136"/>
      <c r="AV702" s="136"/>
      <c r="AW702" s="136"/>
      <c r="AX702" s="691"/>
    </row>
    <row r="703" spans="1:64" ht="26.25" hidden="1" customHeight="1" x14ac:dyDescent="0.15">
      <c r="A703" s="648"/>
      <c r="B703" s="649"/>
      <c r="C703" s="780"/>
      <c r="D703" s="781"/>
      <c r="E703" s="781"/>
      <c r="F703" s="781"/>
      <c r="G703" s="781"/>
      <c r="H703" s="781"/>
      <c r="I703" s="781"/>
      <c r="J703" s="781"/>
      <c r="K703" s="781"/>
      <c r="L703" s="781"/>
      <c r="M703" s="781"/>
      <c r="N703" s="781"/>
      <c r="O703" s="782"/>
      <c r="P703" s="596"/>
      <c r="Q703" s="596"/>
      <c r="R703" s="596"/>
      <c r="S703" s="597"/>
      <c r="T703" s="652"/>
      <c r="U703" s="653"/>
      <c r="V703" s="653"/>
      <c r="W703" s="653"/>
      <c r="X703" s="653"/>
      <c r="Y703" s="653"/>
      <c r="Z703" s="653"/>
      <c r="AA703" s="653"/>
      <c r="AB703" s="653"/>
      <c r="AC703" s="653"/>
      <c r="AD703" s="653"/>
      <c r="AE703" s="653"/>
      <c r="AF703" s="654"/>
      <c r="AG703" s="690"/>
      <c r="AH703" s="136"/>
      <c r="AI703" s="136"/>
      <c r="AJ703" s="136"/>
      <c r="AK703" s="136"/>
      <c r="AL703" s="136"/>
      <c r="AM703" s="136"/>
      <c r="AN703" s="136"/>
      <c r="AO703" s="136"/>
      <c r="AP703" s="136"/>
      <c r="AQ703" s="136"/>
      <c r="AR703" s="136"/>
      <c r="AS703" s="136"/>
      <c r="AT703" s="136"/>
      <c r="AU703" s="136"/>
      <c r="AV703" s="136"/>
      <c r="AW703" s="136"/>
      <c r="AX703" s="691"/>
    </row>
    <row r="704" spans="1:64" ht="26.25" hidden="1" customHeight="1" x14ac:dyDescent="0.15">
      <c r="A704" s="648"/>
      <c r="B704" s="649"/>
      <c r="C704" s="780"/>
      <c r="D704" s="781"/>
      <c r="E704" s="781"/>
      <c r="F704" s="781"/>
      <c r="G704" s="781"/>
      <c r="H704" s="781"/>
      <c r="I704" s="781"/>
      <c r="J704" s="781"/>
      <c r="K704" s="781"/>
      <c r="L704" s="781"/>
      <c r="M704" s="781"/>
      <c r="N704" s="781"/>
      <c r="O704" s="782"/>
      <c r="P704" s="596"/>
      <c r="Q704" s="596"/>
      <c r="R704" s="596"/>
      <c r="S704" s="597"/>
      <c r="T704" s="652"/>
      <c r="U704" s="653"/>
      <c r="V704" s="653"/>
      <c r="W704" s="653"/>
      <c r="X704" s="653"/>
      <c r="Y704" s="653"/>
      <c r="Z704" s="653"/>
      <c r="AA704" s="653"/>
      <c r="AB704" s="653"/>
      <c r="AC704" s="653"/>
      <c r="AD704" s="653"/>
      <c r="AE704" s="653"/>
      <c r="AF704" s="654"/>
      <c r="AG704" s="690"/>
      <c r="AH704" s="136"/>
      <c r="AI704" s="136"/>
      <c r="AJ704" s="136"/>
      <c r="AK704" s="136"/>
      <c r="AL704" s="136"/>
      <c r="AM704" s="136"/>
      <c r="AN704" s="136"/>
      <c r="AO704" s="136"/>
      <c r="AP704" s="136"/>
      <c r="AQ704" s="136"/>
      <c r="AR704" s="136"/>
      <c r="AS704" s="136"/>
      <c r="AT704" s="136"/>
      <c r="AU704" s="136"/>
      <c r="AV704" s="136"/>
      <c r="AW704" s="136"/>
      <c r="AX704" s="691"/>
    </row>
    <row r="705" spans="1:50" ht="26.25" hidden="1" customHeight="1" x14ac:dyDescent="0.15">
      <c r="A705" s="650"/>
      <c r="B705" s="651"/>
      <c r="C705" s="786"/>
      <c r="D705" s="787"/>
      <c r="E705" s="787"/>
      <c r="F705" s="787"/>
      <c r="G705" s="787"/>
      <c r="H705" s="787"/>
      <c r="I705" s="787"/>
      <c r="J705" s="787"/>
      <c r="K705" s="787"/>
      <c r="L705" s="787"/>
      <c r="M705" s="787"/>
      <c r="N705" s="787"/>
      <c r="O705" s="788"/>
      <c r="P705" s="800"/>
      <c r="Q705" s="800"/>
      <c r="R705" s="800"/>
      <c r="S705" s="801"/>
      <c r="T705" s="804"/>
      <c r="U705" s="594"/>
      <c r="V705" s="594"/>
      <c r="W705" s="594"/>
      <c r="X705" s="594"/>
      <c r="Y705" s="594"/>
      <c r="Z705" s="594"/>
      <c r="AA705" s="594"/>
      <c r="AB705" s="594"/>
      <c r="AC705" s="594"/>
      <c r="AD705" s="594"/>
      <c r="AE705" s="594"/>
      <c r="AF705" s="805"/>
      <c r="AG705" s="107"/>
      <c r="AH705" s="108"/>
      <c r="AI705" s="108"/>
      <c r="AJ705" s="108"/>
      <c r="AK705" s="108"/>
      <c r="AL705" s="108"/>
      <c r="AM705" s="108"/>
      <c r="AN705" s="108"/>
      <c r="AO705" s="108"/>
      <c r="AP705" s="108"/>
      <c r="AQ705" s="108"/>
      <c r="AR705" s="108"/>
      <c r="AS705" s="108"/>
      <c r="AT705" s="108"/>
      <c r="AU705" s="108"/>
      <c r="AV705" s="108"/>
      <c r="AW705" s="108"/>
      <c r="AX705" s="109"/>
    </row>
    <row r="706" spans="1:50" ht="38.25" customHeight="1" x14ac:dyDescent="0.15">
      <c r="A706" s="587" t="s">
        <v>54</v>
      </c>
      <c r="B706" s="588"/>
      <c r="C706" s="282" t="s">
        <v>60</v>
      </c>
      <c r="D706" s="783"/>
      <c r="E706" s="783"/>
      <c r="F706" s="784"/>
      <c r="G706" s="797" t="s">
        <v>620</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38.25" customHeight="1" thickBot="1" x14ac:dyDescent="0.2">
      <c r="A707" s="589"/>
      <c r="B707" s="590"/>
      <c r="C707" s="792" t="s">
        <v>64</v>
      </c>
      <c r="D707" s="793"/>
      <c r="E707" s="793"/>
      <c r="F707" s="794"/>
      <c r="G707" s="795" t="s">
        <v>621</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89.25" customHeight="1" thickBot="1" x14ac:dyDescent="0.2">
      <c r="A709" s="768" t="s">
        <v>646</v>
      </c>
      <c r="B709" s="630"/>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30"/>
      <c r="AL709" s="630"/>
      <c r="AM709" s="630"/>
      <c r="AN709" s="630"/>
      <c r="AO709" s="630"/>
      <c r="AP709" s="630"/>
      <c r="AQ709" s="630"/>
      <c r="AR709" s="630"/>
      <c r="AS709" s="630"/>
      <c r="AT709" s="630"/>
      <c r="AU709" s="630"/>
      <c r="AV709" s="630"/>
      <c r="AW709" s="630"/>
      <c r="AX709" s="631"/>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218.25" customHeight="1" thickBot="1" x14ac:dyDescent="0.2">
      <c r="A711" s="584" t="s">
        <v>265</v>
      </c>
      <c r="B711" s="585"/>
      <c r="C711" s="585"/>
      <c r="D711" s="585"/>
      <c r="E711" s="586"/>
      <c r="F711" s="629" t="s">
        <v>648</v>
      </c>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30"/>
      <c r="AL711" s="630"/>
      <c r="AM711" s="630"/>
      <c r="AN711" s="630"/>
      <c r="AO711" s="630"/>
      <c r="AP711" s="630"/>
      <c r="AQ711" s="630"/>
      <c r="AR711" s="630"/>
      <c r="AS711" s="630"/>
      <c r="AT711" s="630"/>
      <c r="AU711" s="630"/>
      <c r="AV711" s="630"/>
      <c r="AW711" s="630"/>
      <c r="AX711" s="631"/>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99.5" customHeight="1" thickBot="1" x14ac:dyDescent="0.2">
      <c r="A713" s="751" t="s">
        <v>647</v>
      </c>
      <c r="B713" s="752"/>
      <c r="C713" s="752"/>
      <c r="D713" s="752"/>
      <c r="E713" s="753"/>
      <c r="F713" s="769" t="s">
        <v>649</v>
      </c>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125.25" customHeight="1" thickBot="1" x14ac:dyDescent="0.2">
      <c r="A715" s="621" t="s">
        <v>598</v>
      </c>
      <c r="B715" s="622"/>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22"/>
      <c r="AL715" s="622"/>
      <c r="AM715" s="622"/>
      <c r="AN715" s="622"/>
      <c r="AO715" s="622"/>
      <c r="AP715" s="622"/>
      <c r="AQ715" s="622"/>
      <c r="AR715" s="622"/>
      <c r="AS715" s="622"/>
      <c r="AT715" s="622"/>
      <c r="AU715" s="622"/>
      <c r="AV715" s="622"/>
      <c r="AW715" s="622"/>
      <c r="AX715" s="623"/>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91" t="s">
        <v>463</v>
      </c>
      <c r="B717" s="303"/>
      <c r="C717" s="303"/>
      <c r="D717" s="303"/>
      <c r="E717" s="303"/>
      <c r="F717" s="303"/>
      <c r="G717" s="754">
        <v>327</v>
      </c>
      <c r="H717" s="754"/>
      <c r="I717" s="754"/>
      <c r="J717" s="754"/>
      <c r="K717" s="754"/>
      <c r="L717" s="754"/>
      <c r="M717" s="754"/>
      <c r="N717" s="754"/>
      <c r="O717" s="754"/>
      <c r="P717" s="754"/>
      <c r="Q717" s="303" t="s">
        <v>376</v>
      </c>
      <c r="R717" s="303"/>
      <c r="S717" s="303"/>
      <c r="T717" s="303"/>
      <c r="U717" s="303"/>
      <c r="V717" s="303"/>
      <c r="W717" s="754">
        <v>265</v>
      </c>
      <c r="X717" s="754"/>
      <c r="Y717" s="754"/>
      <c r="Z717" s="754"/>
      <c r="AA717" s="754"/>
      <c r="AB717" s="754"/>
      <c r="AC717" s="754"/>
      <c r="AD717" s="754"/>
      <c r="AE717" s="754"/>
      <c r="AF717" s="754"/>
      <c r="AG717" s="303" t="s">
        <v>377</v>
      </c>
      <c r="AH717" s="303"/>
      <c r="AI717" s="303"/>
      <c r="AJ717" s="303"/>
      <c r="AK717" s="303"/>
      <c r="AL717" s="303"/>
      <c r="AM717" s="754">
        <v>279</v>
      </c>
      <c r="AN717" s="754"/>
      <c r="AO717" s="754"/>
      <c r="AP717" s="754"/>
      <c r="AQ717" s="754"/>
      <c r="AR717" s="754"/>
      <c r="AS717" s="754"/>
      <c r="AT717" s="754"/>
      <c r="AU717" s="754"/>
      <c r="AV717" s="754"/>
      <c r="AW717" s="60"/>
      <c r="AX717" s="61"/>
    </row>
    <row r="718" spans="1:50" ht="19.899999999999999" customHeight="1" thickBot="1" x14ac:dyDescent="0.2">
      <c r="A718" s="750" t="s">
        <v>378</v>
      </c>
      <c r="B718" s="689"/>
      <c r="C718" s="689"/>
      <c r="D718" s="689"/>
      <c r="E718" s="689"/>
      <c r="F718" s="689"/>
      <c r="G718" s="809">
        <v>243</v>
      </c>
      <c r="H718" s="809"/>
      <c r="I718" s="809"/>
      <c r="J718" s="809"/>
      <c r="K718" s="809"/>
      <c r="L718" s="809"/>
      <c r="M718" s="809"/>
      <c r="N718" s="809"/>
      <c r="O718" s="809"/>
      <c r="P718" s="809"/>
      <c r="Q718" s="689" t="s">
        <v>379</v>
      </c>
      <c r="R718" s="689"/>
      <c r="S718" s="689"/>
      <c r="T718" s="689"/>
      <c r="U718" s="689"/>
      <c r="V718" s="689"/>
      <c r="W718" s="688">
        <v>241</v>
      </c>
      <c r="X718" s="688"/>
      <c r="Y718" s="688"/>
      <c r="Z718" s="688"/>
      <c r="AA718" s="688"/>
      <c r="AB718" s="688"/>
      <c r="AC718" s="688"/>
      <c r="AD718" s="688"/>
      <c r="AE718" s="688"/>
      <c r="AF718" s="688"/>
      <c r="AG718" s="689" t="s">
        <v>380</v>
      </c>
      <c r="AH718" s="689"/>
      <c r="AI718" s="689"/>
      <c r="AJ718" s="689"/>
      <c r="AK718" s="689"/>
      <c r="AL718" s="689"/>
      <c r="AM718" s="785">
        <v>232</v>
      </c>
      <c r="AN718" s="785"/>
      <c r="AO718" s="785"/>
      <c r="AP718" s="785"/>
      <c r="AQ718" s="785"/>
      <c r="AR718" s="785"/>
      <c r="AS718" s="785"/>
      <c r="AT718" s="785"/>
      <c r="AU718" s="785"/>
      <c r="AV718" s="785"/>
      <c r="AW718" s="62"/>
      <c r="AX718" s="63"/>
    </row>
    <row r="719" spans="1:50" ht="23.65" customHeight="1" x14ac:dyDescent="0.15">
      <c r="A719" s="682" t="s">
        <v>27</v>
      </c>
      <c r="B719" s="683"/>
      <c r="C719" s="683"/>
      <c r="D719" s="683"/>
      <c r="E719" s="683"/>
      <c r="F719" s="684"/>
      <c r="G719" s="87" t="s">
        <v>602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8"/>
      <c r="B720" s="669"/>
      <c r="C720" s="669"/>
      <c r="D720" s="669"/>
      <c r="E720" s="669"/>
      <c r="F720" s="67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68"/>
      <c r="B721" s="669"/>
      <c r="C721" s="669"/>
      <c r="D721" s="669"/>
      <c r="E721" s="669"/>
      <c r="F721" s="67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41.25" customHeight="1" x14ac:dyDescent="0.15">
      <c r="A722" s="668"/>
      <c r="B722" s="669"/>
      <c r="C722" s="669"/>
      <c r="D722" s="669"/>
      <c r="E722" s="669"/>
      <c r="F722" s="67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87" customHeight="1" x14ac:dyDescent="0.15">
      <c r="A723" s="668"/>
      <c r="B723" s="669"/>
      <c r="C723" s="669"/>
      <c r="D723" s="669"/>
      <c r="E723" s="669"/>
      <c r="F723" s="67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74.25" customHeight="1" x14ac:dyDescent="0.15">
      <c r="A724" s="668"/>
      <c r="B724" s="669"/>
      <c r="C724" s="669"/>
      <c r="D724" s="669"/>
      <c r="E724" s="669"/>
      <c r="F724" s="67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84" customHeight="1" x14ac:dyDescent="0.15">
      <c r="A725" s="668"/>
      <c r="B725" s="669"/>
      <c r="C725" s="669"/>
      <c r="D725" s="669"/>
      <c r="E725" s="669"/>
      <c r="F725" s="67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63.75" customHeight="1" x14ac:dyDescent="0.15">
      <c r="A726" s="668"/>
      <c r="B726" s="669"/>
      <c r="C726" s="669"/>
      <c r="D726" s="669"/>
      <c r="E726" s="669"/>
      <c r="F726" s="67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9.75" customHeight="1" x14ac:dyDescent="0.15">
      <c r="A727" s="668"/>
      <c r="B727" s="669"/>
      <c r="C727" s="669"/>
      <c r="D727" s="669"/>
      <c r="E727" s="669"/>
      <c r="F727" s="67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8"/>
      <c r="B728" s="669"/>
      <c r="C728" s="669"/>
      <c r="D728" s="669"/>
      <c r="E728" s="669"/>
      <c r="F728" s="670"/>
      <c r="G728" s="46"/>
      <c r="H728" s="47"/>
      <c r="I728" s="47"/>
      <c r="J728" s="47"/>
      <c r="K728" s="47"/>
      <c r="L728" s="47"/>
      <c r="M728" s="47"/>
      <c r="N728" s="47"/>
      <c r="O728" s="47"/>
      <c r="P728" s="47"/>
      <c r="Q728" s="47"/>
      <c r="R728" s="47"/>
      <c r="S728" s="90"/>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8"/>
      <c r="B729" s="669"/>
      <c r="C729" s="669"/>
      <c r="D729" s="669"/>
      <c r="E729" s="669"/>
      <c r="F729" s="67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3.75" customHeight="1" x14ac:dyDescent="0.15">
      <c r="A730" s="668"/>
      <c r="B730" s="669"/>
      <c r="C730" s="669"/>
      <c r="D730" s="669"/>
      <c r="E730" s="669"/>
      <c r="F730" s="67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56.25" customHeight="1" x14ac:dyDescent="0.15">
      <c r="A731" s="668"/>
      <c r="B731" s="669"/>
      <c r="C731" s="669"/>
      <c r="D731" s="669"/>
      <c r="E731" s="669"/>
      <c r="F731" s="67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6.5" customHeight="1" x14ac:dyDescent="0.15">
      <c r="A732" s="668"/>
      <c r="B732" s="669"/>
      <c r="C732" s="669"/>
      <c r="D732" s="669"/>
      <c r="E732" s="669"/>
      <c r="F732" s="67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8"/>
      <c r="B733" s="669"/>
      <c r="C733" s="669"/>
      <c r="D733" s="669"/>
      <c r="E733" s="669"/>
      <c r="F733" s="67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8"/>
      <c r="B734" s="669"/>
      <c r="C734" s="669"/>
      <c r="D734" s="669"/>
      <c r="E734" s="669"/>
      <c r="F734" s="67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8"/>
      <c r="B735" s="669"/>
      <c r="C735" s="669"/>
      <c r="D735" s="669"/>
      <c r="E735" s="669"/>
      <c r="F735" s="67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19.25" customHeight="1" x14ac:dyDescent="0.15">
      <c r="A736" s="668"/>
      <c r="B736" s="669"/>
      <c r="C736" s="669"/>
      <c r="D736" s="669"/>
      <c r="E736" s="669"/>
      <c r="F736" s="67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5" customHeight="1" x14ac:dyDescent="0.15">
      <c r="A737" s="668"/>
      <c r="B737" s="669"/>
      <c r="C737" s="669"/>
      <c r="D737" s="669"/>
      <c r="E737" s="669"/>
      <c r="F737" s="67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2" customHeight="1" x14ac:dyDescent="0.15">
      <c r="A738" s="668"/>
      <c r="B738" s="669"/>
      <c r="C738" s="669"/>
      <c r="D738" s="669"/>
      <c r="E738" s="669"/>
      <c r="F738" s="67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8"/>
      <c r="B739" s="669"/>
      <c r="C739" s="669"/>
      <c r="D739" s="669"/>
      <c r="E739" s="669"/>
      <c r="F739" s="67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47.25" customHeight="1" x14ac:dyDescent="0.15">
      <c r="A740" s="668"/>
      <c r="B740" s="669"/>
      <c r="C740" s="669"/>
      <c r="D740" s="669"/>
      <c r="E740" s="669"/>
      <c r="F740" s="67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56.25" customHeight="1" x14ac:dyDescent="0.15">
      <c r="A741" s="668"/>
      <c r="B741" s="669"/>
      <c r="C741" s="669"/>
      <c r="D741" s="669"/>
      <c r="E741" s="669"/>
      <c r="F741" s="6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4" customHeight="1" x14ac:dyDescent="0.15">
      <c r="A742" s="668"/>
      <c r="B742" s="669"/>
      <c r="C742" s="669"/>
      <c r="D742" s="669"/>
      <c r="E742" s="669"/>
      <c r="F742" s="6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2.25" customHeight="1" x14ac:dyDescent="0.15">
      <c r="A743" s="668"/>
      <c r="B743" s="669"/>
      <c r="C743" s="669"/>
      <c r="D743" s="669"/>
      <c r="E743" s="669"/>
      <c r="F743" s="6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71.25" customHeight="1" x14ac:dyDescent="0.15">
      <c r="A744" s="668"/>
      <c r="B744" s="669"/>
      <c r="C744" s="669"/>
      <c r="D744" s="669"/>
      <c r="E744" s="669"/>
      <c r="F744" s="6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8.75" customHeight="1" x14ac:dyDescent="0.15">
      <c r="A745" s="668"/>
      <c r="B745" s="669"/>
      <c r="C745" s="669"/>
      <c r="D745" s="669"/>
      <c r="E745" s="669"/>
      <c r="F745" s="6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0" customHeight="1" x14ac:dyDescent="0.15">
      <c r="A746" s="668"/>
      <c r="B746" s="669"/>
      <c r="C746" s="669"/>
      <c r="D746" s="669"/>
      <c r="E746" s="669"/>
      <c r="F746" s="6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8"/>
      <c r="B747" s="669"/>
      <c r="C747" s="669"/>
      <c r="D747" s="669"/>
      <c r="E747" s="669"/>
      <c r="F747" s="6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8"/>
      <c r="B748" s="669"/>
      <c r="C748" s="669"/>
      <c r="D748" s="669"/>
      <c r="E748" s="669"/>
      <c r="F748" s="6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8"/>
      <c r="B749" s="669"/>
      <c r="C749" s="669"/>
      <c r="D749" s="669"/>
      <c r="E749" s="669"/>
      <c r="F749" s="6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0.5" customHeight="1" x14ac:dyDescent="0.15">
      <c r="A750" s="668"/>
      <c r="B750" s="669"/>
      <c r="C750" s="669"/>
      <c r="D750" s="669"/>
      <c r="E750" s="669"/>
      <c r="F750" s="6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07.25" customHeight="1" x14ac:dyDescent="0.15">
      <c r="A751" s="668"/>
      <c r="B751" s="669"/>
      <c r="C751" s="669"/>
      <c r="D751" s="669"/>
      <c r="E751" s="669"/>
      <c r="F751" s="6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thickBot="1" x14ac:dyDescent="0.2">
      <c r="A752" s="668"/>
      <c r="B752" s="669"/>
      <c r="C752" s="669"/>
      <c r="D752" s="669"/>
      <c r="E752" s="669"/>
      <c r="F752" s="6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8"/>
      <c r="B753" s="669"/>
      <c r="C753" s="669"/>
      <c r="D753" s="669"/>
      <c r="E753" s="669"/>
      <c r="F753" s="6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8"/>
      <c r="B754" s="669"/>
      <c r="C754" s="669"/>
      <c r="D754" s="669"/>
      <c r="E754" s="669"/>
      <c r="F754" s="6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8"/>
      <c r="B755" s="669"/>
      <c r="C755" s="669"/>
      <c r="D755" s="669"/>
      <c r="E755" s="669"/>
      <c r="F755" s="6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8"/>
      <c r="B756" s="669"/>
      <c r="C756" s="669"/>
      <c r="D756" s="669"/>
      <c r="E756" s="669"/>
      <c r="F756" s="670"/>
      <c r="G756" s="91"/>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2"/>
    </row>
    <row r="757" spans="1:50" ht="35.25" hidden="1" customHeight="1" thickBot="1" x14ac:dyDescent="0.2">
      <c r="A757" s="685"/>
      <c r="B757" s="686"/>
      <c r="C757" s="686"/>
      <c r="D757" s="686"/>
      <c r="E757" s="686"/>
      <c r="F757" s="68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15" t="s">
        <v>527</v>
      </c>
      <c r="H758" s="416"/>
      <c r="I758" s="416"/>
      <c r="J758" s="416"/>
      <c r="K758" s="416"/>
      <c r="L758" s="416"/>
      <c r="M758" s="416"/>
      <c r="N758" s="416"/>
      <c r="O758" s="416"/>
      <c r="P758" s="416"/>
      <c r="Q758" s="416"/>
      <c r="R758" s="416"/>
      <c r="S758" s="416"/>
      <c r="T758" s="416"/>
      <c r="U758" s="416"/>
      <c r="V758" s="416"/>
      <c r="W758" s="416"/>
      <c r="X758" s="416"/>
      <c r="Y758" s="416"/>
      <c r="Z758" s="416"/>
      <c r="AA758" s="416"/>
      <c r="AB758" s="417"/>
      <c r="AC758" s="415" t="s">
        <v>631</v>
      </c>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8"/>
    </row>
    <row r="759" spans="1:50" ht="24.75" customHeight="1" x14ac:dyDescent="0.15">
      <c r="A759" s="592"/>
      <c r="B759" s="766"/>
      <c r="C759" s="766"/>
      <c r="D759" s="766"/>
      <c r="E759" s="766"/>
      <c r="F759" s="76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8"/>
    </row>
    <row r="760" spans="1:50" ht="24.75" customHeight="1" x14ac:dyDescent="0.15">
      <c r="A760" s="592"/>
      <c r="B760" s="766"/>
      <c r="C760" s="766"/>
      <c r="D760" s="766"/>
      <c r="E760" s="766"/>
      <c r="F760" s="767"/>
      <c r="G760" s="293" t="s">
        <v>522</v>
      </c>
      <c r="H760" s="640"/>
      <c r="I760" s="640"/>
      <c r="J760" s="640"/>
      <c r="K760" s="641"/>
      <c r="L760" s="296" t="s">
        <v>634</v>
      </c>
      <c r="M760" s="642"/>
      <c r="N760" s="642"/>
      <c r="O760" s="642"/>
      <c r="P760" s="642"/>
      <c r="Q760" s="642"/>
      <c r="R760" s="642"/>
      <c r="S760" s="642"/>
      <c r="T760" s="642"/>
      <c r="U760" s="642"/>
      <c r="V760" s="642"/>
      <c r="W760" s="642"/>
      <c r="X760" s="643"/>
      <c r="Y760" s="479">
        <v>1144.6400000000001</v>
      </c>
      <c r="Z760" s="480"/>
      <c r="AA760" s="480"/>
      <c r="AB760" s="564"/>
      <c r="AC760" s="293" t="s">
        <v>522</v>
      </c>
      <c r="AD760" s="640"/>
      <c r="AE760" s="640"/>
      <c r="AF760" s="640"/>
      <c r="AG760" s="641"/>
      <c r="AH760" s="296" t="s">
        <v>627</v>
      </c>
      <c r="AI760" s="642"/>
      <c r="AJ760" s="642"/>
      <c r="AK760" s="642"/>
      <c r="AL760" s="642"/>
      <c r="AM760" s="642"/>
      <c r="AN760" s="642"/>
      <c r="AO760" s="642"/>
      <c r="AP760" s="642"/>
      <c r="AQ760" s="642"/>
      <c r="AR760" s="642"/>
      <c r="AS760" s="642"/>
      <c r="AT760" s="643"/>
      <c r="AU760" s="479">
        <v>1144.6400000000001</v>
      </c>
      <c r="AV760" s="480"/>
      <c r="AW760" s="480"/>
      <c r="AX760" s="481"/>
    </row>
    <row r="761" spans="1:50" ht="24.75" customHeight="1" x14ac:dyDescent="0.15">
      <c r="A761" s="592"/>
      <c r="B761" s="766"/>
      <c r="C761" s="766"/>
      <c r="D761" s="766"/>
      <c r="E761" s="766"/>
      <c r="F761" s="767"/>
      <c r="G761" s="273" t="s">
        <v>522</v>
      </c>
      <c r="H761" s="627"/>
      <c r="I761" s="627"/>
      <c r="J761" s="627"/>
      <c r="K761" s="628"/>
      <c r="L761" s="374" t="s">
        <v>523</v>
      </c>
      <c r="M761" s="619"/>
      <c r="N761" s="619"/>
      <c r="O761" s="619"/>
      <c r="P761" s="619"/>
      <c r="Q761" s="619"/>
      <c r="R761" s="619"/>
      <c r="S761" s="619"/>
      <c r="T761" s="619"/>
      <c r="U761" s="619"/>
      <c r="V761" s="619"/>
      <c r="W761" s="619"/>
      <c r="X761" s="620"/>
      <c r="Y761" s="371">
        <v>92.534000000000006</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92"/>
      <c r="B762" s="766"/>
      <c r="C762" s="766"/>
      <c r="D762" s="766"/>
      <c r="E762" s="766"/>
      <c r="F762" s="767"/>
      <c r="G762" s="273" t="s">
        <v>522</v>
      </c>
      <c r="H762" s="627"/>
      <c r="I762" s="627"/>
      <c r="J762" s="627"/>
      <c r="K762" s="628"/>
      <c r="L762" s="374" t="s">
        <v>524</v>
      </c>
      <c r="M762" s="619"/>
      <c r="N762" s="619"/>
      <c r="O762" s="619"/>
      <c r="P762" s="619"/>
      <c r="Q762" s="619"/>
      <c r="R762" s="619"/>
      <c r="S762" s="619"/>
      <c r="T762" s="619"/>
      <c r="U762" s="619"/>
      <c r="V762" s="619"/>
      <c r="W762" s="619"/>
      <c r="X762" s="620"/>
      <c r="Y762" s="371">
        <v>2346.9569999999999</v>
      </c>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92"/>
      <c r="B763" s="766"/>
      <c r="C763" s="766"/>
      <c r="D763" s="766"/>
      <c r="E763" s="766"/>
      <c r="F763" s="767"/>
      <c r="G763" s="273" t="s">
        <v>522</v>
      </c>
      <c r="H763" s="627"/>
      <c r="I763" s="627"/>
      <c r="J763" s="627"/>
      <c r="K763" s="628"/>
      <c r="L763" s="374" t="s">
        <v>525</v>
      </c>
      <c r="M763" s="619"/>
      <c r="N763" s="619"/>
      <c r="O763" s="619"/>
      <c r="P763" s="619"/>
      <c r="Q763" s="619"/>
      <c r="R763" s="619"/>
      <c r="S763" s="619"/>
      <c r="T763" s="619"/>
      <c r="U763" s="619"/>
      <c r="V763" s="619"/>
      <c r="W763" s="619"/>
      <c r="X763" s="620"/>
      <c r="Y763" s="371">
        <v>92.311000000000007</v>
      </c>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92"/>
      <c r="B764" s="766"/>
      <c r="C764" s="766"/>
      <c r="D764" s="766"/>
      <c r="E764" s="766"/>
      <c r="F764" s="767"/>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92"/>
      <c r="B765" s="766"/>
      <c r="C765" s="766"/>
      <c r="D765" s="766"/>
      <c r="E765" s="766"/>
      <c r="F765" s="767"/>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92"/>
      <c r="B766" s="766"/>
      <c r="C766" s="766"/>
      <c r="D766" s="766"/>
      <c r="E766" s="766"/>
      <c r="F766" s="767"/>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92"/>
      <c r="B767" s="766"/>
      <c r="C767" s="766"/>
      <c r="D767" s="766"/>
      <c r="E767" s="766"/>
      <c r="F767" s="767"/>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92"/>
      <c r="B768" s="766"/>
      <c r="C768" s="766"/>
      <c r="D768" s="766"/>
      <c r="E768" s="766"/>
      <c r="F768" s="767"/>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92"/>
      <c r="B769" s="766"/>
      <c r="C769" s="766"/>
      <c r="D769" s="766"/>
      <c r="E769" s="766"/>
      <c r="F769" s="767"/>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92"/>
      <c r="B770" s="766"/>
      <c r="C770" s="766"/>
      <c r="D770" s="766"/>
      <c r="E770" s="766"/>
      <c r="F770" s="767"/>
      <c r="G770" s="379" t="s">
        <v>22</v>
      </c>
      <c r="H770" s="380"/>
      <c r="I770" s="380"/>
      <c r="J770" s="380"/>
      <c r="K770" s="380"/>
      <c r="L770" s="381"/>
      <c r="M770" s="382"/>
      <c r="N770" s="382"/>
      <c r="O770" s="382"/>
      <c r="P770" s="382"/>
      <c r="Q770" s="382"/>
      <c r="R770" s="382"/>
      <c r="S770" s="382"/>
      <c r="T770" s="382"/>
      <c r="U770" s="382"/>
      <c r="V770" s="382"/>
      <c r="W770" s="382"/>
      <c r="X770" s="383"/>
      <c r="Y770" s="384">
        <f>SUM(Y760:AB769)</f>
        <v>3676.4420000000005</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1144.6400000000001</v>
      </c>
      <c r="AV770" s="385"/>
      <c r="AW770" s="385"/>
      <c r="AX770" s="387"/>
    </row>
    <row r="771" spans="1:50" ht="30" customHeight="1" x14ac:dyDescent="0.15">
      <c r="A771" s="592"/>
      <c r="B771" s="766"/>
      <c r="C771" s="766"/>
      <c r="D771" s="766"/>
      <c r="E771" s="766"/>
      <c r="F771" s="767"/>
      <c r="G771" s="415" t="s">
        <v>625</v>
      </c>
      <c r="H771" s="416"/>
      <c r="I771" s="416"/>
      <c r="J771" s="416"/>
      <c r="K771" s="416"/>
      <c r="L771" s="416"/>
      <c r="M771" s="416"/>
      <c r="N771" s="416"/>
      <c r="O771" s="416"/>
      <c r="P771" s="416"/>
      <c r="Q771" s="416"/>
      <c r="R771" s="416"/>
      <c r="S771" s="416"/>
      <c r="T771" s="416"/>
      <c r="U771" s="416"/>
      <c r="V771" s="416"/>
      <c r="W771" s="416"/>
      <c r="X771" s="416"/>
      <c r="Y771" s="416"/>
      <c r="Z771" s="416"/>
      <c r="AA771" s="416"/>
      <c r="AB771" s="417"/>
      <c r="AC771" s="435" t="s">
        <v>630</v>
      </c>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8"/>
    </row>
    <row r="772" spans="1:50" ht="25.5" customHeight="1" x14ac:dyDescent="0.15">
      <c r="A772" s="592"/>
      <c r="B772" s="766"/>
      <c r="C772" s="766"/>
      <c r="D772" s="766"/>
      <c r="E772" s="766"/>
      <c r="F772" s="76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8"/>
    </row>
    <row r="773" spans="1:50" ht="51.75" customHeight="1" x14ac:dyDescent="0.15">
      <c r="A773" s="592"/>
      <c r="B773" s="766"/>
      <c r="C773" s="766"/>
      <c r="D773" s="766"/>
      <c r="E773" s="766"/>
      <c r="F773" s="767"/>
      <c r="G773" s="293" t="s">
        <v>522</v>
      </c>
      <c r="H773" s="294"/>
      <c r="I773" s="294"/>
      <c r="J773" s="294"/>
      <c r="K773" s="295"/>
      <c r="L773" s="296" t="s">
        <v>628</v>
      </c>
      <c r="M773" s="297"/>
      <c r="N773" s="297"/>
      <c r="O773" s="297"/>
      <c r="P773" s="297"/>
      <c r="Q773" s="297"/>
      <c r="R773" s="297"/>
      <c r="S773" s="297"/>
      <c r="T773" s="297"/>
      <c r="U773" s="297"/>
      <c r="V773" s="297"/>
      <c r="W773" s="297"/>
      <c r="X773" s="298"/>
      <c r="Y773" s="479">
        <v>92.534000000000006</v>
      </c>
      <c r="Z773" s="480"/>
      <c r="AA773" s="480"/>
      <c r="AB773" s="564"/>
      <c r="AC773" s="293" t="s">
        <v>526</v>
      </c>
      <c r="AD773" s="294"/>
      <c r="AE773" s="294"/>
      <c r="AF773" s="294"/>
      <c r="AG773" s="295"/>
      <c r="AH773" s="296" t="s">
        <v>629</v>
      </c>
      <c r="AI773" s="297"/>
      <c r="AJ773" s="297"/>
      <c r="AK773" s="297"/>
      <c r="AL773" s="297"/>
      <c r="AM773" s="297"/>
      <c r="AN773" s="297"/>
      <c r="AO773" s="297"/>
      <c r="AP773" s="297"/>
      <c r="AQ773" s="297"/>
      <c r="AR773" s="297"/>
      <c r="AS773" s="297"/>
      <c r="AT773" s="298"/>
      <c r="AU773" s="479">
        <v>712.8</v>
      </c>
      <c r="AV773" s="480"/>
      <c r="AW773" s="480"/>
      <c r="AX773" s="481"/>
    </row>
    <row r="774" spans="1:50" ht="24.75" customHeight="1" x14ac:dyDescent="0.15">
      <c r="A774" s="592"/>
      <c r="B774" s="766"/>
      <c r="C774" s="766"/>
      <c r="D774" s="766"/>
      <c r="E774" s="766"/>
      <c r="F774" s="767"/>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92"/>
      <c r="B775" s="766"/>
      <c r="C775" s="766"/>
      <c r="D775" s="766"/>
      <c r="E775" s="766"/>
      <c r="F775" s="767"/>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92"/>
      <c r="B776" s="766"/>
      <c r="C776" s="766"/>
      <c r="D776" s="766"/>
      <c r="E776" s="766"/>
      <c r="F776" s="767"/>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92"/>
      <c r="B777" s="766"/>
      <c r="C777" s="766"/>
      <c r="D777" s="766"/>
      <c r="E777" s="766"/>
      <c r="F777" s="767"/>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92"/>
      <c r="B778" s="766"/>
      <c r="C778" s="766"/>
      <c r="D778" s="766"/>
      <c r="E778" s="766"/>
      <c r="F778" s="767"/>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92"/>
      <c r="B779" s="766"/>
      <c r="C779" s="766"/>
      <c r="D779" s="766"/>
      <c r="E779" s="766"/>
      <c r="F779" s="767"/>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92"/>
      <c r="B780" s="766"/>
      <c r="C780" s="766"/>
      <c r="D780" s="766"/>
      <c r="E780" s="766"/>
      <c r="F780" s="767"/>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x14ac:dyDescent="0.15">
      <c r="A781" s="592"/>
      <c r="B781" s="766"/>
      <c r="C781" s="766"/>
      <c r="D781" s="766"/>
      <c r="E781" s="766"/>
      <c r="F781" s="767"/>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customHeight="1" x14ac:dyDescent="0.15">
      <c r="A782" s="592"/>
      <c r="B782" s="766"/>
      <c r="C782" s="766"/>
      <c r="D782" s="766"/>
      <c r="E782" s="766"/>
      <c r="F782" s="767"/>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92"/>
      <c r="B783" s="766"/>
      <c r="C783" s="766"/>
      <c r="D783" s="766"/>
      <c r="E783" s="766"/>
      <c r="F783" s="767"/>
      <c r="G783" s="379" t="s">
        <v>22</v>
      </c>
      <c r="H783" s="380"/>
      <c r="I783" s="380"/>
      <c r="J783" s="380"/>
      <c r="K783" s="380"/>
      <c r="L783" s="381"/>
      <c r="M783" s="382"/>
      <c r="N783" s="382"/>
      <c r="O783" s="382"/>
      <c r="P783" s="382"/>
      <c r="Q783" s="382"/>
      <c r="R783" s="382"/>
      <c r="S783" s="382"/>
      <c r="T783" s="382"/>
      <c r="U783" s="382"/>
      <c r="V783" s="382"/>
      <c r="W783" s="382"/>
      <c r="X783" s="383"/>
      <c r="Y783" s="384">
        <f>SUM(Y773:AB782)</f>
        <v>92.534000000000006</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712.8</v>
      </c>
      <c r="AV783" s="385"/>
      <c r="AW783" s="385"/>
      <c r="AX783" s="387"/>
    </row>
    <row r="784" spans="1:50" ht="30" customHeight="1" x14ac:dyDescent="0.15">
      <c r="A784" s="592"/>
      <c r="B784" s="766"/>
      <c r="C784" s="766"/>
      <c r="D784" s="766"/>
      <c r="E784" s="766"/>
      <c r="F784" s="767"/>
      <c r="G784" s="435" t="s">
        <v>632</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5"/>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8"/>
    </row>
    <row r="785" spans="1:50" ht="24.75" customHeight="1" x14ac:dyDescent="0.15">
      <c r="A785" s="592"/>
      <c r="B785" s="766"/>
      <c r="C785" s="766"/>
      <c r="D785" s="766"/>
      <c r="E785" s="766"/>
      <c r="F785" s="76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8"/>
    </row>
    <row r="786" spans="1:50" ht="55.5" customHeight="1" x14ac:dyDescent="0.15">
      <c r="A786" s="592"/>
      <c r="B786" s="766"/>
      <c r="C786" s="766"/>
      <c r="D786" s="766"/>
      <c r="E786" s="766"/>
      <c r="F786" s="767"/>
      <c r="G786" s="293" t="s">
        <v>528</v>
      </c>
      <c r="H786" s="294"/>
      <c r="I786" s="294"/>
      <c r="J786" s="294"/>
      <c r="K786" s="295"/>
      <c r="L786" s="296" t="s">
        <v>633</v>
      </c>
      <c r="M786" s="297"/>
      <c r="N786" s="297"/>
      <c r="O786" s="297"/>
      <c r="P786" s="297"/>
      <c r="Q786" s="297"/>
      <c r="R786" s="297"/>
      <c r="S786" s="297"/>
      <c r="T786" s="297"/>
      <c r="U786" s="297"/>
      <c r="V786" s="297"/>
      <c r="W786" s="297"/>
      <c r="X786" s="298"/>
      <c r="Y786" s="479">
        <v>59.4</v>
      </c>
      <c r="Z786" s="480"/>
      <c r="AA786" s="480"/>
      <c r="AB786" s="564"/>
      <c r="AC786" s="293"/>
      <c r="AD786" s="294"/>
      <c r="AE786" s="294"/>
      <c r="AF786" s="294"/>
      <c r="AG786" s="295"/>
      <c r="AH786" s="296"/>
      <c r="AI786" s="297"/>
      <c r="AJ786" s="297"/>
      <c r="AK786" s="297"/>
      <c r="AL786" s="297"/>
      <c r="AM786" s="297"/>
      <c r="AN786" s="297"/>
      <c r="AO786" s="297"/>
      <c r="AP786" s="297"/>
      <c r="AQ786" s="297"/>
      <c r="AR786" s="297"/>
      <c r="AS786" s="297"/>
      <c r="AT786" s="298"/>
      <c r="AU786" s="479"/>
      <c r="AV786" s="480"/>
      <c r="AW786" s="480"/>
      <c r="AX786" s="481"/>
    </row>
    <row r="787" spans="1:50" ht="24.75" customHeight="1" x14ac:dyDescent="0.15">
      <c r="A787" s="592"/>
      <c r="B787" s="766"/>
      <c r="C787" s="766"/>
      <c r="D787" s="766"/>
      <c r="E787" s="766"/>
      <c r="F787" s="767"/>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92"/>
      <c r="B788" s="766"/>
      <c r="C788" s="766"/>
      <c r="D788" s="766"/>
      <c r="E788" s="766"/>
      <c r="F788" s="767"/>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92"/>
      <c r="B789" s="766"/>
      <c r="C789" s="766"/>
      <c r="D789" s="766"/>
      <c r="E789" s="766"/>
      <c r="F789" s="767"/>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92"/>
      <c r="B790" s="766"/>
      <c r="C790" s="766"/>
      <c r="D790" s="766"/>
      <c r="E790" s="766"/>
      <c r="F790" s="767"/>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92"/>
      <c r="B791" s="766"/>
      <c r="C791" s="766"/>
      <c r="D791" s="766"/>
      <c r="E791" s="766"/>
      <c r="F791" s="767"/>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92"/>
      <c r="B792" s="766"/>
      <c r="C792" s="766"/>
      <c r="D792" s="766"/>
      <c r="E792" s="766"/>
      <c r="F792" s="767"/>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92"/>
      <c r="B793" s="766"/>
      <c r="C793" s="766"/>
      <c r="D793" s="766"/>
      <c r="E793" s="766"/>
      <c r="F793" s="767"/>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customHeight="1" x14ac:dyDescent="0.15">
      <c r="A794" s="592"/>
      <c r="B794" s="766"/>
      <c r="C794" s="766"/>
      <c r="D794" s="766"/>
      <c r="E794" s="766"/>
      <c r="F794" s="767"/>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customHeight="1" x14ac:dyDescent="0.15">
      <c r="A795" s="592"/>
      <c r="B795" s="766"/>
      <c r="C795" s="766"/>
      <c r="D795" s="766"/>
      <c r="E795" s="766"/>
      <c r="F795" s="767"/>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x14ac:dyDescent="0.15">
      <c r="A796" s="592"/>
      <c r="B796" s="766"/>
      <c r="C796" s="766"/>
      <c r="D796" s="766"/>
      <c r="E796" s="766"/>
      <c r="F796" s="767"/>
      <c r="G796" s="379" t="s">
        <v>22</v>
      </c>
      <c r="H796" s="380"/>
      <c r="I796" s="380"/>
      <c r="J796" s="380"/>
      <c r="K796" s="380"/>
      <c r="L796" s="381"/>
      <c r="M796" s="382"/>
      <c r="N796" s="382"/>
      <c r="O796" s="382"/>
      <c r="P796" s="382"/>
      <c r="Q796" s="382"/>
      <c r="R796" s="382"/>
      <c r="S796" s="382"/>
      <c r="T796" s="382"/>
      <c r="U796" s="382"/>
      <c r="V796" s="382"/>
      <c r="W796" s="382"/>
      <c r="X796" s="383"/>
      <c r="Y796" s="384">
        <f>SUM(Y786:AB795)</f>
        <v>59.4</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92"/>
      <c r="B797" s="766"/>
      <c r="C797" s="766"/>
      <c r="D797" s="766"/>
      <c r="E797" s="766"/>
      <c r="F797" s="767"/>
      <c r="G797" s="415" t="s">
        <v>429</v>
      </c>
      <c r="H797" s="416"/>
      <c r="I797" s="416"/>
      <c r="J797" s="416"/>
      <c r="K797" s="416"/>
      <c r="L797" s="416"/>
      <c r="M797" s="416"/>
      <c r="N797" s="416"/>
      <c r="O797" s="416"/>
      <c r="P797" s="416"/>
      <c r="Q797" s="416"/>
      <c r="R797" s="416"/>
      <c r="S797" s="416"/>
      <c r="T797" s="416"/>
      <c r="U797" s="416"/>
      <c r="V797" s="416"/>
      <c r="W797" s="416"/>
      <c r="X797" s="416"/>
      <c r="Y797" s="416"/>
      <c r="Z797" s="416"/>
      <c r="AA797" s="416"/>
      <c r="AB797" s="417"/>
      <c r="AC797" s="415" t="s">
        <v>316</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8"/>
    </row>
    <row r="798" spans="1:50" ht="24.75" hidden="1" customHeight="1" x14ac:dyDescent="0.15">
      <c r="A798" s="592"/>
      <c r="B798" s="766"/>
      <c r="C798" s="766"/>
      <c r="D798" s="766"/>
      <c r="E798" s="766"/>
      <c r="F798" s="76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8"/>
    </row>
    <row r="799" spans="1:50" ht="24.75" hidden="1" customHeight="1" x14ac:dyDescent="0.15">
      <c r="A799" s="592"/>
      <c r="B799" s="766"/>
      <c r="C799" s="766"/>
      <c r="D799" s="766"/>
      <c r="E799" s="766"/>
      <c r="F799" s="767"/>
      <c r="G799" s="293"/>
      <c r="H799" s="294"/>
      <c r="I799" s="294"/>
      <c r="J799" s="294"/>
      <c r="K799" s="295"/>
      <c r="L799" s="296"/>
      <c r="M799" s="297"/>
      <c r="N799" s="297"/>
      <c r="O799" s="297"/>
      <c r="P799" s="297"/>
      <c r="Q799" s="297"/>
      <c r="R799" s="297"/>
      <c r="S799" s="297"/>
      <c r="T799" s="297"/>
      <c r="U799" s="297"/>
      <c r="V799" s="297"/>
      <c r="W799" s="297"/>
      <c r="X799" s="298"/>
      <c r="Y799" s="479"/>
      <c r="Z799" s="480"/>
      <c r="AA799" s="480"/>
      <c r="AB799" s="564"/>
      <c r="AC799" s="293"/>
      <c r="AD799" s="294"/>
      <c r="AE799" s="294"/>
      <c r="AF799" s="294"/>
      <c r="AG799" s="295"/>
      <c r="AH799" s="296"/>
      <c r="AI799" s="297"/>
      <c r="AJ799" s="297"/>
      <c r="AK799" s="297"/>
      <c r="AL799" s="297"/>
      <c r="AM799" s="297"/>
      <c r="AN799" s="297"/>
      <c r="AO799" s="297"/>
      <c r="AP799" s="297"/>
      <c r="AQ799" s="297"/>
      <c r="AR799" s="297"/>
      <c r="AS799" s="297"/>
      <c r="AT799" s="298"/>
      <c r="AU799" s="479"/>
      <c r="AV799" s="480"/>
      <c r="AW799" s="480"/>
      <c r="AX799" s="481"/>
    </row>
    <row r="800" spans="1:50" ht="24.75" hidden="1" customHeight="1" x14ac:dyDescent="0.15">
      <c r="A800" s="592"/>
      <c r="B800" s="766"/>
      <c r="C800" s="766"/>
      <c r="D800" s="766"/>
      <c r="E800" s="766"/>
      <c r="F800" s="767"/>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92"/>
      <c r="B801" s="766"/>
      <c r="C801" s="766"/>
      <c r="D801" s="766"/>
      <c r="E801" s="766"/>
      <c r="F801" s="767"/>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92"/>
      <c r="B802" s="766"/>
      <c r="C802" s="766"/>
      <c r="D802" s="766"/>
      <c r="E802" s="766"/>
      <c r="F802" s="767"/>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92"/>
      <c r="B803" s="766"/>
      <c r="C803" s="766"/>
      <c r="D803" s="766"/>
      <c r="E803" s="766"/>
      <c r="F803" s="767"/>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92"/>
      <c r="B804" s="766"/>
      <c r="C804" s="766"/>
      <c r="D804" s="766"/>
      <c r="E804" s="766"/>
      <c r="F804" s="767"/>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92"/>
      <c r="B805" s="766"/>
      <c r="C805" s="766"/>
      <c r="D805" s="766"/>
      <c r="E805" s="766"/>
      <c r="F805" s="767"/>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92"/>
      <c r="B806" s="766"/>
      <c r="C806" s="766"/>
      <c r="D806" s="766"/>
      <c r="E806" s="766"/>
      <c r="F806" s="767"/>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92"/>
      <c r="B807" s="766"/>
      <c r="C807" s="766"/>
      <c r="D807" s="766"/>
      <c r="E807" s="766"/>
      <c r="F807" s="767"/>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92"/>
      <c r="B808" s="766"/>
      <c r="C808" s="766"/>
      <c r="D808" s="766"/>
      <c r="E808" s="766"/>
      <c r="F808" s="767"/>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92"/>
      <c r="B809" s="766"/>
      <c r="C809" s="766"/>
      <c r="D809" s="766"/>
      <c r="E809" s="766"/>
      <c r="F809" s="767"/>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464</v>
      </c>
      <c r="K815" s="289"/>
      <c r="L815" s="289"/>
      <c r="M815" s="289"/>
      <c r="N815" s="289"/>
      <c r="O815" s="289"/>
      <c r="P815" s="300" t="s">
        <v>399</v>
      </c>
      <c r="Q815" s="300"/>
      <c r="R815" s="300"/>
      <c r="S815" s="300"/>
      <c r="T815" s="300"/>
      <c r="U815" s="300"/>
      <c r="V815" s="300"/>
      <c r="W815" s="300"/>
      <c r="X815" s="300"/>
      <c r="Y815" s="290" t="s">
        <v>460</v>
      </c>
      <c r="Z815" s="299"/>
      <c r="AA815" s="299"/>
      <c r="AB815" s="299"/>
      <c r="AC815" s="186" t="s">
        <v>398</v>
      </c>
      <c r="AD815" s="186"/>
      <c r="AE815" s="186"/>
      <c r="AF815" s="186"/>
      <c r="AG815" s="186"/>
      <c r="AH815" s="290" t="s">
        <v>415</v>
      </c>
      <c r="AI815" s="291"/>
      <c r="AJ815" s="291"/>
      <c r="AK815" s="291"/>
      <c r="AL815" s="291" t="s">
        <v>23</v>
      </c>
      <c r="AM815" s="291"/>
      <c r="AN815" s="291"/>
      <c r="AO815" s="292"/>
      <c r="AP815" s="390" t="s">
        <v>465</v>
      </c>
      <c r="AQ815" s="390"/>
      <c r="AR815" s="390"/>
      <c r="AS815" s="390"/>
      <c r="AT815" s="390"/>
      <c r="AU815" s="390"/>
      <c r="AV815" s="390"/>
      <c r="AW815" s="390"/>
      <c r="AX815" s="390"/>
    </row>
    <row r="816" spans="1:50" ht="83.25" customHeight="1" x14ac:dyDescent="0.15">
      <c r="A816" s="377">
        <v>1</v>
      </c>
      <c r="B816" s="377">
        <v>1</v>
      </c>
      <c r="C816" s="883" t="s">
        <v>584</v>
      </c>
      <c r="D816" s="388"/>
      <c r="E816" s="388"/>
      <c r="F816" s="388"/>
      <c r="G816" s="388"/>
      <c r="H816" s="388"/>
      <c r="I816" s="388"/>
      <c r="J816" s="170" t="s">
        <v>660</v>
      </c>
      <c r="K816" s="171"/>
      <c r="L816" s="171"/>
      <c r="M816" s="171"/>
      <c r="N816" s="171"/>
      <c r="O816" s="171"/>
      <c r="P816" s="159" t="s">
        <v>585</v>
      </c>
      <c r="Q816" s="160"/>
      <c r="R816" s="160"/>
      <c r="S816" s="160"/>
      <c r="T816" s="160"/>
      <c r="U816" s="160"/>
      <c r="V816" s="160"/>
      <c r="W816" s="160"/>
      <c r="X816" s="160"/>
      <c r="Y816" s="161">
        <v>3672.1</v>
      </c>
      <c r="Z816" s="162"/>
      <c r="AA816" s="162"/>
      <c r="AB816" s="163"/>
      <c r="AC816" s="276" t="s">
        <v>515</v>
      </c>
      <c r="AD816" s="276"/>
      <c r="AE816" s="276"/>
      <c r="AF816" s="276"/>
      <c r="AG816" s="276"/>
      <c r="AH816" s="277" t="s">
        <v>586</v>
      </c>
      <c r="AI816" s="278"/>
      <c r="AJ816" s="278"/>
      <c r="AK816" s="278"/>
      <c r="AL816" s="279" t="s">
        <v>586</v>
      </c>
      <c r="AM816" s="280"/>
      <c r="AN816" s="280"/>
      <c r="AO816" s="281"/>
      <c r="AP816" s="270" t="s">
        <v>588</v>
      </c>
      <c r="AQ816" s="270"/>
      <c r="AR816" s="270"/>
      <c r="AS816" s="270"/>
      <c r="AT816" s="270"/>
      <c r="AU816" s="270"/>
      <c r="AV816" s="270"/>
      <c r="AW816" s="270"/>
      <c r="AX816" s="270"/>
    </row>
    <row r="817" spans="1:50" ht="30" hidden="1" customHeight="1" x14ac:dyDescent="0.15">
      <c r="A817" s="377">
        <v>2</v>
      </c>
      <c r="B817" s="377">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7">
        <v>3</v>
      </c>
      <c r="B818" s="377">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7">
        <v>4</v>
      </c>
      <c r="B819" s="37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464</v>
      </c>
      <c r="K848" s="186"/>
      <c r="L848" s="186"/>
      <c r="M848" s="186"/>
      <c r="N848" s="186"/>
      <c r="O848" s="186"/>
      <c r="P848" s="290" t="s">
        <v>399</v>
      </c>
      <c r="Q848" s="290"/>
      <c r="R848" s="290"/>
      <c r="S848" s="290"/>
      <c r="T848" s="290"/>
      <c r="U848" s="290"/>
      <c r="V848" s="290"/>
      <c r="W848" s="290"/>
      <c r="X848" s="290"/>
      <c r="Y848" s="290" t="s">
        <v>460</v>
      </c>
      <c r="Z848" s="299"/>
      <c r="AA848" s="299"/>
      <c r="AB848" s="299"/>
      <c r="AC848" s="186" t="s">
        <v>398</v>
      </c>
      <c r="AD848" s="186"/>
      <c r="AE848" s="186"/>
      <c r="AF848" s="186"/>
      <c r="AG848" s="186"/>
      <c r="AH848" s="290" t="s">
        <v>415</v>
      </c>
      <c r="AI848" s="299"/>
      <c r="AJ848" s="299"/>
      <c r="AK848" s="299"/>
      <c r="AL848" s="299" t="s">
        <v>23</v>
      </c>
      <c r="AM848" s="299"/>
      <c r="AN848" s="299"/>
      <c r="AO848" s="389"/>
      <c r="AP848" s="390" t="s">
        <v>508</v>
      </c>
      <c r="AQ848" s="390"/>
      <c r="AR848" s="390"/>
      <c r="AS848" s="390"/>
      <c r="AT848" s="390"/>
      <c r="AU848" s="390"/>
      <c r="AV848" s="390"/>
      <c r="AW848" s="390"/>
      <c r="AX848" s="390"/>
    </row>
    <row r="849" spans="1:50" ht="110.25" customHeight="1" x14ac:dyDescent="0.15">
      <c r="A849" s="377">
        <v>1</v>
      </c>
      <c r="B849" s="377">
        <v>1</v>
      </c>
      <c r="C849" s="397" t="s">
        <v>539</v>
      </c>
      <c r="D849" s="398"/>
      <c r="E849" s="398"/>
      <c r="F849" s="398"/>
      <c r="G849" s="398"/>
      <c r="H849" s="398"/>
      <c r="I849" s="399"/>
      <c r="J849" s="400">
        <v>2010401044997</v>
      </c>
      <c r="K849" s="401" t="s">
        <v>540</v>
      </c>
      <c r="L849" s="401" t="s">
        <v>540</v>
      </c>
      <c r="M849" s="401" t="s">
        <v>540</v>
      </c>
      <c r="N849" s="401" t="s">
        <v>540</v>
      </c>
      <c r="O849" s="402" t="s">
        <v>540</v>
      </c>
      <c r="P849" s="403" t="s">
        <v>541</v>
      </c>
      <c r="Q849" s="404" t="s">
        <v>541</v>
      </c>
      <c r="R849" s="404" t="s">
        <v>541</v>
      </c>
      <c r="S849" s="404" t="s">
        <v>541</v>
      </c>
      <c r="T849" s="404" t="s">
        <v>541</v>
      </c>
      <c r="U849" s="404" t="s">
        <v>541</v>
      </c>
      <c r="V849" s="404" t="s">
        <v>541</v>
      </c>
      <c r="W849" s="404" t="s">
        <v>541</v>
      </c>
      <c r="X849" s="405" t="s">
        <v>541</v>
      </c>
      <c r="Y849" s="161">
        <v>1144.6400000000001</v>
      </c>
      <c r="Z849" s="162"/>
      <c r="AA849" s="162"/>
      <c r="AB849" s="163"/>
      <c r="AC849" s="406" t="s">
        <v>515</v>
      </c>
      <c r="AD849" s="407"/>
      <c r="AE849" s="407"/>
      <c r="AF849" s="407"/>
      <c r="AG849" s="408"/>
      <c r="AH849" s="409" t="s">
        <v>542</v>
      </c>
      <c r="AI849" s="410"/>
      <c r="AJ849" s="410"/>
      <c r="AK849" s="411"/>
      <c r="AL849" s="279" t="s">
        <v>515</v>
      </c>
      <c r="AM849" s="280"/>
      <c r="AN849" s="280"/>
      <c r="AO849" s="281"/>
      <c r="AP849" s="270" t="s">
        <v>588</v>
      </c>
      <c r="AQ849" s="270"/>
      <c r="AR849" s="270"/>
      <c r="AS849" s="270"/>
      <c r="AT849" s="270"/>
      <c r="AU849" s="270"/>
      <c r="AV849" s="270"/>
      <c r="AW849" s="270"/>
      <c r="AX849" s="270"/>
    </row>
    <row r="850" spans="1:50" ht="30" hidden="1" customHeight="1" x14ac:dyDescent="0.15">
      <c r="A850" s="377">
        <v>2</v>
      </c>
      <c r="B850" s="377">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464</v>
      </c>
      <c r="K881" s="186"/>
      <c r="L881" s="186"/>
      <c r="M881" s="186"/>
      <c r="N881" s="186"/>
      <c r="O881" s="186"/>
      <c r="P881" s="290" t="s">
        <v>399</v>
      </c>
      <c r="Q881" s="290"/>
      <c r="R881" s="290"/>
      <c r="S881" s="290"/>
      <c r="T881" s="290"/>
      <c r="U881" s="290"/>
      <c r="V881" s="290"/>
      <c r="W881" s="290"/>
      <c r="X881" s="290"/>
      <c r="Y881" s="290" t="s">
        <v>460</v>
      </c>
      <c r="Z881" s="299"/>
      <c r="AA881" s="299"/>
      <c r="AB881" s="299"/>
      <c r="AC881" s="186" t="s">
        <v>398</v>
      </c>
      <c r="AD881" s="186"/>
      <c r="AE881" s="186"/>
      <c r="AF881" s="186"/>
      <c r="AG881" s="186"/>
      <c r="AH881" s="290" t="s">
        <v>415</v>
      </c>
      <c r="AI881" s="299"/>
      <c r="AJ881" s="299"/>
      <c r="AK881" s="299"/>
      <c r="AL881" s="299" t="s">
        <v>23</v>
      </c>
      <c r="AM881" s="299"/>
      <c r="AN881" s="299"/>
      <c r="AO881" s="389"/>
      <c r="AP881" s="390" t="s">
        <v>508</v>
      </c>
      <c r="AQ881" s="390"/>
      <c r="AR881" s="390"/>
      <c r="AS881" s="390"/>
      <c r="AT881" s="390"/>
      <c r="AU881" s="390"/>
      <c r="AV881" s="390"/>
      <c r="AW881" s="390"/>
      <c r="AX881" s="390"/>
    </row>
    <row r="882" spans="1:50" ht="100.5" customHeight="1" x14ac:dyDescent="0.15">
      <c r="A882" s="377">
        <v>1</v>
      </c>
      <c r="B882" s="377">
        <v>1</v>
      </c>
      <c r="C882" s="388" t="s">
        <v>543</v>
      </c>
      <c r="D882" s="388"/>
      <c r="E882" s="388"/>
      <c r="F882" s="388"/>
      <c r="G882" s="388"/>
      <c r="H882" s="388"/>
      <c r="I882" s="388"/>
      <c r="J882" s="170">
        <v>3040001004167</v>
      </c>
      <c r="K882" s="171" t="s">
        <v>544</v>
      </c>
      <c r="L882" s="171" t="s">
        <v>544</v>
      </c>
      <c r="M882" s="171" t="s">
        <v>544</v>
      </c>
      <c r="N882" s="171" t="s">
        <v>544</v>
      </c>
      <c r="O882" s="171" t="s">
        <v>544</v>
      </c>
      <c r="P882" s="160" t="s">
        <v>545</v>
      </c>
      <c r="Q882" s="160" t="s">
        <v>545</v>
      </c>
      <c r="R882" s="160" t="s">
        <v>545</v>
      </c>
      <c r="S882" s="160" t="s">
        <v>545</v>
      </c>
      <c r="T882" s="160" t="s">
        <v>545</v>
      </c>
      <c r="U882" s="160" t="s">
        <v>545</v>
      </c>
      <c r="V882" s="160" t="s">
        <v>545</v>
      </c>
      <c r="W882" s="160" t="s">
        <v>545</v>
      </c>
      <c r="X882" s="160" t="s">
        <v>545</v>
      </c>
      <c r="Y882" s="161">
        <v>92.534000000000006</v>
      </c>
      <c r="Z882" s="162"/>
      <c r="AA882" s="162"/>
      <c r="AB882" s="163"/>
      <c r="AC882" s="276" t="s">
        <v>515</v>
      </c>
      <c r="AD882" s="276"/>
      <c r="AE882" s="276"/>
      <c r="AF882" s="276"/>
      <c r="AG882" s="276"/>
      <c r="AH882" s="277" t="s">
        <v>542</v>
      </c>
      <c r="AI882" s="278"/>
      <c r="AJ882" s="278"/>
      <c r="AK882" s="278"/>
      <c r="AL882" s="279" t="s">
        <v>515</v>
      </c>
      <c r="AM882" s="280"/>
      <c r="AN882" s="280"/>
      <c r="AO882" s="281"/>
      <c r="AP882" s="270" t="s">
        <v>588</v>
      </c>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75" hidden="1" customHeight="1" x14ac:dyDescent="0.15">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464</v>
      </c>
      <c r="K914" s="186"/>
      <c r="L914" s="186"/>
      <c r="M914" s="186"/>
      <c r="N914" s="186"/>
      <c r="O914" s="186"/>
      <c r="P914" s="290" t="s">
        <v>399</v>
      </c>
      <c r="Q914" s="290"/>
      <c r="R914" s="290"/>
      <c r="S914" s="290"/>
      <c r="T914" s="290"/>
      <c r="U914" s="290"/>
      <c r="V914" s="290"/>
      <c r="W914" s="290"/>
      <c r="X914" s="290"/>
      <c r="Y914" s="290" t="s">
        <v>460</v>
      </c>
      <c r="Z914" s="299"/>
      <c r="AA914" s="299"/>
      <c r="AB914" s="299"/>
      <c r="AC914" s="186" t="s">
        <v>398</v>
      </c>
      <c r="AD914" s="186"/>
      <c r="AE914" s="186"/>
      <c r="AF914" s="186"/>
      <c r="AG914" s="186"/>
      <c r="AH914" s="290" t="s">
        <v>415</v>
      </c>
      <c r="AI914" s="299"/>
      <c r="AJ914" s="299"/>
      <c r="AK914" s="299"/>
      <c r="AL914" s="299" t="s">
        <v>23</v>
      </c>
      <c r="AM914" s="299"/>
      <c r="AN914" s="299"/>
      <c r="AO914" s="389"/>
      <c r="AP914" s="390" t="s">
        <v>508</v>
      </c>
      <c r="AQ914" s="390"/>
      <c r="AR914" s="390"/>
      <c r="AS914" s="390"/>
      <c r="AT914" s="390"/>
      <c r="AU914" s="390"/>
      <c r="AV914" s="390"/>
      <c r="AW914" s="390"/>
      <c r="AX914" s="390"/>
    </row>
    <row r="915" spans="1:50" ht="75" customHeight="1" x14ac:dyDescent="0.15">
      <c r="A915" s="377">
        <v>1</v>
      </c>
      <c r="B915" s="377">
        <v>1</v>
      </c>
      <c r="C915" s="388" t="s">
        <v>546</v>
      </c>
      <c r="D915" s="388" t="s">
        <v>546</v>
      </c>
      <c r="E915" s="388" t="s">
        <v>546</v>
      </c>
      <c r="F915" s="388" t="s">
        <v>546</v>
      </c>
      <c r="G915" s="388" t="s">
        <v>546</v>
      </c>
      <c r="H915" s="388" t="s">
        <v>546</v>
      </c>
      <c r="I915" s="388" t="s">
        <v>546</v>
      </c>
      <c r="J915" s="170">
        <v>2010401044997</v>
      </c>
      <c r="K915" s="171" t="s">
        <v>540</v>
      </c>
      <c r="L915" s="171" t="s">
        <v>540</v>
      </c>
      <c r="M915" s="171" t="s">
        <v>540</v>
      </c>
      <c r="N915" s="171" t="s">
        <v>540</v>
      </c>
      <c r="O915" s="171" t="s">
        <v>540</v>
      </c>
      <c r="P915" s="160" t="s">
        <v>547</v>
      </c>
      <c r="Q915" s="160" t="s">
        <v>547</v>
      </c>
      <c r="R915" s="160" t="s">
        <v>547</v>
      </c>
      <c r="S915" s="160" t="s">
        <v>547</v>
      </c>
      <c r="T915" s="160" t="s">
        <v>547</v>
      </c>
      <c r="U915" s="160" t="s">
        <v>547</v>
      </c>
      <c r="V915" s="160" t="s">
        <v>547</v>
      </c>
      <c r="W915" s="160" t="s">
        <v>547</v>
      </c>
      <c r="X915" s="160" t="s">
        <v>547</v>
      </c>
      <c r="Y915" s="161">
        <v>712.8</v>
      </c>
      <c r="Z915" s="162">
        <v>586440000</v>
      </c>
      <c r="AA915" s="162">
        <v>586440000</v>
      </c>
      <c r="AB915" s="163">
        <v>586440000</v>
      </c>
      <c r="AC915" s="276" t="s">
        <v>515</v>
      </c>
      <c r="AD915" s="276"/>
      <c r="AE915" s="276"/>
      <c r="AF915" s="276"/>
      <c r="AG915" s="276"/>
      <c r="AH915" s="277" t="s">
        <v>515</v>
      </c>
      <c r="AI915" s="278" t="s">
        <v>515</v>
      </c>
      <c r="AJ915" s="278" t="s">
        <v>515</v>
      </c>
      <c r="AK915" s="278" t="s">
        <v>515</v>
      </c>
      <c r="AL915" s="279" t="s">
        <v>515</v>
      </c>
      <c r="AM915" s="280" t="s">
        <v>515</v>
      </c>
      <c r="AN915" s="280" t="s">
        <v>515</v>
      </c>
      <c r="AO915" s="281" t="s">
        <v>515</v>
      </c>
      <c r="AP915" s="270" t="s">
        <v>588</v>
      </c>
      <c r="AQ915" s="270"/>
      <c r="AR915" s="270"/>
      <c r="AS915" s="270"/>
      <c r="AT915" s="270"/>
      <c r="AU915" s="270"/>
      <c r="AV915" s="270"/>
      <c r="AW915" s="270"/>
      <c r="AX915" s="270"/>
    </row>
    <row r="916" spans="1:50" ht="93.75" customHeight="1" x14ac:dyDescent="0.15">
      <c r="A916" s="377">
        <v>2</v>
      </c>
      <c r="B916" s="377">
        <v>1</v>
      </c>
      <c r="C916" s="388" t="s">
        <v>548</v>
      </c>
      <c r="D916" s="388" t="s">
        <v>548</v>
      </c>
      <c r="E916" s="388" t="s">
        <v>548</v>
      </c>
      <c r="F916" s="388" t="s">
        <v>548</v>
      </c>
      <c r="G916" s="388" t="s">
        <v>548</v>
      </c>
      <c r="H916" s="388" t="s">
        <v>548</v>
      </c>
      <c r="I916" s="388" t="s">
        <v>548</v>
      </c>
      <c r="J916" s="170" t="s">
        <v>549</v>
      </c>
      <c r="K916" s="171" t="s">
        <v>549</v>
      </c>
      <c r="L916" s="171" t="s">
        <v>549</v>
      </c>
      <c r="M916" s="171" t="s">
        <v>549</v>
      </c>
      <c r="N916" s="171" t="s">
        <v>549</v>
      </c>
      <c r="O916" s="171" t="s">
        <v>549</v>
      </c>
      <c r="P916" s="160" t="s">
        <v>550</v>
      </c>
      <c r="Q916" s="160" t="s">
        <v>550</v>
      </c>
      <c r="R916" s="160" t="s">
        <v>550</v>
      </c>
      <c r="S916" s="160" t="s">
        <v>550</v>
      </c>
      <c r="T916" s="160" t="s">
        <v>550</v>
      </c>
      <c r="U916" s="160" t="s">
        <v>550</v>
      </c>
      <c r="V916" s="160" t="s">
        <v>550</v>
      </c>
      <c r="W916" s="160" t="s">
        <v>550</v>
      </c>
      <c r="X916" s="160" t="s">
        <v>550</v>
      </c>
      <c r="Y916" s="161">
        <v>586.44000000000005</v>
      </c>
      <c r="Z916" s="162">
        <v>518832000</v>
      </c>
      <c r="AA916" s="162">
        <v>518832000</v>
      </c>
      <c r="AB916" s="163">
        <v>518832000</v>
      </c>
      <c r="AC916" s="276" t="s">
        <v>515</v>
      </c>
      <c r="AD916" s="276"/>
      <c r="AE916" s="276"/>
      <c r="AF916" s="276"/>
      <c r="AG916" s="276"/>
      <c r="AH916" s="277" t="s">
        <v>515</v>
      </c>
      <c r="AI916" s="278" t="s">
        <v>515</v>
      </c>
      <c r="AJ916" s="278" t="s">
        <v>515</v>
      </c>
      <c r="AK916" s="278" t="s">
        <v>515</v>
      </c>
      <c r="AL916" s="279" t="s">
        <v>515</v>
      </c>
      <c r="AM916" s="280" t="s">
        <v>515</v>
      </c>
      <c r="AN916" s="280" t="s">
        <v>515</v>
      </c>
      <c r="AO916" s="281" t="s">
        <v>515</v>
      </c>
      <c r="AP916" s="270" t="s">
        <v>588</v>
      </c>
      <c r="AQ916" s="270"/>
      <c r="AR916" s="270"/>
      <c r="AS916" s="270"/>
      <c r="AT916" s="270"/>
      <c r="AU916" s="270"/>
      <c r="AV916" s="270"/>
      <c r="AW916" s="270"/>
      <c r="AX916" s="270"/>
    </row>
    <row r="917" spans="1:50" ht="93.75" customHeight="1" x14ac:dyDescent="0.15">
      <c r="A917" s="377">
        <v>3</v>
      </c>
      <c r="B917" s="377">
        <v>1</v>
      </c>
      <c r="C917" s="388" t="s">
        <v>529</v>
      </c>
      <c r="D917" s="388" t="s">
        <v>529</v>
      </c>
      <c r="E917" s="388" t="s">
        <v>529</v>
      </c>
      <c r="F917" s="388" t="s">
        <v>529</v>
      </c>
      <c r="G917" s="388" t="s">
        <v>529</v>
      </c>
      <c r="H917" s="388" t="s">
        <v>529</v>
      </c>
      <c r="I917" s="388" t="s">
        <v>529</v>
      </c>
      <c r="J917" s="170">
        <v>7120001044515</v>
      </c>
      <c r="K917" s="171" t="s">
        <v>551</v>
      </c>
      <c r="L917" s="171" t="s">
        <v>551</v>
      </c>
      <c r="M917" s="171" t="s">
        <v>551</v>
      </c>
      <c r="N917" s="171" t="s">
        <v>551</v>
      </c>
      <c r="O917" s="171" t="s">
        <v>551</v>
      </c>
      <c r="P917" s="160" t="s">
        <v>530</v>
      </c>
      <c r="Q917" s="160" t="s">
        <v>530</v>
      </c>
      <c r="R917" s="160" t="s">
        <v>530</v>
      </c>
      <c r="S917" s="160" t="s">
        <v>530</v>
      </c>
      <c r="T917" s="160" t="s">
        <v>530</v>
      </c>
      <c r="U917" s="160" t="s">
        <v>530</v>
      </c>
      <c r="V917" s="160" t="s">
        <v>530</v>
      </c>
      <c r="W917" s="160" t="s">
        <v>530</v>
      </c>
      <c r="X917" s="160" t="s">
        <v>530</v>
      </c>
      <c r="Y917" s="161">
        <v>518.83199999999999</v>
      </c>
      <c r="Z917" s="162">
        <v>143100000</v>
      </c>
      <c r="AA917" s="162">
        <v>143100000</v>
      </c>
      <c r="AB917" s="163">
        <v>143100000</v>
      </c>
      <c r="AC917" s="276" t="s">
        <v>531</v>
      </c>
      <c r="AD917" s="276"/>
      <c r="AE917" s="276"/>
      <c r="AF917" s="276"/>
      <c r="AG917" s="276"/>
      <c r="AH917" s="277">
        <v>2</v>
      </c>
      <c r="AI917" s="278">
        <v>2</v>
      </c>
      <c r="AJ917" s="278">
        <v>2</v>
      </c>
      <c r="AK917" s="278">
        <v>2</v>
      </c>
      <c r="AL917" s="279"/>
      <c r="AM917" s="280">
        <v>0.79730000000000001</v>
      </c>
      <c r="AN917" s="280">
        <v>0.79730000000000001</v>
      </c>
      <c r="AO917" s="281">
        <v>0.79730000000000001</v>
      </c>
      <c r="AP917" s="270" t="s">
        <v>588</v>
      </c>
      <c r="AQ917" s="270"/>
      <c r="AR917" s="270"/>
      <c r="AS917" s="270"/>
      <c r="AT917" s="270"/>
      <c r="AU917" s="270"/>
      <c r="AV917" s="270"/>
      <c r="AW917" s="270"/>
      <c r="AX917" s="270"/>
    </row>
    <row r="918" spans="1:50" ht="93.75" customHeight="1" x14ac:dyDescent="0.15">
      <c r="A918" s="377">
        <v>4</v>
      </c>
      <c r="B918" s="377">
        <v>1</v>
      </c>
      <c r="C918" s="388" t="s">
        <v>535</v>
      </c>
      <c r="D918" s="388" t="s">
        <v>535</v>
      </c>
      <c r="E918" s="388" t="s">
        <v>535</v>
      </c>
      <c r="F918" s="388" t="s">
        <v>535</v>
      </c>
      <c r="G918" s="388" t="s">
        <v>535</v>
      </c>
      <c r="H918" s="388" t="s">
        <v>535</v>
      </c>
      <c r="I918" s="388" t="s">
        <v>535</v>
      </c>
      <c r="J918" s="170" t="s">
        <v>552</v>
      </c>
      <c r="K918" s="171" t="s">
        <v>552</v>
      </c>
      <c r="L918" s="171" t="s">
        <v>552</v>
      </c>
      <c r="M918" s="171" t="s">
        <v>552</v>
      </c>
      <c r="N918" s="171" t="s">
        <v>552</v>
      </c>
      <c r="O918" s="171" t="s">
        <v>552</v>
      </c>
      <c r="P918" s="160" t="s">
        <v>553</v>
      </c>
      <c r="Q918" s="160" t="s">
        <v>553</v>
      </c>
      <c r="R918" s="160" t="s">
        <v>553</v>
      </c>
      <c r="S918" s="160" t="s">
        <v>553</v>
      </c>
      <c r="T918" s="160" t="s">
        <v>553</v>
      </c>
      <c r="U918" s="160" t="s">
        <v>553</v>
      </c>
      <c r="V918" s="160" t="s">
        <v>553</v>
      </c>
      <c r="W918" s="160" t="s">
        <v>553</v>
      </c>
      <c r="X918" s="160" t="s">
        <v>553</v>
      </c>
      <c r="Y918" s="161">
        <v>231.876</v>
      </c>
      <c r="Z918" s="162">
        <v>99360000</v>
      </c>
      <c r="AA918" s="162">
        <v>99360000</v>
      </c>
      <c r="AB918" s="163">
        <v>99360000</v>
      </c>
      <c r="AC918" s="276" t="s">
        <v>515</v>
      </c>
      <c r="AD918" s="276"/>
      <c r="AE918" s="276"/>
      <c r="AF918" s="276"/>
      <c r="AG918" s="276"/>
      <c r="AH918" s="277" t="s">
        <v>515</v>
      </c>
      <c r="AI918" s="278" t="s">
        <v>515</v>
      </c>
      <c r="AJ918" s="278" t="s">
        <v>515</v>
      </c>
      <c r="AK918" s="278" t="s">
        <v>515</v>
      </c>
      <c r="AL918" s="279" t="s">
        <v>515</v>
      </c>
      <c r="AM918" s="280" t="s">
        <v>515</v>
      </c>
      <c r="AN918" s="280" t="s">
        <v>515</v>
      </c>
      <c r="AO918" s="281" t="s">
        <v>515</v>
      </c>
      <c r="AP918" s="270" t="s">
        <v>588</v>
      </c>
      <c r="AQ918" s="270"/>
      <c r="AR918" s="270"/>
      <c r="AS918" s="270"/>
      <c r="AT918" s="270"/>
      <c r="AU918" s="270"/>
      <c r="AV918" s="270"/>
      <c r="AW918" s="270"/>
      <c r="AX918" s="270"/>
    </row>
    <row r="919" spans="1:50" ht="93.75" customHeight="1" x14ac:dyDescent="0.15">
      <c r="A919" s="377">
        <v>5</v>
      </c>
      <c r="B919" s="377">
        <v>1</v>
      </c>
      <c r="C919" s="388" t="s">
        <v>554</v>
      </c>
      <c r="D919" s="388" t="s">
        <v>554</v>
      </c>
      <c r="E919" s="388" t="s">
        <v>554</v>
      </c>
      <c r="F919" s="388" t="s">
        <v>554</v>
      </c>
      <c r="G919" s="388" t="s">
        <v>554</v>
      </c>
      <c r="H919" s="388" t="s">
        <v>554</v>
      </c>
      <c r="I919" s="388" t="s">
        <v>554</v>
      </c>
      <c r="J919" s="170">
        <v>4010001034620</v>
      </c>
      <c r="K919" s="171" t="s">
        <v>555</v>
      </c>
      <c r="L919" s="171" t="s">
        <v>555</v>
      </c>
      <c r="M919" s="171" t="s">
        <v>555</v>
      </c>
      <c r="N919" s="171" t="s">
        <v>555</v>
      </c>
      <c r="O919" s="171" t="s">
        <v>555</v>
      </c>
      <c r="P919" s="160" t="s">
        <v>556</v>
      </c>
      <c r="Q919" s="160" t="s">
        <v>556</v>
      </c>
      <c r="R919" s="160" t="s">
        <v>556</v>
      </c>
      <c r="S919" s="160" t="s">
        <v>556</v>
      </c>
      <c r="T919" s="160" t="s">
        <v>556</v>
      </c>
      <c r="U919" s="160" t="s">
        <v>556</v>
      </c>
      <c r="V919" s="160" t="s">
        <v>556</v>
      </c>
      <c r="W919" s="160" t="s">
        <v>556</v>
      </c>
      <c r="X919" s="160" t="s">
        <v>556</v>
      </c>
      <c r="Y919" s="161">
        <v>143.1</v>
      </c>
      <c r="Z919" s="162">
        <v>11790000</v>
      </c>
      <c r="AA919" s="162">
        <v>11790000</v>
      </c>
      <c r="AB919" s="163">
        <v>11790000</v>
      </c>
      <c r="AC919" s="276" t="s">
        <v>515</v>
      </c>
      <c r="AD919" s="276"/>
      <c r="AE919" s="276"/>
      <c r="AF919" s="276"/>
      <c r="AG919" s="276"/>
      <c r="AH919" s="277" t="s">
        <v>515</v>
      </c>
      <c r="AI919" s="278" t="s">
        <v>515</v>
      </c>
      <c r="AJ919" s="278" t="s">
        <v>515</v>
      </c>
      <c r="AK919" s="278" t="s">
        <v>515</v>
      </c>
      <c r="AL919" s="279" t="s">
        <v>515</v>
      </c>
      <c r="AM919" s="280" t="s">
        <v>515</v>
      </c>
      <c r="AN919" s="280" t="s">
        <v>515</v>
      </c>
      <c r="AO919" s="281" t="s">
        <v>515</v>
      </c>
      <c r="AP919" s="270" t="s">
        <v>588</v>
      </c>
      <c r="AQ919" s="270"/>
      <c r="AR919" s="270"/>
      <c r="AS919" s="270"/>
      <c r="AT919" s="270"/>
      <c r="AU919" s="270"/>
      <c r="AV919" s="270"/>
      <c r="AW919" s="270"/>
      <c r="AX919" s="270"/>
    </row>
    <row r="920" spans="1:50" ht="108.75" customHeight="1" x14ac:dyDescent="0.15">
      <c r="A920" s="377">
        <v>6</v>
      </c>
      <c r="B920" s="377">
        <v>1</v>
      </c>
      <c r="C920" s="388" t="s">
        <v>557</v>
      </c>
      <c r="D920" s="388" t="s">
        <v>557</v>
      </c>
      <c r="E920" s="388" t="s">
        <v>557</v>
      </c>
      <c r="F920" s="388" t="s">
        <v>557</v>
      </c>
      <c r="G920" s="388" t="s">
        <v>557</v>
      </c>
      <c r="H920" s="388" t="s">
        <v>557</v>
      </c>
      <c r="I920" s="388" t="s">
        <v>557</v>
      </c>
      <c r="J920" s="170" t="s">
        <v>558</v>
      </c>
      <c r="K920" s="171" t="s">
        <v>558</v>
      </c>
      <c r="L920" s="171" t="s">
        <v>558</v>
      </c>
      <c r="M920" s="171" t="s">
        <v>558</v>
      </c>
      <c r="N920" s="171" t="s">
        <v>558</v>
      </c>
      <c r="O920" s="171" t="s">
        <v>558</v>
      </c>
      <c r="P920" s="160" t="s">
        <v>559</v>
      </c>
      <c r="Q920" s="160" t="s">
        <v>559</v>
      </c>
      <c r="R920" s="160" t="s">
        <v>559</v>
      </c>
      <c r="S920" s="160" t="s">
        <v>559</v>
      </c>
      <c r="T920" s="160" t="s">
        <v>559</v>
      </c>
      <c r="U920" s="160" t="s">
        <v>559</v>
      </c>
      <c r="V920" s="160" t="s">
        <v>559</v>
      </c>
      <c r="W920" s="160" t="s">
        <v>559</v>
      </c>
      <c r="X920" s="160" t="s">
        <v>559</v>
      </c>
      <c r="Y920" s="161">
        <v>99.36</v>
      </c>
      <c r="Z920" s="162">
        <v>2490000</v>
      </c>
      <c r="AA920" s="162">
        <v>2490000</v>
      </c>
      <c r="AB920" s="163">
        <v>2490000</v>
      </c>
      <c r="AC920" s="276" t="s">
        <v>515</v>
      </c>
      <c r="AD920" s="276"/>
      <c r="AE920" s="276"/>
      <c r="AF920" s="276"/>
      <c r="AG920" s="276"/>
      <c r="AH920" s="277" t="s">
        <v>515</v>
      </c>
      <c r="AI920" s="278" t="s">
        <v>515</v>
      </c>
      <c r="AJ920" s="278" t="s">
        <v>515</v>
      </c>
      <c r="AK920" s="278" t="s">
        <v>515</v>
      </c>
      <c r="AL920" s="279" t="s">
        <v>515</v>
      </c>
      <c r="AM920" s="280" t="s">
        <v>515</v>
      </c>
      <c r="AN920" s="280" t="s">
        <v>515</v>
      </c>
      <c r="AO920" s="281" t="s">
        <v>515</v>
      </c>
      <c r="AP920" s="270" t="s">
        <v>588</v>
      </c>
      <c r="AQ920" s="270"/>
      <c r="AR920" s="270"/>
      <c r="AS920" s="270"/>
      <c r="AT920" s="270"/>
      <c r="AU920" s="270"/>
      <c r="AV920" s="270"/>
      <c r="AW920" s="270"/>
      <c r="AX920" s="270"/>
    </row>
    <row r="921" spans="1:50" ht="54" customHeight="1" x14ac:dyDescent="0.15">
      <c r="A921" s="377">
        <v>7</v>
      </c>
      <c r="B921" s="377">
        <v>1</v>
      </c>
      <c r="C921" s="388" t="s">
        <v>560</v>
      </c>
      <c r="D921" s="388" t="s">
        <v>560</v>
      </c>
      <c r="E921" s="388" t="s">
        <v>560</v>
      </c>
      <c r="F921" s="388" t="s">
        <v>560</v>
      </c>
      <c r="G921" s="388" t="s">
        <v>560</v>
      </c>
      <c r="H921" s="388" t="s">
        <v>560</v>
      </c>
      <c r="I921" s="388" t="s">
        <v>560</v>
      </c>
      <c r="J921" s="170">
        <v>2010001009145</v>
      </c>
      <c r="K921" s="171" t="s">
        <v>561</v>
      </c>
      <c r="L921" s="171" t="s">
        <v>561</v>
      </c>
      <c r="M921" s="171" t="s">
        <v>561</v>
      </c>
      <c r="N921" s="171" t="s">
        <v>561</v>
      </c>
      <c r="O921" s="171" t="s">
        <v>561</v>
      </c>
      <c r="P921" s="160" t="s">
        <v>562</v>
      </c>
      <c r="Q921" s="160" t="s">
        <v>562</v>
      </c>
      <c r="R921" s="160" t="s">
        <v>562</v>
      </c>
      <c r="S921" s="160" t="s">
        <v>562</v>
      </c>
      <c r="T921" s="160" t="s">
        <v>562</v>
      </c>
      <c r="U921" s="160" t="s">
        <v>562</v>
      </c>
      <c r="V921" s="160" t="s">
        <v>562</v>
      </c>
      <c r="W921" s="160" t="s">
        <v>562</v>
      </c>
      <c r="X921" s="160" t="s">
        <v>562</v>
      </c>
      <c r="Y921" s="161">
        <v>20.887</v>
      </c>
      <c r="Z921" s="162">
        <v>1151280</v>
      </c>
      <c r="AA921" s="162">
        <v>1151280</v>
      </c>
      <c r="AB921" s="163">
        <v>1151280</v>
      </c>
      <c r="AC921" s="276" t="s">
        <v>515</v>
      </c>
      <c r="AD921" s="276"/>
      <c r="AE921" s="276"/>
      <c r="AF921" s="276"/>
      <c r="AG921" s="276"/>
      <c r="AH921" s="277" t="s">
        <v>515</v>
      </c>
      <c r="AI921" s="278" t="s">
        <v>515</v>
      </c>
      <c r="AJ921" s="278" t="s">
        <v>515</v>
      </c>
      <c r="AK921" s="278" t="s">
        <v>515</v>
      </c>
      <c r="AL921" s="279" t="s">
        <v>515</v>
      </c>
      <c r="AM921" s="280" t="s">
        <v>515</v>
      </c>
      <c r="AN921" s="280" t="s">
        <v>515</v>
      </c>
      <c r="AO921" s="281" t="s">
        <v>515</v>
      </c>
      <c r="AP921" s="270" t="s">
        <v>588</v>
      </c>
      <c r="AQ921" s="270"/>
      <c r="AR921" s="270"/>
      <c r="AS921" s="270"/>
      <c r="AT921" s="270"/>
      <c r="AU921" s="270"/>
      <c r="AV921" s="270"/>
      <c r="AW921" s="270"/>
      <c r="AX921" s="270"/>
    </row>
    <row r="922" spans="1:50" ht="54" customHeight="1" x14ac:dyDescent="0.15">
      <c r="A922" s="377">
        <v>8</v>
      </c>
      <c r="B922" s="377">
        <v>1</v>
      </c>
      <c r="C922" s="388" t="s">
        <v>535</v>
      </c>
      <c r="D922" s="388" t="s">
        <v>535</v>
      </c>
      <c r="E922" s="388" t="s">
        <v>535</v>
      </c>
      <c r="F922" s="388" t="s">
        <v>535</v>
      </c>
      <c r="G922" s="388" t="s">
        <v>535</v>
      </c>
      <c r="H922" s="388" t="s">
        <v>535</v>
      </c>
      <c r="I922" s="388" t="s">
        <v>535</v>
      </c>
      <c r="J922" s="170" t="s">
        <v>552</v>
      </c>
      <c r="K922" s="171" t="s">
        <v>552</v>
      </c>
      <c r="L922" s="171" t="s">
        <v>552</v>
      </c>
      <c r="M922" s="171" t="s">
        <v>552</v>
      </c>
      <c r="N922" s="171" t="s">
        <v>552</v>
      </c>
      <c r="O922" s="171" t="s">
        <v>552</v>
      </c>
      <c r="P922" s="160" t="s">
        <v>536</v>
      </c>
      <c r="Q922" s="160" t="s">
        <v>536</v>
      </c>
      <c r="R922" s="160" t="s">
        <v>536</v>
      </c>
      <c r="S922" s="160" t="s">
        <v>536</v>
      </c>
      <c r="T922" s="160" t="s">
        <v>536</v>
      </c>
      <c r="U922" s="160" t="s">
        <v>536</v>
      </c>
      <c r="V922" s="160" t="s">
        <v>536</v>
      </c>
      <c r="W922" s="160" t="s">
        <v>536</v>
      </c>
      <c r="X922" s="160" t="s">
        <v>536</v>
      </c>
      <c r="Y922" s="161">
        <v>11.79</v>
      </c>
      <c r="Z922" s="162"/>
      <c r="AA922" s="162"/>
      <c r="AB922" s="163"/>
      <c r="AC922" s="276" t="s">
        <v>537</v>
      </c>
      <c r="AD922" s="276"/>
      <c r="AE922" s="276"/>
      <c r="AF922" s="276"/>
      <c r="AG922" s="276"/>
      <c r="AH922" s="277" t="s">
        <v>515</v>
      </c>
      <c r="AI922" s="278" t="s">
        <v>515</v>
      </c>
      <c r="AJ922" s="278" t="s">
        <v>515</v>
      </c>
      <c r="AK922" s="278" t="s">
        <v>515</v>
      </c>
      <c r="AL922" s="279"/>
      <c r="AM922" s="280">
        <v>0.99709999999999999</v>
      </c>
      <c r="AN922" s="280">
        <v>0.99709999999999999</v>
      </c>
      <c r="AO922" s="281">
        <v>0.99709999999999999</v>
      </c>
      <c r="AP922" s="270" t="s">
        <v>588</v>
      </c>
      <c r="AQ922" s="270"/>
      <c r="AR922" s="270"/>
      <c r="AS922" s="270"/>
      <c r="AT922" s="270"/>
      <c r="AU922" s="270"/>
      <c r="AV922" s="270"/>
      <c r="AW922" s="270"/>
      <c r="AX922" s="270"/>
    </row>
    <row r="923" spans="1:50" ht="51.75" customHeight="1" x14ac:dyDescent="0.15">
      <c r="A923" s="377">
        <v>9</v>
      </c>
      <c r="B923" s="377">
        <v>1</v>
      </c>
      <c r="C923" s="388" t="s">
        <v>532</v>
      </c>
      <c r="D923" s="388" t="s">
        <v>532</v>
      </c>
      <c r="E923" s="388" t="s">
        <v>532</v>
      </c>
      <c r="F923" s="388" t="s">
        <v>532</v>
      </c>
      <c r="G923" s="388" t="s">
        <v>532</v>
      </c>
      <c r="H923" s="388" t="s">
        <v>532</v>
      </c>
      <c r="I923" s="388" t="s">
        <v>532</v>
      </c>
      <c r="J923" s="170" t="s">
        <v>563</v>
      </c>
      <c r="K923" s="171" t="s">
        <v>563</v>
      </c>
      <c r="L923" s="171" t="s">
        <v>563</v>
      </c>
      <c r="M923" s="171" t="s">
        <v>563</v>
      </c>
      <c r="N923" s="171" t="s">
        <v>563</v>
      </c>
      <c r="O923" s="171" t="s">
        <v>563</v>
      </c>
      <c r="P923" s="160" t="s">
        <v>564</v>
      </c>
      <c r="Q923" s="160" t="s">
        <v>564</v>
      </c>
      <c r="R923" s="160" t="s">
        <v>564</v>
      </c>
      <c r="S923" s="160" t="s">
        <v>564</v>
      </c>
      <c r="T923" s="160" t="s">
        <v>564</v>
      </c>
      <c r="U923" s="160" t="s">
        <v>564</v>
      </c>
      <c r="V923" s="160" t="s">
        <v>564</v>
      </c>
      <c r="W923" s="160" t="s">
        <v>564</v>
      </c>
      <c r="X923" s="160" t="s">
        <v>564</v>
      </c>
      <c r="Y923" s="161">
        <v>8.4760000000000009</v>
      </c>
      <c r="Z923" s="162"/>
      <c r="AA923" s="162"/>
      <c r="AB923" s="163"/>
      <c r="AC923" s="276" t="s">
        <v>534</v>
      </c>
      <c r="AD923" s="276"/>
      <c r="AE923" s="276"/>
      <c r="AF923" s="276"/>
      <c r="AG923" s="276"/>
      <c r="AH923" s="277">
        <v>2</v>
      </c>
      <c r="AI923" s="278">
        <v>2</v>
      </c>
      <c r="AJ923" s="278">
        <v>2</v>
      </c>
      <c r="AK923" s="278">
        <v>2</v>
      </c>
      <c r="AL923" s="279"/>
      <c r="AM923" s="280">
        <v>0.9496</v>
      </c>
      <c r="AN923" s="280">
        <v>0.9496</v>
      </c>
      <c r="AO923" s="281">
        <v>0.9496</v>
      </c>
      <c r="AP923" s="270" t="s">
        <v>588</v>
      </c>
      <c r="AQ923" s="270"/>
      <c r="AR923" s="270"/>
      <c r="AS923" s="270"/>
      <c r="AT923" s="270"/>
      <c r="AU923" s="270"/>
      <c r="AV923" s="270"/>
      <c r="AW923" s="270"/>
      <c r="AX923" s="270"/>
    </row>
    <row r="924" spans="1:50" ht="53.25" customHeight="1" x14ac:dyDescent="0.15">
      <c r="A924" s="377">
        <v>10</v>
      </c>
      <c r="B924" s="377">
        <v>1</v>
      </c>
      <c r="C924" s="388" t="s">
        <v>565</v>
      </c>
      <c r="D924" s="388" t="s">
        <v>565</v>
      </c>
      <c r="E924" s="388" t="s">
        <v>565</v>
      </c>
      <c r="F924" s="388" t="s">
        <v>565</v>
      </c>
      <c r="G924" s="388" t="s">
        <v>565</v>
      </c>
      <c r="H924" s="388" t="s">
        <v>565</v>
      </c>
      <c r="I924" s="388" t="s">
        <v>565</v>
      </c>
      <c r="J924" s="170" t="s">
        <v>566</v>
      </c>
      <c r="K924" s="171" t="s">
        <v>566</v>
      </c>
      <c r="L924" s="171" t="s">
        <v>566</v>
      </c>
      <c r="M924" s="171" t="s">
        <v>566</v>
      </c>
      <c r="N924" s="171" t="s">
        <v>566</v>
      </c>
      <c r="O924" s="171" t="s">
        <v>566</v>
      </c>
      <c r="P924" s="160" t="s">
        <v>567</v>
      </c>
      <c r="Q924" s="160" t="s">
        <v>567</v>
      </c>
      <c r="R924" s="160" t="s">
        <v>567</v>
      </c>
      <c r="S924" s="160" t="s">
        <v>567</v>
      </c>
      <c r="T924" s="160" t="s">
        <v>567</v>
      </c>
      <c r="U924" s="160" t="s">
        <v>567</v>
      </c>
      <c r="V924" s="160" t="s">
        <v>567</v>
      </c>
      <c r="W924" s="160" t="s">
        <v>567</v>
      </c>
      <c r="X924" s="160" t="s">
        <v>567</v>
      </c>
      <c r="Y924" s="161">
        <v>5.3680000000000003</v>
      </c>
      <c r="Z924" s="162"/>
      <c r="AA924" s="162"/>
      <c r="AB924" s="163"/>
      <c r="AC924" s="276" t="s">
        <v>515</v>
      </c>
      <c r="AD924" s="276"/>
      <c r="AE924" s="276"/>
      <c r="AF924" s="276"/>
      <c r="AG924" s="276"/>
      <c r="AH924" s="277" t="s">
        <v>515</v>
      </c>
      <c r="AI924" s="278" t="s">
        <v>515</v>
      </c>
      <c r="AJ924" s="278" t="s">
        <v>515</v>
      </c>
      <c r="AK924" s="278" t="s">
        <v>515</v>
      </c>
      <c r="AL924" s="279" t="s">
        <v>515</v>
      </c>
      <c r="AM924" s="280" t="s">
        <v>515</v>
      </c>
      <c r="AN924" s="280" t="s">
        <v>515</v>
      </c>
      <c r="AO924" s="281" t="s">
        <v>515</v>
      </c>
      <c r="AP924" s="270" t="s">
        <v>588</v>
      </c>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38.25"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464</v>
      </c>
      <c r="K947" s="186"/>
      <c r="L947" s="186"/>
      <c r="M947" s="186"/>
      <c r="N947" s="186"/>
      <c r="O947" s="186"/>
      <c r="P947" s="290" t="s">
        <v>399</v>
      </c>
      <c r="Q947" s="290"/>
      <c r="R947" s="290"/>
      <c r="S947" s="290"/>
      <c r="T947" s="290"/>
      <c r="U947" s="290"/>
      <c r="V947" s="290"/>
      <c r="W947" s="290"/>
      <c r="X947" s="290"/>
      <c r="Y947" s="290" t="s">
        <v>460</v>
      </c>
      <c r="Z947" s="299"/>
      <c r="AA947" s="299"/>
      <c r="AB947" s="299"/>
      <c r="AC947" s="186" t="s">
        <v>398</v>
      </c>
      <c r="AD947" s="186"/>
      <c r="AE947" s="186"/>
      <c r="AF947" s="186"/>
      <c r="AG947" s="186"/>
      <c r="AH947" s="290" t="s">
        <v>415</v>
      </c>
      <c r="AI947" s="299"/>
      <c r="AJ947" s="299"/>
      <c r="AK947" s="299"/>
      <c r="AL947" s="299" t="s">
        <v>23</v>
      </c>
      <c r="AM947" s="299"/>
      <c r="AN947" s="299"/>
      <c r="AO947" s="389"/>
      <c r="AP947" s="390" t="s">
        <v>508</v>
      </c>
      <c r="AQ947" s="390"/>
      <c r="AR947" s="390"/>
      <c r="AS947" s="390"/>
      <c r="AT947" s="390"/>
      <c r="AU947" s="390"/>
      <c r="AV947" s="390"/>
      <c r="AW947" s="390"/>
      <c r="AX947" s="390"/>
    </row>
    <row r="948" spans="1:50" ht="97.5" customHeight="1" x14ac:dyDescent="0.15">
      <c r="A948" s="377">
        <v>1</v>
      </c>
      <c r="B948" s="377">
        <v>1</v>
      </c>
      <c r="C948" s="388" t="s">
        <v>568</v>
      </c>
      <c r="D948" s="388" t="s">
        <v>568</v>
      </c>
      <c r="E948" s="388" t="s">
        <v>568</v>
      </c>
      <c r="F948" s="388" t="s">
        <v>568</v>
      </c>
      <c r="G948" s="388" t="s">
        <v>568</v>
      </c>
      <c r="H948" s="388" t="s">
        <v>568</v>
      </c>
      <c r="I948" s="388" t="s">
        <v>568</v>
      </c>
      <c r="J948" s="171" t="s">
        <v>569</v>
      </c>
      <c r="K948" s="171" t="s">
        <v>569</v>
      </c>
      <c r="L948" s="171" t="s">
        <v>569</v>
      </c>
      <c r="M948" s="171" t="s">
        <v>569</v>
      </c>
      <c r="N948" s="171" t="s">
        <v>569</v>
      </c>
      <c r="O948" s="171" t="s">
        <v>569</v>
      </c>
      <c r="P948" s="160" t="s">
        <v>570</v>
      </c>
      <c r="Q948" s="160" t="s">
        <v>570</v>
      </c>
      <c r="R948" s="160" t="s">
        <v>570</v>
      </c>
      <c r="S948" s="160" t="s">
        <v>570</v>
      </c>
      <c r="T948" s="160" t="s">
        <v>570</v>
      </c>
      <c r="U948" s="160" t="s">
        <v>570</v>
      </c>
      <c r="V948" s="160" t="s">
        <v>570</v>
      </c>
      <c r="W948" s="160" t="s">
        <v>570</v>
      </c>
      <c r="X948" s="160" t="s">
        <v>570</v>
      </c>
      <c r="Y948" s="391">
        <v>59.4</v>
      </c>
      <c r="Z948" s="391">
        <v>11664000</v>
      </c>
      <c r="AA948" s="391">
        <v>11664000</v>
      </c>
      <c r="AB948" s="391">
        <v>11664000</v>
      </c>
      <c r="AC948" s="392" t="s">
        <v>534</v>
      </c>
      <c r="AD948" s="392"/>
      <c r="AE948" s="392"/>
      <c r="AF948" s="392"/>
      <c r="AG948" s="392"/>
      <c r="AH948" s="393">
        <v>1</v>
      </c>
      <c r="AI948" s="393">
        <v>1</v>
      </c>
      <c r="AJ948" s="393">
        <v>1</v>
      </c>
      <c r="AK948" s="393">
        <v>1</v>
      </c>
      <c r="AL948" s="394"/>
      <c r="AM948" s="395" t="s">
        <v>515</v>
      </c>
      <c r="AN948" s="395" t="s">
        <v>515</v>
      </c>
      <c r="AO948" s="396" t="s">
        <v>515</v>
      </c>
      <c r="AP948" s="270" t="s">
        <v>588</v>
      </c>
      <c r="AQ948" s="270"/>
      <c r="AR948" s="270"/>
      <c r="AS948" s="270"/>
      <c r="AT948" s="270"/>
      <c r="AU948" s="270"/>
      <c r="AV948" s="270"/>
      <c r="AW948" s="270"/>
      <c r="AX948" s="270"/>
    </row>
    <row r="949" spans="1:50" ht="97.5" customHeight="1" x14ac:dyDescent="0.15">
      <c r="A949" s="377">
        <v>2</v>
      </c>
      <c r="B949" s="377">
        <v>1</v>
      </c>
      <c r="C949" s="388" t="s">
        <v>571</v>
      </c>
      <c r="D949" s="388" t="s">
        <v>571</v>
      </c>
      <c r="E949" s="388" t="s">
        <v>571</v>
      </c>
      <c r="F949" s="388" t="s">
        <v>571</v>
      </c>
      <c r="G949" s="388" t="s">
        <v>571</v>
      </c>
      <c r="H949" s="388" t="s">
        <v>571</v>
      </c>
      <c r="I949" s="388" t="s">
        <v>571</v>
      </c>
      <c r="J949" s="171">
        <v>6021001026480</v>
      </c>
      <c r="K949" s="171" t="s">
        <v>572</v>
      </c>
      <c r="L949" s="171" t="s">
        <v>572</v>
      </c>
      <c r="M949" s="171" t="s">
        <v>572</v>
      </c>
      <c r="N949" s="171" t="s">
        <v>572</v>
      </c>
      <c r="O949" s="171" t="s">
        <v>572</v>
      </c>
      <c r="P949" s="160" t="s">
        <v>573</v>
      </c>
      <c r="Q949" s="160" t="s">
        <v>573</v>
      </c>
      <c r="R949" s="160" t="s">
        <v>573</v>
      </c>
      <c r="S949" s="160" t="s">
        <v>573</v>
      </c>
      <c r="T949" s="160" t="s">
        <v>573</v>
      </c>
      <c r="U949" s="160" t="s">
        <v>573</v>
      </c>
      <c r="V949" s="160" t="s">
        <v>573</v>
      </c>
      <c r="W949" s="160" t="s">
        <v>573</v>
      </c>
      <c r="X949" s="160" t="s">
        <v>573</v>
      </c>
      <c r="Y949" s="391">
        <v>11.664</v>
      </c>
      <c r="Z949" s="391">
        <v>847800</v>
      </c>
      <c r="AA949" s="391">
        <v>847800</v>
      </c>
      <c r="AB949" s="391">
        <v>847800</v>
      </c>
      <c r="AC949" s="392" t="s">
        <v>534</v>
      </c>
      <c r="AD949" s="392"/>
      <c r="AE949" s="392"/>
      <c r="AF949" s="392"/>
      <c r="AG949" s="392"/>
      <c r="AH949" s="393">
        <v>2</v>
      </c>
      <c r="AI949" s="393">
        <v>2</v>
      </c>
      <c r="AJ949" s="393">
        <v>2</v>
      </c>
      <c r="AK949" s="393">
        <v>2</v>
      </c>
      <c r="AL949" s="394"/>
      <c r="AM949" s="395" t="s">
        <v>515</v>
      </c>
      <c r="AN949" s="395" t="s">
        <v>515</v>
      </c>
      <c r="AO949" s="396" t="s">
        <v>515</v>
      </c>
      <c r="AP949" s="270" t="s">
        <v>588</v>
      </c>
      <c r="AQ949" s="270"/>
      <c r="AR949" s="270"/>
      <c r="AS949" s="270"/>
      <c r="AT949" s="270"/>
      <c r="AU949" s="270"/>
      <c r="AV949" s="270"/>
      <c r="AW949" s="270"/>
      <c r="AX949" s="270"/>
    </row>
    <row r="950" spans="1:50" ht="97.5" customHeight="1" x14ac:dyDescent="0.15">
      <c r="A950" s="377">
        <v>3</v>
      </c>
      <c r="B950" s="377">
        <v>1</v>
      </c>
      <c r="C950" s="388" t="s">
        <v>574</v>
      </c>
      <c r="D950" s="388" t="s">
        <v>574</v>
      </c>
      <c r="E950" s="388" t="s">
        <v>574</v>
      </c>
      <c r="F950" s="388" t="s">
        <v>574</v>
      </c>
      <c r="G950" s="388" t="s">
        <v>574</v>
      </c>
      <c r="H950" s="388" t="s">
        <v>574</v>
      </c>
      <c r="I950" s="388" t="s">
        <v>574</v>
      </c>
      <c r="J950" s="171" t="s">
        <v>575</v>
      </c>
      <c r="K950" s="171" t="s">
        <v>575</v>
      </c>
      <c r="L950" s="171" t="s">
        <v>575</v>
      </c>
      <c r="M950" s="171" t="s">
        <v>575</v>
      </c>
      <c r="N950" s="171" t="s">
        <v>575</v>
      </c>
      <c r="O950" s="171" t="s">
        <v>575</v>
      </c>
      <c r="P950" s="160" t="s">
        <v>576</v>
      </c>
      <c r="Q950" s="160" t="s">
        <v>576</v>
      </c>
      <c r="R950" s="160" t="s">
        <v>576</v>
      </c>
      <c r="S950" s="160" t="s">
        <v>576</v>
      </c>
      <c r="T950" s="160" t="s">
        <v>576</v>
      </c>
      <c r="U950" s="160" t="s">
        <v>576</v>
      </c>
      <c r="V950" s="160" t="s">
        <v>576</v>
      </c>
      <c r="W950" s="160" t="s">
        <v>576</v>
      </c>
      <c r="X950" s="160" t="s">
        <v>576</v>
      </c>
      <c r="Y950" s="391">
        <v>8.2620000000000005</v>
      </c>
      <c r="Z950" s="391">
        <v>353052</v>
      </c>
      <c r="AA950" s="391">
        <v>353052</v>
      </c>
      <c r="AB950" s="391">
        <v>353052</v>
      </c>
      <c r="AC950" s="392" t="s">
        <v>534</v>
      </c>
      <c r="AD950" s="392"/>
      <c r="AE950" s="392"/>
      <c r="AF950" s="392"/>
      <c r="AG950" s="392"/>
      <c r="AH950" s="393">
        <v>1</v>
      </c>
      <c r="AI950" s="393">
        <v>1</v>
      </c>
      <c r="AJ950" s="393">
        <v>1</v>
      </c>
      <c r="AK950" s="393">
        <v>1</v>
      </c>
      <c r="AL950" s="394"/>
      <c r="AM950" s="395" t="s">
        <v>515</v>
      </c>
      <c r="AN950" s="395" t="s">
        <v>515</v>
      </c>
      <c r="AO950" s="396" t="s">
        <v>515</v>
      </c>
      <c r="AP950" s="270" t="s">
        <v>588</v>
      </c>
      <c r="AQ950" s="270"/>
      <c r="AR950" s="270"/>
      <c r="AS950" s="270"/>
      <c r="AT950" s="270"/>
      <c r="AU950" s="270"/>
      <c r="AV950" s="270"/>
      <c r="AW950" s="270"/>
      <c r="AX950" s="270"/>
    </row>
    <row r="951" spans="1:50" ht="97.5" customHeight="1" x14ac:dyDescent="0.15">
      <c r="A951" s="377">
        <v>4</v>
      </c>
      <c r="B951" s="377">
        <v>1</v>
      </c>
      <c r="C951" s="388" t="s">
        <v>577</v>
      </c>
      <c r="D951" s="388" t="s">
        <v>577</v>
      </c>
      <c r="E951" s="388" t="s">
        <v>577</v>
      </c>
      <c r="F951" s="388" t="s">
        <v>577</v>
      </c>
      <c r="G951" s="388" t="s">
        <v>577</v>
      </c>
      <c r="H951" s="388" t="s">
        <v>577</v>
      </c>
      <c r="I951" s="388" t="s">
        <v>577</v>
      </c>
      <c r="J951" s="171" t="s">
        <v>578</v>
      </c>
      <c r="K951" s="171" t="s">
        <v>578</v>
      </c>
      <c r="L951" s="171" t="s">
        <v>578</v>
      </c>
      <c r="M951" s="171" t="s">
        <v>578</v>
      </c>
      <c r="N951" s="171" t="s">
        <v>578</v>
      </c>
      <c r="O951" s="171" t="s">
        <v>578</v>
      </c>
      <c r="P951" s="160" t="s">
        <v>579</v>
      </c>
      <c r="Q951" s="160" t="s">
        <v>579</v>
      </c>
      <c r="R951" s="160" t="s">
        <v>579</v>
      </c>
      <c r="S951" s="160" t="s">
        <v>579</v>
      </c>
      <c r="T951" s="160" t="s">
        <v>579</v>
      </c>
      <c r="U951" s="160" t="s">
        <v>579</v>
      </c>
      <c r="V951" s="160" t="s">
        <v>579</v>
      </c>
      <c r="W951" s="160" t="s">
        <v>579</v>
      </c>
      <c r="X951" s="160" t="s">
        <v>579</v>
      </c>
      <c r="Y951" s="391">
        <v>6.6959999999999997</v>
      </c>
      <c r="Z951" s="391">
        <v>247536</v>
      </c>
      <c r="AA951" s="391">
        <v>247536</v>
      </c>
      <c r="AB951" s="391">
        <v>247536</v>
      </c>
      <c r="AC951" s="392" t="s">
        <v>534</v>
      </c>
      <c r="AD951" s="392"/>
      <c r="AE951" s="392"/>
      <c r="AF951" s="392"/>
      <c r="AG951" s="392"/>
      <c r="AH951" s="393">
        <v>3</v>
      </c>
      <c r="AI951" s="393">
        <v>3</v>
      </c>
      <c r="AJ951" s="393">
        <v>3</v>
      </c>
      <c r="AK951" s="393">
        <v>3</v>
      </c>
      <c r="AL951" s="394"/>
      <c r="AM951" s="395" t="s">
        <v>515</v>
      </c>
      <c r="AN951" s="395" t="s">
        <v>515</v>
      </c>
      <c r="AO951" s="396" t="s">
        <v>515</v>
      </c>
      <c r="AP951" s="270" t="s">
        <v>588</v>
      </c>
      <c r="AQ951" s="270"/>
      <c r="AR951" s="270"/>
      <c r="AS951" s="270"/>
      <c r="AT951" s="270"/>
      <c r="AU951" s="270"/>
      <c r="AV951" s="270"/>
      <c r="AW951" s="270"/>
      <c r="AX951" s="270"/>
    </row>
    <row r="952" spans="1:50" ht="97.5" customHeight="1" x14ac:dyDescent="0.15">
      <c r="A952" s="377">
        <v>5</v>
      </c>
      <c r="B952" s="377">
        <v>1</v>
      </c>
      <c r="C952" s="388" t="s">
        <v>580</v>
      </c>
      <c r="D952" s="388" t="s">
        <v>580</v>
      </c>
      <c r="E952" s="388" t="s">
        <v>580</v>
      </c>
      <c r="F952" s="388" t="s">
        <v>580</v>
      </c>
      <c r="G952" s="388" t="s">
        <v>580</v>
      </c>
      <c r="H952" s="388" t="s">
        <v>580</v>
      </c>
      <c r="I952" s="388" t="s">
        <v>580</v>
      </c>
      <c r="J952" s="171" t="s">
        <v>581</v>
      </c>
      <c r="K952" s="171" t="s">
        <v>581</v>
      </c>
      <c r="L952" s="171" t="s">
        <v>581</v>
      </c>
      <c r="M952" s="171" t="s">
        <v>581</v>
      </c>
      <c r="N952" s="171" t="s">
        <v>581</v>
      </c>
      <c r="O952" s="171" t="s">
        <v>581</v>
      </c>
      <c r="P952" s="160" t="s">
        <v>582</v>
      </c>
      <c r="Q952" s="160" t="s">
        <v>582</v>
      </c>
      <c r="R952" s="160" t="s">
        <v>582</v>
      </c>
      <c r="S952" s="160" t="s">
        <v>582</v>
      </c>
      <c r="T952" s="160" t="s">
        <v>582</v>
      </c>
      <c r="U952" s="160" t="s">
        <v>582</v>
      </c>
      <c r="V952" s="160" t="s">
        <v>582</v>
      </c>
      <c r="W952" s="160" t="s">
        <v>582</v>
      </c>
      <c r="X952" s="160" t="s">
        <v>582</v>
      </c>
      <c r="Y952" s="391">
        <v>3.5529999999999999</v>
      </c>
      <c r="Z952" s="391">
        <v>216000</v>
      </c>
      <c r="AA952" s="391">
        <v>216000</v>
      </c>
      <c r="AB952" s="391">
        <v>216000</v>
      </c>
      <c r="AC952" s="392" t="s">
        <v>534</v>
      </c>
      <c r="AD952" s="392"/>
      <c r="AE952" s="392"/>
      <c r="AF952" s="392"/>
      <c r="AG952" s="392"/>
      <c r="AH952" s="393">
        <v>1</v>
      </c>
      <c r="AI952" s="393">
        <v>1</v>
      </c>
      <c r="AJ952" s="393">
        <v>1</v>
      </c>
      <c r="AK952" s="393">
        <v>1</v>
      </c>
      <c r="AL952" s="394"/>
      <c r="AM952" s="395" t="s">
        <v>515</v>
      </c>
      <c r="AN952" s="395" t="s">
        <v>515</v>
      </c>
      <c r="AO952" s="396" t="s">
        <v>515</v>
      </c>
      <c r="AP952" s="270" t="s">
        <v>588</v>
      </c>
      <c r="AQ952" s="270"/>
      <c r="AR952" s="270"/>
      <c r="AS952" s="270"/>
      <c r="AT952" s="270"/>
      <c r="AU952" s="270"/>
      <c r="AV952" s="270"/>
      <c r="AW952" s="270"/>
      <c r="AX952" s="270"/>
    </row>
    <row r="953" spans="1:50" ht="61.5" hidden="1" customHeight="1" x14ac:dyDescent="0.15">
      <c r="A953" s="377">
        <v>6</v>
      </c>
      <c r="B953" s="377">
        <v>1</v>
      </c>
      <c r="C953" s="388"/>
      <c r="D953" s="388"/>
      <c r="E953" s="388"/>
      <c r="F953" s="388"/>
      <c r="G953" s="388"/>
      <c r="H953" s="388"/>
      <c r="I953" s="388"/>
      <c r="J953" s="171"/>
      <c r="K953" s="171"/>
      <c r="L953" s="171"/>
      <c r="M953" s="171"/>
      <c r="N953" s="171"/>
      <c r="O953" s="171"/>
      <c r="P953" s="160"/>
      <c r="Q953" s="160"/>
      <c r="R953" s="160"/>
      <c r="S953" s="160"/>
      <c r="T953" s="160"/>
      <c r="U953" s="160"/>
      <c r="V953" s="160"/>
      <c r="W953" s="160"/>
      <c r="X953" s="160"/>
      <c r="Y953" s="391"/>
      <c r="Z953" s="391"/>
      <c r="AA953" s="391"/>
      <c r="AB953" s="391"/>
      <c r="AC953" s="392"/>
      <c r="AD953" s="392"/>
      <c r="AE953" s="392"/>
      <c r="AF953" s="392"/>
      <c r="AG953" s="392"/>
      <c r="AH953" s="393"/>
      <c r="AI953" s="393"/>
      <c r="AJ953" s="393"/>
      <c r="AK953" s="393"/>
      <c r="AL953" s="394"/>
      <c r="AM953" s="395"/>
      <c r="AN953" s="395"/>
      <c r="AO953" s="396"/>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1"/>
      <c r="K954" s="171"/>
      <c r="L954" s="171"/>
      <c r="M954" s="171"/>
      <c r="N954" s="171"/>
      <c r="O954" s="171"/>
      <c r="P954" s="160"/>
      <c r="Q954" s="160"/>
      <c r="R954" s="160"/>
      <c r="S954" s="160"/>
      <c r="T954" s="160"/>
      <c r="U954" s="160"/>
      <c r="V954" s="160"/>
      <c r="W954" s="160"/>
      <c r="X954" s="160"/>
      <c r="Y954" s="391"/>
      <c r="Z954" s="391"/>
      <c r="AA954" s="391"/>
      <c r="AB954" s="391"/>
      <c r="AC954" s="392"/>
      <c r="AD954" s="392"/>
      <c r="AE954" s="392"/>
      <c r="AF954" s="392"/>
      <c r="AG954" s="392"/>
      <c r="AH954" s="393"/>
      <c r="AI954" s="393"/>
      <c r="AJ954" s="393"/>
      <c r="AK954" s="393"/>
      <c r="AL954" s="394"/>
      <c r="AM954" s="395"/>
      <c r="AN954" s="395"/>
      <c r="AO954" s="396"/>
      <c r="AP954" s="270"/>
      <c r="AQ954" s="270"/>
      <c r="AR954" s="270"/>
      <c r="AS954" s="270"/>
      <c r="AT954" s="270"/>
      <c r="AU954" s="270"/>
      <c r="AV954" s="270"/>
      <c r="AW954" s="270"/>
      <c r="AX954" s="270"/>
    </row>
    <row r="955" spans="1:50" ht="60.75" hidden="1" customHeight="1" x14ac:dyDescent="0.15">
      <c r="A955" s="377">
        <v>8</v>
      </c>
      <c r="B955" s="377">
        <v>1</v>
      </c>
      <c r="C955" s="388"/>
      <c r="D955" s="388"/>
      <c r="E955" s="388"/>
      <c r="F955" s="388"/>
      <c r="G955" s="388"/>
      <c r="H955" s="388"/>
      <c r="I955" s="388"/>
      <c r="J955" s="171"/>
      <c r="K955" s="171"/>
      <c r="L955" s="171"/>
      <c r="M955" s="171"/>
      <c r="N955" s="171"/>
      <c r="O955" s="171"/>
      <c r="P955" s="160"/>
      <c r="Q955" s="160"/>
      <c r="R955" s="160"/>
      <c r="S955" s="160"/>
      <c r="T955" s="160"/>
      <c r="U955" s="160"/>
      <c r="V955" s="160"/>
      <c r="W955" s="160"/>
      <c r="X955" s="160"/>
      <c r="Y955" s="391"/>
      <c r="Z955" s="391"/>
      <c r="AA955" s="391"/>
      <c r="AB955" s="391"/>
      <c r="AC955" s="392"/>
      <c r="AD955" s="392"/>
      <c r="AE955" s="392"/>
      <c r="AF955" s="392"/>
      <c r="AG955" s="392"/>
      <c r="AH955" s="393"/>
      <c r="AI955" s="393"/>
      <c r="AJ955" s="393"/>
      <c r="AK955" s="393"/>
      <c r="AL955" s="394"/>
      <c r="AM955" s="395"/>
      <c r="AN955" s="395"/>
      <c r="AO955" s="396"/>
      <c r="AP955" s="270"/>
      <c r="AQ955" s="270"/>
      <c r="AR955" s="270"/>
      <c r="AS955" s="270"/>
      <c r="AT955" s="270"/>
      <c r="AU955" s="270"/>
      <c r="AV955" s="270"/>
      <c r="AW955" s="270"/>
      <c r="AX955" s="270"/>
    </row>
    <row r="956" spans="1:50" ht="71.25" hidden="1" customHeight="1" x14ac:dyDescent="0.15">
      <c r="A956" s="377">
        <v>9</v>
      </c>
      <c r="B956" s="377">
        <v>1</v>
      </c>
      <c r="C956" s="388"/>
      <c r="D956" s="388"/>
      <c r="E956" s="388"/>
      <c r="F956" s="388"/>
      <c r="G956" s="388"/>
      <c r="H956" s="388"/>
      <c r="I956" s="388"/>
      <c r="J956" s="171"/>
      <c r="K956" s="171"/>
      <c r="L956" s="171"/>
      <c r="M956" s="171"/>
      <c r="N956" s="171"/>
      <c r="O956" s="171"/>
      <c r="P956" s="160"/>
      <c r="Q956" s="160"/>
      <c r="R956" s="160"/>
      <c r="S956" s="160"/>
      <c r="T956" s="160"/>
      <c r="U956" s="160"/>
      <c r="V956" s="160"/>
      <c r="W956" s="160"/>
      <c r="X956" s="160"/>
      <c r="Y956" s="391"/>
      <c r="Z956" s="391"/>
      <c r="AA956" s="391"/>
      <c r="AB956" s="391"/>
      <c r="AC956" s="392"/>
      <c r="AD956" s="392"/>
      <c r="AE956" s="392"/>
      <c r="AF956" s="392"/>
      <c r="AG956" s="392"/>
      <c r="AH956" s="393"/>
      <c r="AI956" s="393"/>
      <c r="AJ956" s="393"/>
      <c r="AK956" s="393"/>
      <c r="AL956" s="394"/>
      <c r="AM956" s="395"/>
      <c r="AN956" s="395"/>
      <c r="AO956" s="396"/>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1"/>
      <c r="K957" s="171"/>
      <c r="L957" s="171"/>
      <c r="M957" s="171"/>
      <c r="N957" s="171"/>
      <c r="O957" s="171"/>
      <c r="P957" s="160"/>
      <c r="Q957" s="160"/>
      <c r="R957" s="160"/>
      <c r="S957" s="160"/>
      <c r="T957" s="160"/>
      <c r="U957" s="160"/>
      <c r="V957" s="160"/>
      <c r="W957" s="160"/>
      <c r="X957" s="160"/>
      <c r="Y957" s="391"/>
      <c r="Z957" s="391"/>
      <c r="AA957" s="391"/>
      <c r="AB957" s="391"/>
      <c r="AC957" s="392"/>
      <c r="AD957" s="392"/>
      <c r="AE957" s="392"/>
      <c r="AF957" s="392"/>
      <c r="AG957" s="392"/>
      <c r="AH957" s="393"/>
      <c r="AI957" s="393"/>
      <c r="AJ957" s="393"/>
      <c r="AK957" s="393"/>
      <c r="AL957" s="394"/>
      <c r="AM957" s="395"/>
      <c r="AN957" s="395"/>
      <c r="AO957" s="396"/>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7"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464</v>
      </c>
      <c r="K980" s="186"/>
      <c r="L980" s="186"/>
      <c r="M980" s="186"/>
      <c r="N980" s="186"/>
      <c r="O980" s="186"/>
      <c r="P980" s="290" t="s">
        <v>399</v>
      </c>
      <c r="Q980" s="290"/>
      <c r="R980" s="290"/>
      <c r="S980" s="290"/>
      <c r="T980" s="290"/>
      <c r="U980" s="290"/>
      <c r="V980" s="290"/>
      <c r="W980" s="290"/>
      <c r="X980" s="290"/>
      <c r="Y980" s="290" t="s">
        <v>460</v>
      </c>
      <c r="Z980" s="299"/>
      <c r="AA980" s="299"/>
      <c r="AB980" s="299"/>
      <c r="AC980" s="186" t="s">
        <v>398</v>
      </c>
      <c r="AD980" s="186"/>
      <c r="AE980" s="186"/>
      <c r="AF980" s="186"/>
      <c r="AG980" s="186"/>
      <c r="AH980" s="290" t="s">
        <v>415</v>
      </c>
      <c r="AI980" s="299"/>
      <c r="AJ980" s="299"/>
      <c r="AK980" s="299"/>
      <c r="AL980" s="299" t="s">
        <v>23</v>
      </c>
      <c r="AM980" s="299"/>
      <c r="AN980" s="299"/>
      <c r="AO980" s="389"/>
      <c r="AP980" s="390" t="s">
        <v>508</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464</v>
      </c>
      <c r="K1013" s="186"/>
      <c r="L1013" s="186"/>
      <c r="M1013" s="186"/>
      <c r="N1013" s="186"/>
      <c r="O1013" s="186"/>
      <c r="P1013" s="290" t="s">
        <v>399</v>
      </c>
      <c r="Q1013" s="290"/>
      <c r="R1013" s="290"/>
      <c r="S1013" s="290"/>
      <c r="T1013" s="290"/>
      <c r="U1013" s="290"/>
      <c r="V1013" s="290"/>
      <c r="W1013" s="290"/>
      <c r="X1013" s="290"/>
      <c r="Y1013" s="290" t="s">
        <v>460</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508</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464</v>
      </c>
      <c r="K1046" s="186"/>
      <c r="L1046" s="186"/>
      <c r="M1046" s="186"/>
      <c r="N1046" s="186"/>
      <c r="O1046" s="186"/>
      <c r="P1046" s="290" t="s">
        <v>399</v>
      </c>
      <c r="Q1046" s="290"/>
      <c r="R1046" s="290"/>
      <c r="S1046" s="290"/>
      <c r="T1046" s="290"/>
      <c r="U1046" s="290"/>
      <c r="V1046" s="290"/>
      <c r="W1046" s="290"/>
      <c r="X1046" s="290"/>
      <c r="Y1046" s="290" t="s">
        <v>460</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508</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9" t="s">
        <v>507</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426</v>
      </c>
      <c r="D1080" s="873"/>
      <c r="E1080" s="186" t="s">
        <v>425</v>
      </c>
      <c r="F1080" s="873"/>
      <c r="G1080" s="873"/>
      <c r="H1080" s="873"/>
      <c r="I1080" s="873"/>
      <c r="J1080" s="186" t="s">
        <v>464</v>
      </c>
      <c r="K1080" s="186"/>
      <c r="L1080" s="186"/>
      <c r="M1080" s="186"/>
      <c r="N1080" s="186"/>
      <c r="O1080" s="186"/>
      <c r="P1080" s="290" t="s">
        <v>31</v>
      </c>
      <c r="Q1080" s="290"/>
      <c r="R1080" s="290"/>
      <c r="S1080" s="290"/>
      <c r="T1080" s="290"/>
      <c r="U1080" s="290"/>
      <c r="V1080" s="290"/>
      <c r="W1080" s="290"/>
      <c r="X1080" s="290"/>
      <c r="Y1080" s="186" t="s">
        <v>467</v>
      </c>
      <c r="Z1080" s="873"/>
      <c r="AA1080" s="873"/>
      <c r="AB1080" s="873"/>
      <c r="AC1080" s="186" t="s">
        <v>398</v>
      </c>
      <c r="AD1080" s="186"/>
      <c r="AE1080" s="186"/>
      <c r="AF1080" s="186"/>
      <c r="AG1080" s="186"/>
      <c r="AH1080" s="290" t="s">
        <v>415</v>
      </c>
      <c r="AI1080" s="299"/>
      <c r="AJ1080" s="299"/>
      <c r="AK1080" s="299"/>
      <c r="AL1080" s="299" t="s">
        <v>23</v>
      </c>
      <c r="AM1080" s="299"/>
      <c r="AN1080" s="299"/>
      <c r="AO1080" s="874"/>
      <c r="AP1080" s="390" t="s">
        <v>509</v>
      </c>
      <c r="AQ1080" s="390"/>
      <c r="AR1080" s="390"/>
      <c r="AS1080" s="390"/>
      <c r="AT1080" s="390"/>
      <c r="AU1080" s="390"/>
      <c r="AV1080" s="390"/>
      <c r="AW1080" s="390"/>
      <c r="AX1080" s="390"/>
    </row>
    <row r="1081" spans="1:50" ht="108" customHeight="1" x14ac:dyDescent="0.15">
      <c r="A1081" s="377">
        <v>1</v>
      </c>
      <c r="B1081" s="377">
        <v>1</v>
      </c>
      <c r="C1081" s="878" t="s">
        <v>583</v>
      </c>
      <c r="D1081" s="878"/>
      <c r="E1081" s="875" t="s">
        <v>529</v>
      </c>
      <c r="F1081" s="876"/>
      <c r="G1081" s="876"/>
      <c r="H1081" s="876"/>
      <c r="I1081" s="877"/>
      <c r="J1081" s="400">
        <v>7120001044515</v>
      </c>
      <c r="K1081" s="401"/>
      <c r="L1081" s="401"/>
      <c r="M1081" s="401"/>
      <c r="N1081" s="401"/>
      <c r="O1081" s="402"/>
      <c r="P1081" s="403" t="s">
        <v>530</v>
      </c>
      <c r="Q1081" s="404"/>
      <c r="R1081" s="404"/>
      <c r="S1081" s="404"/>
      <c r="T1081" s="404"/>
      <c r="U1081" s="404"/>
      <c r="V1081" s="404"/>
      <c r="W1081" s="404"/>
      <c r="X1081" s="405"/>
      <c r="Y1081" s="161">
        <v>1321</v>
      </c>
      <c r="Z1081" s="162"/>
      <c r="AA1081" s="162"/>
      <c r="AB1081" s="163"/>
      <c r="AC1081" s="406" t="s">
        <v>531</v>
      </c>
      <c r="AD1081" s="407"/>
      <c r="AE1081" s="407"/>
      <c r="AF1081" s="407"/>
      <c r="AG1081" s="408"/>
      <c r="AH1081" s="409">
        <v>2</v>
      </c>
      <c r="AI1081" s="410"/>
      <c r="AJ1081" s="410"/>
      <c r="AK1081" s="411"/>
      <c r="AL1081" s="279"/>
      <c r="AM1081" s="280"/>
      <c r="AN1081" s="280"/>
      <c r="AO1081" s="281"/>
      <c r="AP1081" s="270" t="s">
        <v>588</v>
      </c>
      <c r="AQ1081" s="270"/>
      <c r="AR1081" s="270"/>
      <c r="AS1081" s="270"/>
      <c r="AT1081" s="270"/>
      <c r="AU1081" s="270"/>
      <c r="AV1081" s="270"/>
      <c r="AW1081" s="270"/>
      <c r="AX1081" s="270"/>
    </row>
    <row r="1082" spans="1:50" ht="54.75" customHeight="1" x14ac:dyDescent="0.15">
      <c r="A1082" s="377">
        <v>2</v>
      </c>
      <c r="B1082" s="377">
        <v>1</v>
      </c>
      <c r="C1082" s="878" t="s">
        <v>583</v>
      </c>
      <c r="D1082" s="878"/>
      <c r="E1082" s="875" t="s">
        <v>532</v>
      </c>
      <c r="F1082" s="876" t="s">
        <v>532</v>
      </c>
      <c r="G1082" s="876" t="s">
        <v>532</v>
      </c>
      <c r="H1082" s="876" t="s">
        <v>532</v>
      </c>
      <c r="I1082" s="877" t="s">
        <v>532</v>
      </c>
      <c r="J1082" s="400">
        <v>9011101013501</v>
      </c>
      <c r="K1082" s="401"/>
      <c r="L1082" s="401"/>
      <c r="M1082" s="401"/>
      <c r="N1082" s="401"/>
      <c r="O1082" s="402"/>
      <c r="P1082" s="403" t="s">
        <v>533</v>
      </c>
      <c r="Q1082" s="404"/>
      <c r="R1082" s="404"/>
      <c r="S1082" s="404"/>
      <c r="T1082" s="404"/>
      <c r="U1082" s="404"/>
      <c r="V1082" s="404"/>
      <c r="W1082" s="404"/>
      <c r="X1082" s="405"/>
      <c r="Y1082" s="161">
        <v>31</v>
      </c>
      <c r="Z1082" s="162"/>
      <c r="AA1082" s="162"/>
      <c r="AB1082" s="163"/>
      <c r="AC1082" s="406" t="s">
        <v>534</v>
      </c>
      <c r="AD1082" s="407"/>
      <c r="AE1082" s="407"/>
      <c r="AF1082" s="407"/>
      <c r="AG1082" s="408"/>
      <c r="AH1082" s="409">
        <v>2</v>
      </c>
      <c r="AI1082" s="410"/>
      <c r="AJ1082" s="410"/>
      <c r="AK1082" s="411"/>
      <c r="AL1082" s="279"/>
      <c r="AM1082" s="280"/>
      <c r="AN1082" s="280"/>
      <c r="AO1082" s="281"/>
      <c r="AP1082" s="270" t="s">
        <v>588</v>
      </c>
      <c r="AQ1082" s="270"/>
      <c r="AR1082" s="270"/>
      <c r="AS1082" s="270"/>
      <c r="AT1082" s="270"/>
      <c r="AU1082" s="270"/>
      <c r="AV1082" s="270"/>
      <c r="AW1082" s="270"/>
      <c r="AX1082" s="270"/>
    </row>
    <row r="1083" spans="1:50" ht="54.75" customHeight="1" x14ac:dyDescent="0.15">
      <c r="A1083" s="377">
        <v>3</v>
      </c>
      <c r="B1083" s="377">
        <v>1</v>
      </c>
      <c r="C1083" s="878" t="s">
        <v>583</v>
      </c>
      <c r="D1083" s="878"/>
      <c r="E1083" s="875" t="s">
        <v>535</v>
      </c>
      <c r="F1083" s="876"/>
      <c r="G1083" s="876"/>
      <c r="H1083" s="876"/>
      <c r="I1083" s="877"/>
      <c r="J1083" s="400">
        <v>1040001001257</v>
      </c>
      <c r="K1083" s="401"/>
      <c r="L1083" s="401"/>
      <c r="M1083" s="401"/>
      <c r="N1083" s="401"/>
      <c r="O1083" s="402"/>
      <c r="P1083" s="403" t="s">
        <v>536</v>
      </c>
      <c r="Q1083" s="404"/>
      <c r="R1083" s="404"/>
      <c r="S1083" s="404"/>
      <c r="T1083" s="404"/>
      <c r="U1083" s="404"/>
      <c r="V1083" s="404"/>
      <c r="W1083" s="404"/>
      <c r="X1083" s="405"/>
      <c r="Y1083" s="161">
        <v>30</v>
      </c>
      <c r="Z1083" s="162"/>
      <c r="AA1083" s="162"/>
      <c r="AB1083" s="163"/>
      <c r="AC1083" s="406" t="s">
        <v>537</v>
      </c>
      <c r="AD1083" s="407"/>
      <c r="AE1083" s="407"/>
      <c r="AF1083" s="407"/>
      <c r="AG1083" s="408"/>
      <c r="AH1083" s="409" t="s">
        <v>538</v>
      </c>
      <c r="AI1083" s="410"/>
      <c r="AJ1083" s="410"/>
      <c r="AK1083" s="411"/>
      <c r="AL1083" s="279"/>
      <c r="AM1083" s="280"/>
      <c r="AN1083" s="280"/>
      <c r="AO1083" s="281"/>
      <c r="AP1083" s="270" t="s">
        <v>588</v>
      </c>
      <c r="AQ1083" s="270"/>
      <c r="AR1083" s="270"/>
      <c r="AS1083" s="270"/>
      <c r="AT1083" s="270"/>
      <c r="AU1083" s="270"/>
      <c r="AV1083" s="270"/>
      <c r="AW1083" s="270"/>
      <c r="AX1083" s="270"/>
    </row>
    <row r="1084" spans="1:50" ht="30.75" hidden="1" customHeight="1" x14ac:dyDescent="0.15">
      <c r="A1084" s="377">
        <v>4</v>
      </c>
      <c r="B1084" s="377">
        <v>1</v>
      </c>
      <c r="C1084" s="878"/>
      <c r="D1084" s="878"/>
      <c r="E1084" s="882"/>
      <c r="F1084" s="882"/>
      <c r="G1084" s="882"/>
      <c r="H1084" s="882"/>
      <c r="I1084" s="882"/>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78"/>
      <c r="D1085" s="878"/>
      <c r="E1085" s="882"/>
      <c r="F1085" s="882"/>
      <c r="G1085" s="882"/>
      <c r="H1085" s="882"/>
      <c r="I1085" s="882"/>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78"/>
      <c r="D1086" s="878"/>
      <c r="E1086" s="882"/>
      <c r="F1086" s="882"/>
      <c r="G1086" s="882"/>
      <c r="H1086" s="882"/>
      <c r="I1086" s="882"/>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78"/>
      <c r="D1087" s="878"/>
      <c r="E1087" s="882"/>
      <c r="F1087" s="882"/>
      <c r="G1087" s="882"/>
      <c r="H1087" s="882"/>
      <c r="I1087" s="882"/>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78"/>
      <c r="D1088" s="878"/>
      <c r="E1088" s="882"/>
      <c r="F1088" s="882"/>
      <c r="G1088" s="882"/>
      <c r="H1088" s="882"/>
      <c r="I1088" s="882"/>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78"/>
      <c r="D1089" s="878"/>
      <c r="E1089" s="882"/>
      <c r="F1089" s="882"/>
      <c r="G1089" s="882"/>
      <c r="H1089" s="882"/>
      <c r="I1089" s="882"/>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78"/>
      <c r="D1090" s="878"/>
      <c r="E1090" s="882"/>
      <c r="F1090" s="882"/>
      <c r="G1090" s="882"/>
      <c r="H1090" s="882"/>
      <c r="I1090" s="882"/>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78"/>
      <c r="D1091" s="878"/>
      <c r="E1091" s="882"/>
      <c r="F1091" s="882"/>
      <c r="G1091" s="882"/>
      <c r="H1091" s="882"/>
      <c r="I1091" s="882"/>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78"/>
      <c r="D1092" s="878"/>
      <c r="E1092" s="882"/>
      <c r="F1092" s="882"/>
      <c r="G1092" s="882"/>
      <c r="H1092" s="882"/>
      <c r="I1092" s="882"/>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78"/>
      <c r="D1093" s="878"/>
      <c r="E1093" s="882"/>
      <c r="F1093" s="882"/>
      <c r="G1093" s="882"/>
      <c r="H1093" s="882"/>
      <c r="I1093" s="882"/>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78"/>
      <c r="D1094" s="878"/>
      <c r="E1094" s="882"/>
      <c r="F1094" s="882"/>
      <c r="G1094" s="882"/>
      <c r="H1094" s="882"/>
      <c r="I1094" s="882"/>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78"/>
      <c r="D1095" s="878"/>
      <c r="E1095" s="882"/>
      <c r="F1095" s="882"/>
      <c r="G1095" s="882"/>
      <c r="H1095" s="882"/>
      <c r="I1095" s="882"/>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78"/>
      <c r="D1096" s="878"/>
      <c r="E1096" s="882"/>
      <c r="F1096" s="882"/>
      <c r="G1096" s="882"/>
      <c r="H1096" s="882"/>
      <c r="I1096" s="882"/>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78"/>
      <c r="D1097" s="878"/>
      <c r="E1097" s="882"/>
      <c r="F1097" s="882"/>
      <c r="G1097" s="882"/>
      <c r="H1097" s="882"/>
      <c r="I1097" s="882"/>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78"/>
      <c r="D1098" s="878"/>
      <c r="E1098" s="204"/>
      <c r="F1098" s="882"/>
      <c r="G1098" s="882"/>
      <c r="H1098" s="882"/>
      <c r="I1098" s="882"/>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78"/>
      <c r="D1099" s="878"/>
      <c r="E1099" s="882"/>
      <c r="F1099" s="882"/>
      <c r="G1099" s="882"/>
      <c r="H1099" s="882"/>
      <c r="I1099" s="882"/>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78"/>
      <c r="D1100" s="878"/>
      <c r="E1100" s="882"/>
      <c r="F1100" s="882"/>
      <c r="G1100" s="882"/>
      <c r="H1100" s="882"/>
      <c r="I1100" s="882"/>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78"/>
      <c r="D1101" s="878"/>
      <c r="E1101" s="882"/>
      <c r="F1101" s="882"/>
      <c r="G1101" s="882"/>
      <c r="H1101" s="882"/>
      <c r="I1101" s="882"/>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78"/>
      <c r="D1102" s="878"/>
      <c r="E1102" s="882"/>
      <c r="F1102" s="882"/>
      <c r="G1102" s="882"/>
      <c r="H1102" s="882"/>
      <c r="I1102" s="882"/>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78"/>
      <c r="D1103" s="878"/>
      <c r="E1103" s="882"/>
      <c r="F1103" s="882"/>
      <c r="G1103" s="882"/>
      <c r="H1103" s="882"/>
      <c r="I1103" s="882"/>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78"/>
      <c r="D1104" s="878"/>
      <c r="E1104" s="882"/>
      <c r="F1104" s="882"/>
      <c r="G1104" s="882"/>
      <c r="H1104" s="882"/>
      <c r="I1104" s="882"/>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78"/>
      <c r="D1105" s="878"/>
      <c r="E1105" s="882"/>
      <c r="F1105" s="882"/>
      <c r="G1105" s="882"/>
      <c r="H1105" s="882"/>
      <c r="I1105" s="882"/>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78"/>
      <c r="D1106" s="878"/>
      <c r="E1106" s="882"/>
      <c r="F1106" s="882"/>
      <c r="G1106" s="882"/>
      <c r="H1106" s="882"/>
      <c r="I1106" s="882"/>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78"/>
      <c r="D1107" s="878"/>
      <c r="E1107" s="882"/>
      <c r="F1107" s="882"/>
      <c r="G1107" s="882"/>
      <c r="H1107" s="882"/>
      <c r="I1107" s="882"/>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78"/>
      <c r="D1108" s="878"/>
      <c r="E1108" s="882"/>
      <c r="F1108" s="882"/>
      <c r="G1108" s="882"/>
      <c r="H1108" s="882"/>
      <c r="I1108" s="882"/>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78"/>
      <c r="D1109" s="878"/>
      <c r="E1109" s="882"/>
      <c r="F1109" s="882"/>
      <c r="G1109" s="882"/>
      <c r="H1109" s="882"/>
      <c r="I1109" s="882"/>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78"/>
      <c r="D1110" s="878"/>
      <c r="E1110" s="882"/>
      <c r="F1110" s="882"/>
      <c r="G1110" s="882"/>
      <c r="H1110" s="882"/>
      <c r="I1110" s="882"/>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3.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95">
      <formula>IF(RIGHT(TEXT(P14,"0.#"),1)=".",FALSE,TRUE)</formula>
    </cfRule>
    <cfRule type="expression" dxfId="2698" priority="11296">
      <formula>IF(RIGHT(TEXT(P14,"0.#"),1)=".",TRUE,FALSE)</formula>
    </cfRule>
  </conditionalFormatting>
  <conditionalFormatting sqref="L105">
    <cfRule type="expression" dxfId="2697" priority="11177">
      <formula>IF(RIGHT(TEXT(L105,"0.#"),1)=".",FALSE,TRUE)</formula>
    </cfRule>
    <cfRule type="expression" dxfId="2696" priority="11178">
      <formula>IF(RIGHT(TEXT(L105,"0.#"),1)=".",TRUE,FALSE)</formula>
    </cfRule>
  </conditionalFormatting>
  <conditionalFormatting sqref="L110">
    <cfRule type="expression" dxfId="2695" priority="11175">
      <formula>IF(RIGHT(TEXT(L110,"0.#"),1)=".",FALSE,TRUE)</formula>
    </cfRule>
    <cfRule type="expression" dxfId="2694" priority="11176">
      <formula>IF(RIGHT(TEXT(L110,"0.#"),1)=".",TRUE,FALSE)</formula>
    </cfRule>
  </conditionalFormatting>
  <conditionalFormatting sqref="R110">
    <cfRule type="expression" dxfId="2693" priority="11173">
      <formula>IF(RIGHT(TEXT(R110,"0.#"),1)=".",FALSE,TRUE)</formula>
    </cfRule>
    <cfRule type="expression" dxfId="2692" priority="11174">
      <formula>IF(RIGHT(TEXT(R110,"0.#"),1)=".",TRUE,FALSE)</formula>
    </cfRule>
  </conditionalFormatting>
  <conditionalFormatting sqref="P18:AX18">
    <cfRule type="expression" dxfId="2691" priority="11171">
      <formula>IF(RIGHT(TEXT(P18,"0.#"),1)=".",FALSE,TRUE)</formula>
    </cfRule>
    <cfRule type="expression" dxfId="2690" priority="11172">
      <formula>IF(RIGHT(TEXT(P18,"0.#"),1)=".",TRUE,FALSE)</formula>
    </cfRule>
  </conditionalFormatting>
  <conditionalFormatting sqref="Y770">
    <cfRule type="expression" dxfId="2689" priority="11163">
      <formula>IF(RIGHT(TEXT(Y770,"0.#"),1)=".",FALSE,TRUE)</formula>
    </cfRule>
    <cfRule type="expression" dxfId="2688" priority="11164">
      <formula>IF(RIGHT(TEXT(Y770,"0.#"),1)=".",TRUE,FALSE)</formula>
    </cfRule>
  </conditionalFormatting>
  <conditionalFormatting sqref="Y801:Y808 Y799 Y788:Y795 Y775:Y782">
    <cfRule type="expression" dxfId="2687" priority="10945">
      <formula>IF(RIGHT(TEXT(Y775,"0.#"),1)=".",FALSE,TRUE)</formula>
    </cfRule>
    <cfRule type="expression" dxfId="2686" priority="10946">
      <formula>IF(RIGHT(TEXT(Y775,"0.#"),1)=".",TRUE,FALSE)</formula>
    </cfRule>
  </conditionalFormatting>
  <conditionalFormatting sqref="P16:AQ17 P15:AX15 P13:AX13">
    <cfRule type="expression" dxfId="2685" priority="10993">
      <formula>IF(RIGHT(TEXT(P13,"0.#"),1)=".",FALSE,TRUE)</formula>
    </cfRule>
    <cfRule type="expression" dxfId="2684" priority="10994">
      <formula>IF(RIGHT(TEXT(P13,"0.#"),1)=".",TRUE,FALSE)</formula>
    </cfRule>
  </conditionalFormatting>
  <conditionalFormatting sqref="AD19:AJ19">
    <cfRule type="expression" dxfId="2683" priority="10991">
      <formula>IF(RIGHT(TEXT(AD19,"0.#"),1)=".",FALSE,TRUE)</formula>
    </cfRule>
    <cfRule type="expression" dxfId="2682" priority="10992">
      <formula>IF(RIGHT(TEXT(AD19,"0.#"),1)=".",TRUE,FALSE)</formula>
    </cfRule>
  </conditionalFormatting>
  <conditionalFormatting sqref="AE74 AQ74">
    <cfRule type="expression" dxfId="2681" priority="10983">
      <formula>IF(RIGHT(TEXT(AE74,"0.#"),1)=".",FALSE,TRUE)</formula>
    </cfRule>
    <cfRule type="expression" dxfId="2680" priority="10984">
      <formula>IF(RIGHT(TEXT(AE74,"0.#"),1)=".",TRUE,FALSE)</formula>
    </cfRule>
  </conditionalFormatting>
  <conditionalFormatting sqref="L106:L109 L104">
    <cfRule type="expression" dxfId="2679" priority="10977">
      <formula>IF(RIGHT(TEXT(L104,"0.#"),1)=".",FALSE,TRUE)</formula>
    </cfRule>
    <cfRule type="expression" dxfId="2678" priority="10978">
      <formula>IF(RIGHT(TEXT(L104,"0.#"),1)=".",TRUE,FALSE)</formula>
    </cfRule>
  </conditionalFormatting>
  <conditionalFormatting sqref="R106:R109">
    <cfRule type="expression" dxfId="2677" priority="10971">
      <formula>IF(RIGHT(TEXT(R106,"0.#"),1)=".",FALSE,TRUE)</formula>
    </cfRule>
    <cfRule type="expression" dxfId="2676" priority="10972">
      <formula>IF(RIGHT(TEXT(R106,"0.#"),1)=".",TRUE,FALSE)</formula>
    </cfRule>
  </conditionalFormatting>
  <conditionalFormatting sqref="Y764:Y769">
    <cfRule type="expression" dxfId="2675" priority="10969">
      <formula>IF(RIGHT(TEXT(Y764,"0.#"),1)=".",FALSE,TRUE)</formula>
    </cfRule>
    <cfRule type="expression" dxfId="2674" priority="10970">
      <formula>IF(RIGHT(TEXT(Y764,"0.#"),1)=".",TRUE,FALSE)</formula>
    </cfRule>
  </conditionalFormatting>
  <conditionalFormatting sqref="AU761">
    <cfRule type="expression" dxfId="2673" priority="10967">
      <formula>IF(RIGHT(TEXT(AU761,"0.#"),1)=".",FALSE,TRUE)</formula>
    </cfRule>
    <cfRule type="expression" dxfId="2672" priority="10968">
      <formula>IF(RIGHT(TEXT(AU761,"0.#"),1)=".",TRUE,FALSE)</formula>
    </cfRule>
  </conditionalFormatting>
  <conditionalFormatting sqref="AU770">
    <cfRule type="expression" dxfId="2671" priority="10965">
      <formula>IF(RIGHT(TEXT(AU770,"0.#"),1)=".",FALSE,TRUE)</formula>
    </cfRule>
    <cfRule type="expression" dxfId="2670" priority="10966">
      <formula>IF(RIGHT(TEXT(AU770,"0.#"),1)=".",TRUE,FALSE)</formula>
    </cfRule>
  </conditionalFormatting>
  <conditionalFormatting sqref="AU762:AU769">
    <cfRule type="expression" dxfId="2669" priority="10963">
      <formula>IF(RIGHT(TEXT(AU762,"0.#"),1)=".",FALSE,TRUE)</formula>
    </cfRule>
    <cfRule type="expression" dxfId="2668" priority="10964">
      <formula>IF(RIGHT(TEXT(AU762,"0.#"),1)=".",TRUE,FALSE)</formula>
    </cfRule>
  </conditionalFormatting>
  <conditionalFormatting sqref="Y800 Y787 Y774">
    <cfRule type="expression" dxfId="2667" priority="10949">
      <formula>IF(RIGHT(TEXT(Y774,"0.#"),1)=".",FALSE,TRUE)</formula>
    </cfRule>
    <cfRule type="expression" dxfId="2666" priority="10950">
      <formula>IF(RIGHT(TEXT(Y774,"0.#"),1)=".",TRUE,FALSE)</formula>
    </cfRule>
  </conditionalFormatting>
  <conditionalFormatting sqref="Y809 Y796 Y783">
    <cfRule type="expression" dxfId="2665" priority="10947">
      <formula>IF(RIGHT(TEXT(Y783,"0.#"),1)=".",FALSE,TRUE)</formula>
    </cfRule>
    <cfRule type="expression" dxfId="2664" priority="10948">
      <formula>IF(RIGHT(TEXT(Y783,"0.#"),1)=".",TRUE,FALSE)</formula>
    </cfRule>
  </conditionalFormatting>
  <conditionalFormatting sqref="AU800 AU787 AU774">
    <cfRule type="expression" dxfId="2663" priority="10943">
      <formula>IF(RIGHT(TEXT(AU774,"0.#"),1)=".",FALSE,TRUE)</formula>
    </cfRule>
    <cfRule type="expression" dxfId="2662" priority="10944">
      <formula>IF(RIGHT(TEXT(AU774,"0.#"),1)=".",TRUE,FALSE)</formula>
    </cfRule>
  </conditionalFormatting>
  <conditionalFormatting sqref="AU809 AU796 AU783">
    <cfRule type="expression" dxfId="2661" priority="10941">
      <formula>IF(RIGHT(TEXT(AU783,"0.#"),1)=".",FALSE,TRUE)</formula>
    </cfRule>
    <cfRule type="expression" dxfId="2660" priority="10942">
      <formula>IF(RIGHT(TEXT(AU783,"0.#"),1)=".",TRUE,FALSE)</formula>
    </cfRule>
  </conditionalFormatting>
  <conditionalFormatting sqref="AU801:AU808 AU799 AU788:AU795 AU786 AU775:AU782">
    <cfRule type="expression" dxfId="2659" priority="10939">
      <formula>IF(RIGHT(TEXT(AU775,"0.#"),1)=".",FALSE,TRUE)</formula>
    </cfRule>
    <cfRule type="expression" dxfId="2658" priority="10940">
      <formula>IF(RIGHT(TEXT(AU775,"0.#"),1)=".",TRUE,FALSE)</formula>
    </cfRule>
  </conditionalFormatting>
  <conditionalFormatting sqref="AM60">
    <cfRule type="expression" dxfId="2657" priority="10593">
      <formula>IF(RIGHT(TEXT(AM60,"0.#"),1)=".",FALSE,TRUE)</formula>
    </cfRule>
    <cfRule type="expression" dxfId="2656" priority="10594">
      <formula>IF(RIGHT(TEXT(AM60,"0.#"),1)=".",TRUE,FALSE)</formula>
    </cfRule>
  </conditionalFormatting>
  <conditionalFormatting sqref="AE40">
    <cfRule type="expression" dxfId="2655" priority="10661">
      <formula>IF(RIGHT(TEXT(AE40,"0.#"),1)=".",FALSE,TRUE)</formula>
    </cfRule>
    <cfRule type="expression" dxfId="2654" priority="10662">
      <formula>IF(RIGHT(TEXT(AE40,"0.#"),1)=".",TRUE,FALSE)</formula>
    </cfRule>
  </conditionalFormatting>
  <conditionalFormatting sqref="AI40">
    <cfRule type="expression" dxfId="2653" priority="10659">
      <formula>IF(RIGHT(TEXT(AI40,"0.#"),1)=".",FALSE,TRUE)</formula>
    </cfRule>
    <cfRule type="expression" dxfId="2652" priority="10660">
      <formula>IF(RIGHT(TEXT(AI40,"0.#"),1)=".",TRUE,FALSE)</formula>
    </cfRule>
  </conditionalFormatting>
  <conditionalFormatting sqref="AQ23:AQ25">
    <cfRule type="expression" dxfId="2651" priority="10733">
      <formula>IF(RIGHT(TEXT(AQ23,"0.#"),1)=".",FALSE,TRUE)</formula>
    </cfRule>
    <cfRule type="expression" dxfId="2650" priority="10734">
      <formula>IF(RIGHT(TEXT(AQ23,"0.#"),1)=".",TRUE,FALSE)</formula>
    </cfRule>
  </conditionalFormatting>
  <conditionalFormatting sqref="AU23:AU25">
    <cfRule type="expression" dxfId="2649" priority="10731">
      <formula>IF(RIGHT(TEXT(AU23,"0.#"),1)=".",FALSE,TRUE)</formula>
    </cfRule>
    <cfRule type="expression" dxfId="2648" priority="10732">
      <formula>IF(RIGHT(TEXT(AU23,"0.#"),1)=".",TRUE,FALSE)</formula>
    </cfRule>
  </conditionalFormatting>
  <conditionalFormatting sqref="AE28">
    <cfRule type="expression" dxfId="2647" priority="10725">
      <formula>IF(RIGHT(TEXT(AE28,"0.#"),1)=".",FALSE,TRUE)</formula>
    </cfRule>
    <cfRule type="expression" dxfId="2646" priority="10726">
      <formula>IF(RIGHT(TEXT(AE28,"0.#"),1)=".",TRUE,FALSE)</formula>
    </cfRule>
  </conditionalFormatting>
  <conditionalFormatting sqref="AE29">
    <cfRule type="expression" dxfId="2645" priority="10723">
      <formula>IF(RIGHT(TEXT(AE29,"0.#"),1)=".",FALSE,TRUE)</formula>
    </cfRule>
    <cfRule type="expression" dxfId="2644" priority="10724">
      <formula>IF(RIGHT(TEXT(AE29,"0.#"),1)=".",TRUE,FALSE)</formula>
    </cfRule>
  </conditionalFormatting>
  <conditionalFormatting sqref="AE30">
    <cfRule type="expression" dxfId="2643" priority="10721">
      <formula>IF(RIGHT(TEXT(AE30,"0.#"),1)=".",FALSE,TRUE)</formula>
    </cfRule>
    <cfRule type="expression" dxfId="2642" priority="10722">
      <formula>IF(RIGHT(TEXT(AE30,"0.#"),1)=".",TRUE,FALSE)</formula>
    </cfRule>
  </conditionalFormatting>
  <conditionalFormatting sqref="AI30">
    <cfRule type="expression" dxfId="2641" priority="10719">
      <formula>IF(RIGHT(TEXT(AI30,"0.#"),1)=".",FALSE,TRUE)</formula>
    </cfRule>
    <cfRule type="expression" dxfId="2640" priority="10720">
      <formula>IF(RIGHT(TEXT(AI30,"0.#"),1)=".",TRUE,FALSE)</formula>
    </cfRule>
  </conditionalFormatting>
  <conditionalFormatting sqref="AI29">
    <cfRule type="expression" dxfId="2639" priority="10717">
      <formula>IF(RIGHT(TEXT(AI29,"0.#"),1)=".",FALSE,TRUE)</formula>
    </cfRule>
    <cfRule type="expression" dxfId="2638" priority="10718">
      <formula>IF(RIGHT(TEXT(AI29,"0.#"),1)=".",TRUE,FALSE)</formula>
    </cfRule>
  </conditionalFormatting>
  <conditionalFormatting sqref="AI28">
    <cfRule type="expression" dxfId="2637" priority="10715">
      <formula>IF(RIGHT(TEXT(AI28,"0.#"),1)=".",FALSE,TRUE)</formula>
    </cfRule>
    <cfRule type="expression" dxfId="2636" priority="10716">
      <formula>IF(RIGHT(TEXT(AI28,"0.#"),1)=".",TRUE,FALSE)</formula>
    </cfRule>
  </conditionalFormatting>
  <conditionalFormatting sqref="AM28">
    <cfRule type="expression" dxfId="2635" priority="10713">
      <formula>IF(RIGHT(TEXT(AM28,"0.#"),1)=".",FALSE,TRUE)</formula>
    </cfRule>
    <cfRule type="expression" dxfId="2634" priority="10714">
      <formula>IF(RIGHT(TEXT(AM28,"0.#"),1)=".",TRUE,FALSE)</formula>
    </cfRule>
  </conditionalFormatting>
  <conditionalFormatting sqref="AM29">
    <cfRule type="expression" dxfId="2633" priority="10711">
      <formula>IF(RIGHT(TEXT(AM29,"0.#"),1)=".",FALSE,TRUE)</formula>
    </cfRule>
    <cfRule type="expression" dxfId="2632" priority="10712">
      <formula>IF(RIGHT(TEXT(AM29,"0.#"),1)=".",TRUE,FALSE)</formula>
    </cfRule>
  </conditionalFormatting>
  <conditionalFormatting sqref="AM30">
    <cfRule type="expression" dxfId="2631" priority="10709">
      <formula>IF(RIGHT(TEXT(AM30,"0.#"),1)=".",FALSE,TRUE)</formula>
    </cfRule>
    <cfRule type="expression" dxfId="2630" priority="10710">
      <formula>IF(RIGHT(TEXT(AM30,"0.#"),1)=".",TRUE,FALSE)</formula>
    </cfRule>
  </conditionalFormatting>
  <conditionalFormatting sqref="AE33">
    <cfRule type="expression" dxfId="2629" priority="10695">
      <formula>IF(RIGHT(TEXT(AE33,"0.#"),1)=".",FALSE,TRUE)</formula>
    </cfRule>
    <cfRule type="expression" dxfId="2628" priority="10696">
      <formula>IF(RIGHT(TEXT(AE33,"0.#"),1)=".",TRUE,FALSE)</formula>
    </cfRule>
  </conditionalFormatting>
  <conditionalFormatting sqref="AE34">
    <cfRule type="expression" dxfId="2627" priority="10693">
      <formula>IF(RIGHT(TEXT(AE34,"0.#"),1)=".",FALSE,TRUE)</formula>
    </cfRule>
    <cfRule type="expression" dxfId="2626" priority="10694">
      <formula>IF(RIGHT(TEXT(AE34,"0.#"),1)=".",TRUE,FALSE)</formula>
    </cfRule>
  </conditionalFormatting>
  <conditionalFormatting sqref="AE35">
    <cfRule type="expression" dxfId="2625" priority="10691">
      <formula>IF(RIGHT(TEXT(AE35,"0.#"),1)=".",FALSE,TRUE)</formula>
    </cfRule>
    <cfRule type="expression" dxfId="2624" priority="10692">
      <formula>IF(RIGHT(TEXT(AE35,"0.#"),1)=".",TRUE,FALSE)</formula>
    </cfRule>
  </conditionalFormatting>
  <conditionalFormatting sqref="AI35">
    <cfRule type="expression" dxfId="2623" priority="10689">
      <formula>IF(RIGHT(TEXT(AI35,"0.#"),1)=".",FALSE,TRUE)</formula>
    </cfRule>
    <cfRule type="expression" dxfId="2622" priority="10690">
      <formula>IF(RIGHT(TEXT(AI35,"0.#"),1)=".",TRUE,FALSE)</formula>
    </cfRule>
  </conditionalFormatting>
  <conditionalFormatting sqref="AI34">
    <cfRule type="expression" dxfId="2621" priority="10687">
      <formula>IF(RIGHT(TEXT(AI34,"0.#"),1)=".",FALSE,TRUE)</formula>
    </cfRule>
    <cfRule type="expression" dxfId="2620" priority="10688">
      <formula>IF(RIGHT(TEXT(AI34,"0.#"),1)=".",TRUE,FALSE)</formula>
    </cfRule>
  </conditionalFormatting>
  <conditionalFormatting sqref="AI33">
    <cfRule type="expression" dxfId="2619" priority="10685">
      <formula>IF(RIGHT(TEXT(AI33,"0.#"),1)=".",FALSE,TRUE)</formula>
    </cfRule>
    <cfRule type="expression" dxfId="2618" priority="10686">
      <formula>IF(RIGHT(TEXT(AI33,"0.#"),1)=".",TRUE,FALSE)</formula>
    </cfRule>
  </conditionalFormatting>
  <conditionalFormatting sqref="AM33">
    <cfRule type="expression" dxfId="2617" priority="10683">
      <formula>IF(RIGHT(TEXT(AM33,"0.#"),1)=".",FALSE,TRUE)</formula>
    </cfRule>
    <cfRule type="expression" dxfId="2616" priority="10684">
      <formula>IF(RIGHT(TEXT(AM33,"0.#"),1)=".",TRUE,FALSE)</formula>
    </cfRule>
  </conditionalFormatting>
  <conditionalFormatting sqref="AM34">
    <cfRule type="expression" dxfId="2615" priority="10681">
      <formula>IF(RIGHT(TEXT(AM34,"0.#"),1)=".",FALSE,TRUE)</formula>
    </cfRule>
    <cfRule type="expression" dxfId="2614" priority="10682">
      <formula>IF(RIGHT(TEXT(AM34,"0.#"),1)=".",TRUE,FALSE)</formula>
    </cfRule>
  </conditionalFormatting>
  <conditionalFormatting sqref="AM35">
    <cfRule type="expression" dxfId="2613" priority="10679">
      <formula>IF(RIGHT(TEXT(AM35,"0.#"),1)=".",FALSE,TRUE)</formula>
    </cfRule>
    <cfRule type="expression" dxfId="2612" priority="10680">
      <formula>IF(RIGHT(TEXT(AM35,"0.#"),1)=".",TRUE,FALSE)</formula>
    </cfRule>
  </conditionalFormatting>
  <conditionalFormatting sqref="AE38">
    <cfRule type="expression" dxfId="2611" priority="10665">
      <formula>IF(RIGHT(TEXT(AE38,"0.#"),1)=".",FALSE,TRUE)</formula>
    </cfRule>
    <cfRule type="expression" dxfId="2610" priority="10666">
      <formula>IF(RIGHT(TEXT(AE38,"0.#"),1)=".",TRUE,FALSE)</formula>
    </cfRule>
  </conditionalFormatting>
  <conditionalFormatting sqref="AE39">
    <cfRule type="expression" dxfId="2609" priority="10663">
      <formula>IF(RIGHT(TEXT(AE39,"0.#"),1)=".",FALSE,TRUE)</formula>
    </cfRule>
    <cfRule type="expression" dxfId="2608" priority="10664">
      <formula>IF(RIGHT(TEXT(AE39,"0.#"),1)=".",TRUE,FALSE)</formula>
    </cfRule>
  </conditionalFormatting>
  <conditionalFormatting sqref="AI39">
    <cfRule type="expression" dxfId="2607" priority="10657">
      <formula>IF(RIGHT(TEXT(AI39,"0.#"),1)=".",FALSE,TRUE)</formula>
    </cfRule>
    <cfRule type="expression" dxfId="2606" priority="10658">
      <formula>IF(RIGHT(TEXT(AI39,"0.#"),1)=".",TRUE,FALSE)</formula>
    </cfRule>
  </conditionalFormatting>
  <conditionalFormatting sqref="AI38">
    <cfRule type="expression" dxfId="2605" priority="10655">
      <formula>IF(RIGHT(TEXT(AI38,"0.#"),1)=".",FALSE,TRUE)</formula>
    </cfRule>
    <cfRule type="expression" dxfId="2604" priority="10656">
      <formula>IF(RIGHT(TEXT(AI38,"0.#"),1)=".",TRUE,FALSE)</formula>
    </cfRule>
  </conditionalFormatting>
  <conditionalFormatting sqref="AM38">
    <cfRule type="expression" dxfId="2603" priority="10653">
      <formula>IF(RIGHT(TEXT(AM38,"0.#"),1)=".",FALSE,TRUE)</formula>
    </cfRule>
    <cfRule type="expression" dxfId="2602" priority="10654">
      <formula>IF(RIGHT(TEXT(AM38,"0.#"),1)=".",TRUE,FALSE)</formula>
    </cfRule>
  </conditionalFormatting>
  <conditionalFormatting sqref="AM39">
    <cfRule type="expression" dxfId="2601" priority="10651">
      <formula>IF(RIGHT(TEXT(AM39,"0.#"),1)=".",FALSE,TRUE)</formula>
    </cfRule>
    <cfRule type="expression" dxfId="2600" priority="10652">
      <formula>IF(RIGHT(TEXT(AM39,"0.#"),1)=".",TRUE,FALSE)</formula>
    </cfRule>
  </conditionalFormatting>
  <conditionalFormatting sqref="AM40">
    <cfRule type="expression" dxfId="2599" priority="10649">
      <formula>IF(RIGHT(TEXT(AM40,"0.#"),1)=".",FALSE,TRUE)</formula>
    </cfRule>
    <cfRule type="expression" dxfId="2598" priority="10650">
      <formula>IF(RIGHT(TEXT(AM40,"0.#"),1)=".",TRUE,FALSE)</formula>
    </cfRule>
  </conditionalFormatting>
  <conditionalFormatting sqref="AE43">
    <cfRule type="expression" dxfId="2597" priority="10635">
      <formula>IF(RIGHT(TEXT(AE43,"0.#"),1)=".",FALSE,TRUE)</formula>
    </cfRule>
    <cfRule type="expression" dxfId="2596" priority="10636">
      <formula>IF(RIGHT(TEXT(AE43,"0.#"),1)=".",TRUE,FALSE)</formula>
    </cfRule>
  </conditionalFormatting>
  <conditionalFormatting sqref="AE44">
    <cfRule type="expression" dxfId="2595" priority="10633">
      <formula>IF(RIGHT(TEXT(AE44,"0.#"),1)=".",FALSE,TRUE)</formula>
    </cfRule>
    <cfRule type="expression" dxfId="2594" priority="10634">
      <formula>IF(RIGHT(TEXT(AE44,"0.#"),1)=".",TRUE,FALSE)</formula>
    </cfRule>
  </conditionalFormatting>
  <conditionalFormatting sqref="AE45">
    <cfRule type="expression" dxfId="2593" priority="10631">
      <formula>IF(RIGHT(TEXT(AE45,"0.#"),1)=".",FALSE,TRUE)</formula>
    </cfRule>
    <cfRule type="expression" dxfId="2592" priority="10632">
      <formula>IF(RIGHT(TEXT(AE45,"0.#"),1)=".",TRUE,FALSE)</formula>
    </cfRule>
  </conditionalFormatting>
  <conditionalFormatting sqref="AI45">
    <cfRule type="expression" dxfId="2591" priority="10629">
      <formula>IF(RIGHT(TEXT(AI45,"0.#"),1)=".",FALSE,TRUE)</formula>
    </cfRule>
    <cfRule type="expression" dxfId="2590" priority="10630">
      <formula>IF(RIGHT(TEXT(AI45,"0.#"),1)=".",TRUE,FALSE)</formula>
    </cfRule>
  </conditionalFormatting>
  <conditionalFormatting sqref="AI44">
    <cfRule type="expression" dxfId="2589" priority="10627">
      <formula>IF(RIGHT(TEXT(AI44,"0.#"),1)=".",FALSE,TRUE)</formula>
    </cfRule>
    <cfRule type="expression" dxfId="2588" priority="10628">
      <formula>IF(RIGHT(TEXT(AI44,"0.#"),1)=".",TRUE,FALSE)</formula>
    </cfRule>
  </conditionalFormatting>
  <conditionalFormatting sqref="AI43">
    <cfRule type="expression" dxfId="2587" priority="10625">
      <formula>IF(RIGHT(TEXT(AI43,"0.#"),1)=".",FALSE,TRUE)</formula>
    </cfRule>
    <cfRule type="expression" dxfId="2586" priority="10626">
      <formula>IF(RIGHT(TEXT(AI43,"0.#"),1)=".",TRUE,FALSE)</formula>
    </cfRule>
  </conditionalFormatting>
  <conditionalFormatting sqref="AM43">
    <cfRule type="expression" dxfId="2585" priority="10623">
      <formula>IF(RIGHT(TEXT(AM43,"0.#"),1)=".",FALSE,TRUE)</formula>
    </cfRule>
    <cfRule type="expression" dxfId="2584" priority="10624">
      <formula>IF(RIGHT(TEXT(AM43,"0.#"),1)=".",TRUE,FALSE)</formula>
    </cfRule>
  </conditionalFormatting>
  <conditionalFormatting sqref="AM44">
    <cfRule type="expression" dxfId="2583" priority="10621">
      <formula>IF(RIGHT(TEXT(AM44,"0.#"),1)=".",FALSE,TRUE)</formula>
    </cfRule>
    <cfRule type="expression" dxfId="2582" priority="10622">
      <formula>IF(RIGHT(TEXT(AM44,"0.#"),1)=".",TRUE,FALSE)</formula>
    </cfRule>
  </conditionalFormatting>
  <conditionalFormatting sqref="AM45">
    <cfRule type="expression" dxfId="2581" priority="10619">
      <formula>IF(RIGHT(TEXT(AM45,"0.#"),1)=".",FALSE,TRUE)</formula>
    </cfRule>
    <cfRule type="expression" dxfId="2580" priority="10620">
      <formula>IF(RIGHT(TEXT(AM45,"0.#"),1)=".",TRUE,FALSE)</formula>
    </cfRule>
  </conditionalFormatting>
  <conditionalFormatting sqref="AE60">
    <cfRule type="expression" dxfId="2579" priority="10605">
      <formula>IF(RIGHT(TEXT(AE60,"0.#"),1)=".",FALSE,TRUE)</formula>
    </cfRule>
    <cfRule type="expression" dxfId="2578" priority="10606">
      <formula>IF(RIGHT(TEXT(AE60,"0.#"),1)=".",TRUE,FALSE)</formula>
    </cfRule>
  </conditionalFormatting>
  <conditionalFormatting sqref="AE61">
    <cfRule type="expression" dxfId="2577" priority="10603">
      <formula>IF(RIGHT(TEXT(AE61,"0.#"),1)=".",FALSE,TRUE)</formula>
    </cfRule>
    <cfRule type="expression" dxfId="2576" priority="10604">
      <formula>IF(RIGHT(TEXT(AE61,"0.#"),1)=".",TRUE,FALSE)</formula>
    </cfRule>
  </conditionalFormatting>
  <conditionalFormatting sqref="AE62">
    <cfRule type="expression" dxfId="2575" priority="10601">
      <formula>IF(RIGHT(TEXT(AE62,"0.#"),1)=".",FALSE,TRUE)</formula>
    </cfRule>
    <cfRule type="expression" dxfId="2574" priority="10602">
      <formula>IF(RIGHT(TEXT(AE62,"0.#"),1)=".",TRUE,FALSE)</formula>
    </cfRule>
  </conditionalFormatting>
  <conditionalFormatting sqref="AI62">
    <cfRule type="expression" dxfId="2573" priority="10599">
      <formula>IF(RIGHT(TEXT(AI62,"0.#"),1)=".",FALSE,TRUE)</formula>
    </cfRule>
    <cfRule type="expression" dxfId="2572" priority="10600">
      <formula>IF(RIGHT(TEXT(AI62,"0.#"),1)=".",TRUE,FALSE)</formula>
    </cfRule>
  </conditionalFormatting>
  <conditionalFormatting sqref="AI61">
    <cfRule type="expression" dxfId="2571" priority="10597">
      <formula>IF(RIGHT(TEXT(AI61,"0.#"),1)=".",FALSE,TRUE)</formula>
    </cfRule>
    <cfRule type="expression" dxfId="2570" priority="10598">
      <formula>IF(RIGHT(TEXT(AI61,"0.#"),1)=".",TRUE,FALSE)</formula>
    </cfRule>
  </conditionalFormatting>
  <conditionalFormatting sqref="AI60">
    <cfRule type="expression" dxfId="2569" priority="10595">
      <formula>IF(RIGHT(TEXT(AI60,"0.#"),1)=".",FALSE,TRUE)</formula>
    </cfRule>
    <cfRule type="expression" dxfId="2568" priority="10596">
      <formula>IF(RIGHT(TEXT(AI60,"0.#"),1)=".",TRUE,FALSE)</formula>
    </cfRule>
  </conditionalFormatting>
  <conditionalFormatting sqref="AM61">
    <cfRule type="expression" dxfId="2567" priority="10591">
      <formula>IF(RIGHT(TEXT(AM61,"0.#"),1)=".",FALSE,TRUE)</formula>
    </cfRule>
    <cfRule type="expression" dxfId="2566" priority="10592">
      <formula>IF(RIGHT(TEXT(AM61,"0.#"),1)=".",TRUE,FALSE)</formula>
    </cfRule>
  </conditionalFormatting>
  <conditionalFormatting sqref="AM62">
    <cfRule type="expression" dxfId="2565" priority="10589">
      <formula>IF(RIGHT(TEXT(AM62,"0.#"),1)=".",FALSE,TRUE)</formula>
    </cfRule>
    <cfRule type="expression" dxfId="2564" priority="10590">
      <formula>IF(RIGHT(TEXT(AM62,"0.#"),1)=".",TRUE,FALSE)</formula>
    </cfRule>
  </conditionalFormatting>
  <conditionalFormatting sqref="AE65">
    <cfRule type="expression" dxfId="2563" priority="10575">
      <formula>IF(RIGHT(TEXT(AE65,"0.#"),1)=".",FALSE,TRUE)</formula>
    </cfRule>
    <cfRule type="expression" dxfId="2562" priority="10576">
      <formula>IF(RIGHT(TEXT(AE65,"0.#"),1)=".",TRUE,FALSE)</formula>
    </cfRule>
  </conditionalFormatting>
  <conditionalFormatting sqref="AE66">
    <cfRule type="expression" dxfId="2561" priority="10573">
      <formula>IF(RIGHT(TEXT(AE66,"0.#"),1)=".",FALSE,TRUE)</formula>
    </cfRule>
    <cfRule type="expression" dxfId="2560" priority="10574">
      <formula>IF(RIGHT(TEXT(AE66,"0.#"),1)=".",TRUE,FALSE)</formula>
    </cfRule>
  </conditionalFormatting>
  <conditionalFormatting sqref="AE67">
    <cfRule type="expression" dxfId="2559" priority="10571">
      <formula>IF(RIGHT(TEXT(AE67,"0.#"),1)=".",FALSE,TRUE)</formula>
    </cfRule>
    <cfRule type="expression" dxfId="2558" priority="10572">
      <formula>IF(RIGHT(TEXT(AE67,"0.#"),1)=".",TRUE,FALSE)</formula>
    </cfRule>
  </conditionalFormatting>
  <conditionalFormatting sqref="AI67">
    <cfRule type="expression" dxfId="2557" priority="10569">
      <formula>IF(RIGHT(TEXT(AI67,"0.#"),1)=".",FALSE,TRUE)</formula>
    </cfRule>
    <cfRule type="expression" dxfId="2556" priority="10570">
      <formula>IF(RIGHT(TEXT(AI67,"0.#"),1)=".",TRUE,FALSE)</formula>
    </cfRule>
  </conditionalFormatting>
  <conditionalFormatting sqref="AI66">
    <cfRule type="expression" dxfId="2555" priority="10567">
      <formula>IF(RIGHT(TEXT(AI66,"0.#"),1)=".",FALSE,TRUE)</formula>
    </cfRule>
    <cfRule type="expression" dxfId="2554" priority="10568">
      <formula>IF(RIGHT(TEXT(AI66,"0.#"),1)=".",TRUE,FALSE)</formula>
    </cfRule>
  </conditionalFormatting>
  <conditionalFormatting sqref="AI65">
    <cfRule type="expression" dxfId="2553" priority="10565">
      <formula>IF(RIGHT(TEXT(AI65,"0.#"),1)=".",FALSE,TRUE)</formula>
    </cfRule>
    <cfRule type="expression" dxfId="2552" priority="10566">
      <formula>IF(RIGHT(TEXT(AI65,"0.#"),1)=".",TRUE,FALSE)</formula>
    </cfRule>
  </conditionalFormatting>
  <conditionalFormatting sqref="AM65">
    <cfRule type="expression" dxfId="2551" priority="10563">
      <formula>IF(RIGHT(TEXT(AM65,"0.#"),1)=".",FALSE,TRUE)</formula>
    </cfRule>
    <cfRule type="expression" dxfId="2550" priority="10564">
      <formula>IF(RIGHT(TEXT(AM65,"0.#"),1)=".",TRUE,FALSE)</formula>
    </cfRule>
  </conditionalFormatting>
  <conditionalFormatting sqref="AM66">
    <cfRule type="expression" dxfId="2549" priority="10561">
      <formula>IF(RIGHT(TEXT(AM66,"0.#"),1)=".",FALSE,TRUE)</formula>
    </cfRule>
    <cfRule type="expression" dxfId="2548" priority="10562">
      <formula>IF(RIGHT(TEXT(AM66,"0.#"),1)=".",TRUE,FALSE)</formula>
    </cfRule>
  </conditionalFormatting>
  <conditionalFormatting sqref="AM67">
    <cfRule type="expression" dxfId="2547" priority="10559">
      <formula>IF(RIGHT(TEXT(AM67,"0.#"),1)=".",FALSE,TRUE)</formula>
    </cfRule>
    <cfRule type="expression" dxfId="2546" priority="10560">
      <formula>IF(RIGHT(TEXT(AM67,"0.#"),1)=".",TRUE,FALSE)</formula>
    </cfRule>
  </conditionalFormatting>
  <conditionalFormatting sqref="AE70">
    <cfRule type="expression" dxfId="2545" priority="10545">
      <formula>IF(RIGHT(TEXT(AE70,"0.#"),1)=".",FALSE,TRUE)</formula>
    </cfRule>
    <cfRule type="expression" dxfId="2544" priority="10546">
      <formula>IF(RIGHT(TEXT(AE70,"0.#"),1)=".",TRUE,FALSE)</formula>
    </cfRule>
  </conditionalFormatting>
  <conditionalFormatting sqref="AE71">
    <cfRule type="expression" dxfId="2543" priority="10543">
      <formula>IF(RIGHT(TEXT(AE71,"0.#"),1)=".",FALSE,TRUE)</formula>
    </cfRule>
    <cfRule type="expression" dxfId="2542" priority="10544">
      <formula>IF(RIGHT(TEXT(AE71,"0.#"),1)=".",TRUE,FALSE)</formula>
    </cfRule>
  </conditionalFormatting>
  <conditionalFormatting sqref="AE72">
    <cfRule type="expression" dxfId="2541" priority="10541">
      <formula>IF(RIGHT(TEXT(AE72,"0.#"),1)=".",FALSE,TRUE)</formula>
    </cfRule>
    <cfRule type="expression" dxfId="2540" priority="10542">
      <formula>IF(RIGHT(TEXT(AE72,"0.#"),1)=".",TRUE,FALSE)</formula>
    </cfRule>
  </conditionalFormatting>
  <conditionalFormatting sqref="AI72">
    <cfRule type="expression" dxfId="2539" priority="10539">
      <formula>IF(RIGHT(TEXT(AI72,"0.#"),1)=".",FALSE,TRUE)</formula>
    </cfRule>
    <cfRule type="expression" dxfId="2538" priority="10540">
      <formula>IF(RIGHT(TEXT(AI72,"0.#"),1)=".",TRUE,FALSE)</formula>
    </cfRule>
  </conditionalFormatting>
  <conditionalFormatting sqref="AI71">
    <cfRule type="expression" dxfId="2537" priority="10537">
      <formula>IF(RIGHT(TEXT(AI71,"0.#"),1)=".",FALSE,TRUE)</formula>
    </cfRule>
    <cfRule type="expression" dxfId="2536" priority="10538">
      <formula>IF(RIGHT(TEXT(AI71,"0.#"),1)=".",TRUE,FALSE)</formula>
    </cfRule>
  </conditionalFormatting>
  <conditionalFormatting sqref="AI70">
    <cfRule type="expression" dxfId="2535" priority="10535">
      <formula>IF(RIGHT(TEXT(AI70,"0.#"),1)=".",FALSE,TRUE)</formula>
    </cfRule>
    <cfRule type="expression" dxfId="2534" priority="10536">
      <formula>IF(RIGHT(TEXT(AI70,"0.#"),1)=".",TRUE,FALSE)</formula>
    </cfRule>
  </conditionalFormatting>
  <conditionalFormatting sqref="AM70">
    <cfRule type="expression" dxfId="2533" priority="10533">
      <formula>IF(RIGHT(TEXT(AM70,"0.#"),1)=".",FALSE,TRUE)</formula>
    </cfRule>
    <cfRule type="expression" dxfId="2532" priority="10534">
      <formula>IF(RIGHT(TEXT(AM70,"0.#"),1)=".",TRUE,FALSE)</formula>
    </cfRule>
  </conditionalFormatting>
  <conditionalFormatting sqref="AM71">
    <cfRule type="expression" dxfId="2531" priority="10531">
      <formula>IF(RIGHT(TEXT(AM71,"0.#"),1)=".",FALSE,TRUE)</formula>
    </cfRule>
    <cfRule type="expression" dxfId="2530" priority="10532">
      <formula>IF(RIGHT(TEXT(AM71,"0.#"),1)=".",TRUE,FALSE)</formula>
    </cfRule>
  </conditionalFormatting>
  <conditionalFormatting sqref="AM72">
    <cfRule type="expression" dxfId="2529" priority="10529">
      <formula>IF(RIGHT(TEXT(AM72,"0.#"),1)=".",FALSE,TRUE)</formula>
    </cfRule>
    <cfRule type="expression" dxfId="2528" priority="10530">
      <formula>IF(RIGHT(TEXT(AM72,"0.#"),1)=".",TRUE,FALSE)</formula>
    </cfRule>
  </conditionalFormatting>
  <conditionalFormatting sqref="AI74">
    <cfRule type="expression" dxfId="2527" priority="10515">
      <formula>IF(RIGHT(TEXT(AI74,"0.#"),1)=".",FALSE,TRUE)</formula>
    </cfRule>
    <cfRule type="expression" dxfId="2526" priority="10516">
      <formula>IF(RIGHT(TEXT(AI74,"0.#"),1)=".",TRUE,FALSE)</formula>
    </cfRule>
  </conditionalFormatting>
  <conditionalFormatting sqref="AM74">
    <cfRule type="expression" dxfId="2525" priority="10513">
      <formula>IF(RIGHT(TEXT(AM74,"0.#"),1)=".",FALSE,TRUE)</formula>
    </cfRule>
    <cfRule type="expression" dxfId="2524" priority="10514">
      <formula>IF(RIGHT(TEXT(AM74,"0.#"),1)=".",TRUE,FALSE)</formula>
    </cfRule>
  </conditionalFormatting>
  <conditionalFormatting sqref="AE75">
    <cfRule type="expression" dxfId="2523" priority="10511">
      <formula>IF(RIGHT(TEXT(AE75,"0.#"),1)=".",FALSE,TRUE)</formula>
    </cfRule>
    <cfRule type="expression" dxfId="2522" priority="10512">
      <formula>IF(RIGHT(TEXT(AE75,"0.#"),1)=".",TRUE,FALSE)</formula>
    </cfRule>
  </conditionalFormatting>
  <conditionalFormatting sqref="AI75">
    <cfRule type="expression" dxfId="2521" priority="10509">
      <formula>IF(RIGHT(TEXT(AI75,"0.#"),1)=".",FALSE,TRUE)</formula>
    </cfRule>
    <cfRule type="expression" dxfId="2520" priority="10510">
      <formula>IF(RIGHT(TEXT(AI75,"0.#"),1)=".",TRUE,FALSE)</formula>
    </cfRule>
  </conditionalFormatting>
  <conditionalFormatting sqref="AM75">
    <cfRule type="expression" dxfId="2519" priority="10507">
      <formula>IF(RIGHT(TEXT(AM75,"0.#"),1)=".",FALSE,TRUE)</formula>
    </cfRule>
    <cfRule type="expression" dxfId="2518" priority="10508">
      <formula>IF(RIGHT(TEXT(AM75,"0.#"),1)=".",TRUE,FALSE)</formula>
    </cfRule>
  </conditionalFormatting>
  <conditionalFormatting sqref="AQ75">
    <cfRule type="expression" dxfId="2517" priority="10505">
      <formula>IF(RIGHT(TEXT(AQ75,"0.#"),1)=".",FALSE,TRUE)</formula>
    </cfRule>
    <cfRule type="expression" dxfId="2516" priority="10506">
      <formula>IF(RIGHT(TEXT(AQ75,"0.#"),1)=".",TRUE,FALSE)</formula>
    </cfRule>
  </conditionalFormatting>
  <conditionalFormatting sqref="AE77">
    <cfRule type="expression" dxfId="2515" priority="10503">
      <formula>IF(RIGHT(TEXT(AE77,"0.#"),1)=".",FALSE,TRUE)</formula>
    </cfRule>
    <cfRule type="expression" dxfId="2514" priority="10504">
      <formula>IF(RIGHT(TEXT(AE77,"0.#"),1)=".",TRUE,FALSE)</formula>
    </cfRule>
  </conditionalFormatting>
  <conditionalFormatting sqref="AI77">
    <cfRule type="expression" dxfId="2513" priority="10501">
      <formula>IF(RIGHT(TEXT(AI77,"0.#"),1)=".",FALSE,TRUE)</formula>
    </cfRule>
    <cfRule type="expression" dxfId="2512" priority="10502">
      <formula>IF(RIGHT(TEXT(AI77,"0.#"),1)=".",TRUE,FALSE)</formula>
    </cfRule>
  </conditionalFormatting>
  <conditionalFormatting sqref="AM77">
    <cfRule type="expression" dxfId="2511" priority="10499">
      <formula>IF(RIGHT(TEXT(AM77,"0.#"),1)=".",FALSE,TRUE)</formula>
    </cfRule>
    <cfRule type="expression" dxfId="2510" priority="10500">
      <formula>IF(RIGHT(TEXT(AM77,"0.#"),1)=".",TRUE,FALSE)</formula>
    </cfRule>
  </conditionalFormatting>
  <conditionalFormatting sqref="AE78">
    <cfRule type="expression" dxfId="2509" priority="10497">
      <formula>IF(RIGHT(TEXT(AE78,"0.#"),1)=".",FALSE,TRUE)</formula>
    </cfRule>
    <cfRule type="expression" dxfId="2508" priority="10498">
      <formula>IF(RIGHT(TEXT(AE78,"0.#"),1)=".",TRUE,FALSE)</formula>
    </cfRule>
  </conditionalFormatting>
  <conditionalFormatting sqref="AI78">
    <cfRule type="expression" dxfId="2507" priority="10495">
      <formula>IF(RIGHT(TEXT(AI78,"0.#"),1)=".",FALSE,TRUE)</formula>
    </cfRule>
    <cfRule type="expression" dxfId="2506" priority="10496">
      <formula>IF(RIGHT(TEXT(AI78,"0.#"),1)=".",TRUE,FALSE)</formula>
    </cfRule>
  </conditionalFormatting>
  <conditionalFormatting sqref="AM78">
    <cfRule type="expression" dxfId="2505" priority="10493">
      <formula>IF(RIGHT(TEXT(AM78,"0.#"),1)=".",FALSE,TRUE)</formula>
    </cfRule>
    <cfRule type="expression" dxfId="2504" priority="10494">
      <formula>IF(RIGHT(TEXT(AM78,"0.#"),1)=".",TRUE,FALSE)</formula>
    </cfRule>
  </conditionalFormatting>
  <conditionalFormatting sqref="AE80">
    <cfRule type="expression" dxfId="2503" priority="10489">
      <formula>IF(RIGHT(TEXT(AE80,"0.#"),1)=".",FALSE,TRUE)</formula>
    </cfRule>
    <cfRule type="expression" dxfId="2502" priority="10490">
      <formula>IF(RIGHT(TEXT(AE80,"0.#"),1)=".",TRUE,FALSE)</formula>
    </cfRule>
  </conditionalFormatting>
  <conditionalFormatting sqref="AI80">
    <cfRule type="expression" dxfId="2501" priority="10487">
      <formula>IF(RIGHT(TEXT(AI80,"0.#"),1)=".",FALSE,TRUE)</formula>
    </cfRule>
    <cfRule type="expression" dxfId="2500" priority="10488">
      <formula>IF(RIGHT(TEXT(AI80,"0.#"),1)=".",TRUE,FALSE)</formula>
    </cfRule>
  </conditionalFormatting>
  <conditionalFormatting sqref="AM80">
    <cfRule type="expression" dxfId="2499" priority="10485">
      <formula>IF(RIGHT(TEXT(AM80,"0.#"),1)=".",FALSE,TRUE)</formula>
    </cfRule>
    <cfRule type="expression" dxfId="2498" priority="10486">
      <formula>IF(RIGHT(TEXT(AM80,"0.#"),1)=".",TRUE,FALSE)</formula>
    </cfRule>
  </conditionalFormatting>
  <conditionalFormatting sqref="AE81">
    <cfRule type="expression" dxfId="2497" priority="10483">
      <formula>IF(RIGHT(TEXT(AE81,"0.#"),1)=".",FALSE,TRUE)</formula>
    </cfRule>
    <cfRule type="expression" dxfId="2496" priority="10484">
      <formula>IF(RIGHT(TEXT(AE81,"0.#"),1)=".",TRUE,FALSE)</formula>
    </cfRule>
  </conditionalFormatting>
  <conditionalFormatting sqref="AI81">
    <cfRule type="expression" dxfId="2495" priority="10481">
      <formula>IF(RIGHT(TEXT(AI81,"0.#"),1)=".",FALSE,TRUE)</formula>
    </cfRule>
    <cfRule type="expression" dxfId="2494" priority="10482">
      <formula>IF(RIGHT(TEXT(AI81,"0.#"),1)=".",TRUE,FALSE)</formula>
    </cfRule>
  </conditionalFormatting>
  <conditionalFormatting sqref="AM81">
    <cfRule type="expression" dxfId="2493" priority="10479">
      <formula>IF(RIGHT(TEXT(AM81,"0.#"),1)=".",FALSE,TRUE)</formula>
    </cfRule>
    <cfRule type="expression" dxfId="2492" priority="10480">
      <formula>IF(RIGHT(TEXT(AM81,"0.#"),1)=".",TRUE,FALSE)</formula>
    </cfRule>
  </conditionalFormatting>
  <conditionalFormatting sqref="AE83">
    <cfRule type="expression" dxfId="2491" priority="10475">
      <formula>IF(RIGHT(TEXT(AE83,"0.#"),1)=".",FALSE,TRUE)</formula>
    </cfRule>
    <cfRule type="expression" dxfId="2490" priority="10476">
      <formula>IF(RIGHT(TEXT(AE83,"0.#"),1)=".",TRUE,FALSE)</formula>
    </cfRule>
  </conditionalFormatting>
  <conditionalFormatting sqref="AI83">
    <cfRule type="expression" dxfId="2489" priority="10473">
      <formula>IF(RIGHT(TEXT(AI83,"0.#"),1)=".",FALSE,TRUE)</formula>
    </cfRule>
    <cfRule type="expression" dxfId="2488" priority="10474">
      <formula>IF(RIGHT(TEXT(AI83,"0.#"),1)=".",TRUE,FALSE)</formula>
    </cfRule>
  </conditionalFormatting>
  <conditionalFormatting sqref="AM83">
    <cfRule type="expression" dxfId="2487" priority="10471">
      <formula>IF(RIGHT(TEXT(AM83,"0.#"),1)=".",FALSE,TRUE)</formula>
    </cfRule>
    <cfRule type="expression" dxfId="2486" priority="10472">
      <formula>IF(RIGHT(TEXT(AM83,"0.#"),1)=".",TRUE,FALSE)</formula>
    </cfRule>
  </conditionalFormatting>
  <conditionalFormatting sqref="AE84">
    <cfRule type="expression" dxfId="2485" priority="10469">
      <formula>IF(RIGHT(TEXT(AE84,"0.#"),1)=".",FALSE,TRUE)</formula>
    </cfRule>
    <cfRule type="expression" dxfId="2484" priority="10470">
      <formula>IF(RIGHT(TEXT(AE84,"0.#"),1)=".",TRUE,FALSE)</formula>
    </cfRule>
  </conditionalFormatting>
  <conditionalFormatting sqref="AI84">
    <cfRule type="expression" dxfId="2483" priority="10467">
      <formula>IF(RIGHT(TEXT(AI84,"0.#"),1)=".",FALSE,TRUE)</formula>
    </cfRule>
    <cfRule type="expression" dxfId="2482" priority="10468">
      <formula>IF(RIGHT(TEXT(AI84,"0.#"),1)=".",TRUE,FALSE)</formula>
    </cfRule>
  </conditionalFormatting>
  <conditionalFormatting sqref="AM84">
    <cfRule type="expression" dxfId="2481" priority="10465">
      <formula>IF(RIGHT(TEXT(AM84,"0.#"),1)=".",FALSE,TRUE)</formula>
    </cfRule>
    <cfRule type="expression" dxfId="2480" priority="10466">
      <formula>IF(RIGHT(TEXT(AM84,"0.#"),1)=".",TRUE,FALSE)</formula>
    </cfRule>
  </conditionalFormatting>
  <conditionalFormatting sqref="AE86">
    <cfRule type="expression" dxfId="2479" priority="10461">
      <formula>IF(RIGHT(TEXT(AE86,"0.#"),1)=".",FALSE,TRUE)</formula>
    </cfRule>
    <cfRule type="expression" dxfId="2478" priority="10462">
      <formula>IF(RIGHT(TEXT(AE86,"0.#"),1)=".",TRUE,FALSE)</formula>
    </cfRule>
  </conditionalFormatting>
  <conditionalFormatting sqref="AI86">
    <cfRule type="expression" dxfId="2477" priority="10459">
      <formula>IF(RIGHT(TEXT(AI86,"0.#"),1)=".",FALSE,TRUE)</formula>
    </cfRule>
    <cfRule type="expression" dxfId="2476" priority="10460">
      <formula>IF(RIGHT(TEXT(AI86,"0.#"),1)=".",TRUE,FALSE)</formula>
    </cfRule>
  </conditionalFormatting>
  <conditionalFormatting sqref="AM86">
    <cfRule type="expression" dxfId="2475" priority="10457">
      <formula>IF(RIGHT(TEXT(AM86,"0.#"),1)=".",FALSE,TRUE)</formula>
    </cfRule>
    <cfRule type="expression" dxfId="2474" priority="10458">
      <formula>IF(RIGHT(TEXT(AM86,"0.#"),1)=".",TRUE,FALSE)</formula>
    </cfRule>
  </conditionalFormatting>
  <conditionalFormatting sqref="AE87">
    <cfRule type="expression" dxfId="2473" priority="10455">
      <formula>IF(RIGHT(TEXT(AE87,"0.#"),1)=".",FALSE,TRUE)</formula>
    </cfRule>
    <cfRule type="expression" dxfId="2472" priority="10456">
      <formula>IF(RIGHT(TEXT(AE87,"0.#"),1)=".",TRUE,FALSE)</formula>
    </cfRule>
  </conditionalFormatting>
  <conditionalFormatting sqref="AI87">
    <cfRule type="expression" dxfId="2471" priority="10453">
      <formula>IF(RIGHT(TEXT(AI87,"0.#"),1)=".",FALSE,TRUE)</formula>
    </cfRule>
    <cfRule type="expression" dxfId="2470" priority="10454">
      <formula>IF(RIGHT(TEXT(AI87,"0.#"),1)=".",TRUE,FALSE)</formula>
    </cfRule>
  </conditionalFormatting>
  <conditionalFormatting sqref="AM87">
    <cfRule type="expression" dxfId="2469" priority="10451">
      <formula>IF(RIGHT(TEXT(AM87,"0.#"),1)=".",FALSE,TRUE)</formula>
    </cfRule>
    <cfRule type="expression" dxfId="2468" priority="10452">
      <formula>IF(RIGHT(TEXT(AM87,"0.#"),1)=".",TRUE,FALSE)</formula>
    </cfRule>
  </conditionalFormatting>
  <conditionalFormatting sqref="AE89 AQ89">
    <cfRule type="expression" dxfId="2467" priority="10447">
      <formula>IF(RIGHT(TEXT(AE89,"0.#"),1)=".",FALSE,TRUE)</formula>
    </cfRule>
    <cfRule type="expression" dxfId="2466" priority="10448">
      <formula>IF(RIGHT(TEXT(AE89,"0.#"),1)=".",TRUE,FALSE)</formula>
    </cfRule>
  </conditionalFormatting>
  <conditionalFormatting sqref="AI89">
    <cfRule type="expression" dxfId="2465" priority="10445">
      <formula>IF(RIGHT(TEXT(AI89,"0.#"),1)=".",FALSE,TRUE)</formula>
    </cfRule>
    <cfRule type="expression" dxfId="2464" priority="10446">
      <formula>IF(RIGHT(TEXT(AI89,"0.#"),1)=".",TRUE,FALSE)</formula>
    </cfRule>
  </conditionalFormatting>
  <conditionalFormatting sqref="AM89">
    <cfRule type="expression" dxfId="2463" priority="10443">
      <formula>IF(RIGHT(TEXT(AM89,"0.#"),1)=".",FALSE,TRUE)</formula>
    </cfRule>
    <cfRule type="expression" dxfId="2462" priority="10444">
      <formula>IF(RIGHT(TEXT(AM89,"0.#"),1)=".",TRUE,FALSE)</formula>
    </cfRule>
  </conditionalFormatting>
  <conditionalFormatting sqref="AE90 AM90">
    <cfRule type="expression" dxfId="2461" priority="10441">
      <formula>IF(RIGHT(TEXT(AE90,"0.#"),1)=".",FALSE,TRUE)</formula>
    </cfRule>
    <cfRule type="expression" dxfId="2460" priority="10442">
      <formula>IF(RIGHT(TEXT(AE90,"0.#"),1)=".",TRUE,FALSE)</formula>
    </cfRule>
  </conditionalFormatting>
  <conditionalFormatting sqref="AI90">
    <cfRule type="expression" dxfId="2459" priority="10439">
      <formula>IF(RIGHT(TEXT(AI90,"0.#"),1)=".",FALSE,TRUE)</formula>
    </cfRule>
    <cfRule type="expression" dxfId="2458" priority="10440">
      <formula>IF(RIGHT(TEXT(AI90,"0.#"),1)=".",TRUE,FALSE)</formula>
    </cfRule>
  </conditionalFormatting>
  <conditionalFormatting sqref="AQ90">
    <cfRule type="expression" dxfId="2457" priority="10435">
      <formula>IF(RIGHT(TEXT(AQ90,"0.#"),1)=".",FALSE,TRUE)</formula>
    </cfRule>
    <cfRule type="expression" dxfId="2456" priority="10436">
      <formula>IF(RIGHT(TEXT(AQ90,"0.#"),1)=".",TRUE,FALSE)</formula>
    </cfRule>
  </conditionalFormatting>
  <conditionalFormatting sqref="AE92 AQ92">
    <cfRule type="expression" dxfId="2455" priority="10433">
      <formula>IF(RIGHT(TEXT(AE92,"0.#"),1)=".",FALSE,TRUE)</formula>
    </cfRule>
    <cfRule type="expression" dxfId="2454" priority="10434">
      <formula>IF(RIGHT(TEXT(AE92,"0.#"),1)=".",TRUE,FALSE)</formula>
    </cfRule>
  </conditionalFormatting>
  <conditionalFormatting sqref="AI92">
    <cfRule type="expression" dxfId="2453" priority="10431">
      <formula>IF(RIGHT(TEXT(AI92,"0.#"),1)=".",FALSE,TRUE)</formula>
    </cfRule>
    <cfRule type="expression" dxfId="2452" priority="10432">
      <formula>IF(RIGHT(TEXT(AI92,"0.#"),1)=".",TRUE,FALSE)</formula>
    </cfRule>
  </conditionalFormatting>
  <conditionalFormatting sqref="AM92">
    <cfRule type="expression" dxfId="2451" priority="10429">
      <formula>IF(RIGHT(TEXT(AM92,"0.#"),1)=".",FALSE,TRUE)</formula>
    </cfRule>
    <cfRule type="expression" dxfId="2450" priority="10430">
      <formula>IF(RIGHT(TEXT(AM92,"0.#"),1)=".",TRUE,FALSE)</formula>
    </cfRule>
  </conditionalFormatting>
  <conditionalFormatting sqref="AQ93">
    <cfRule type="expression" dxfId="2449" priority="10421">
      <formula>IF(RIGHT(TEXT(AQ93,"0.#"),1)=".",FALSE,TRUE)</formula>
    </cfRule>
    <cfRule type="expression" dxfId="2448" priority="10422">
      <formula>IF(RIGHT(TEXT(AQ93,"0.#"),1)=".",TRUE,FALSE)</formula>
    </cfRule>
  </conditionalFormatting>
  <conditionalFormatting sqref="AE95 AQ95">
    <cfRule type="expression" dxfId="2447" priority="10419">
      <formula>IF(RIGHT(TEXT(AE95,"0.#"),1)=".",FALSE,TRUE)</formula>
    </cfRule>
    <cfRule type="expression" dxfId="2446" priority="10420">
      <formula>IF(RIGHT(TEXT(AE95,"0.#"),1)=".",TRUE,FALSE)</formula>
    </cfRule>
  </conditionalFormatting>
  <conditionalFormatting sqref="AI95">
    <cfRule type="expression" dxfId="2445" priority="10417">
      <formula>IF(RIGHT(TEXT(AI95,"0.#"),1)=".",FALSE,TRUE)</formula>
    </cfRule>
    <cfRule type="expression" dxfId="2444" priority="10418">
      <formula>IF(RIGHT(TEXT(AI95,"0.#"),1)=".",TRUE,FALSE)</formula>
    </cfRule>
  </conditionalFormatting>
  <conditionalFormatting sqref="AM95">
    <cfRule type="expression" dxfId="2443" priority="10415">
      <formula>IF(RIGHT(TEXT(AM95,"0.#"),1)=".",FALSE,TRUE)</formula>
    </cfRule>
    <cfRule type="expression" dxfId="2442" priority="10416">
      <formula>IF(RIGHT(TEXT(AM95,"0.#"),1)=".",TRUE,FALSE)</formula>
    </cfRule>
  </conditionalFormatting>
  <conditionalFormatting sqref="AQ96">
    <cfRule type="expression" dxfId="2441" priority="10407">
      <formula>IF(RIGHT(TEXT(AQ96,"0.#"),1)=".",FALSE,TRUE)</formula>
    </cfRule>
    <cfRule type="expression" dxfId="2440" priority="10408">
      <formula>IF(RIGHT(TEXT(AQ96,"0.#"),1)=".",TRUE,FALSE)</formula>
    </cfRule>
  </conditionalFormatting>
  <conditionalFormatting sqref="AE98 AQ98">
    <cfRule type="expression" dxfId="2439" priority="10405">
      <formula>IF(RIGHT(TEXT(AE98,"0.#"),1)=".",FALSE,TRUE)</formula>
    </cfRule>
    <cfRule type="expression" dxfId="2438" priority="10406">
      <formula>IF(RIGHT(TEXT(AE98,"0.#"),1)=".",TRUE,FALSE)</formula>
    </cfRule>
  </conditionalFormatting>
  <conditionalFormatting sqref="AI98">
    <cfRule type="expression" dxfId="2437" priority="10403">
      <formula>IF(RIGHT(TEXT(AI98,"0.#"),1)=".",FALSE,TRUE)</formula>
    </cfRule>
    <cfRule type="expression" dxfId="2436" priority="10404">
      <formula>IF(RIGHT(TEXT(AI98,"0.#"),1)=".",TRUE,FALSE)</formula>
    </cfRule>
  </conditionalFormatting>
  <conditionalFormatting sqref="AM98">
    <cfRule type="expression" dxfId="2435" priority="10401">
      <formula>IF(RIGHT(TEXT(AM98,"0.#"),1)=".",FALSE,TRUE)</formula>
    </cfRule>
    <cfRule type="expression" dxfId="2434" priority="10402">
      <formula>IF(RIGHT(TEXT(AM98,"0.#"),1)=".",TRUE,FALSE)</formula>
    </cfRule>
  </conditionalFormatting>
  <conditionalFormatting sqref="AQ99">
    <cfRule type="expression" dxfId="2433" priority="10393">
      <formula>IF(RIGHT(TEXT(AQ99,"0.#"),1)=".",FALSE,TRUE)</formula>
    </cfRule>
    <cfRule type="expression" dxfId="2432" priority="10394">
      <formula>IF(RIGHT(TEXT(AQ99,"0.#"),1)=".",TRUE,FALSE)</formula>
    </cfRule>
  </conditionalFormatting>
  <conditionalFormatting sqref="AE101 AQ101">
    <cfRule type="expression" dxfId="2431" priority="10391">
      <formula>IF(RIGHT(TEXT(AE101,"0.#"),1)=".",FALSE,TRUE)</formula>
    </cfRule>
    <cfRule type="expression" dxfId="2430" priority="10392">
      <formula>IF(RIGHT(TEXT(AE101,"0.#"),1)=".",TRUE,FALSE)</formula>
    </cfRule>
  </conditionalFormatting>
  <conditionalFormatting sqref="AI101">
    <cfRule type="expression" dxfId="2429" priority="10389">
      <formula>IF(RIGHT(TEXT(AI101,"0.#"),1)=".",FALSE,TRUE)</formula>
    </cfRule>
    <cfRule type="expression" dxfId="2428" priority="10390">
      <formula>IF(RIGHT(TEXT(AI101,"0.#"),1)=".",TRUE,FALSE)</formula>
    </cfRule>
  </conditionalFormatting>
  <conditionalFormatting sqref="AM101">
    <cfRule type="expression" dxfId="2427" priority="10387">
      <formula>IF(RIGHT(TEXT(AM101,"0.#"),1)=".",FALSE,TRUE)</formula>
    </cfRule>
    <cfRule type="expression" dxfId="2426" priority="10388">
      <formula>IF(RIGHT(TEXT(AM101,"0.#"),1)=".",TRUE,FALSE)</formula>
    </cfRule>
  </conditionalFormatting>
  <conditionalFormatting sqref="AQ102">
    <cfRule type="expression" dxfId="2425" priority="10379">
      <formula>IF(RIGHT(TEXT(AQ102,"0.#"),1)=".",FALSE,TRUE)</formula>
    </cfRule>
    <cfRule type="expression" dxfId="2424" priority="10380">
      <formula>IF(RIGHT(TEXT(AQ102,"0.#"),1)=".",TRUE,FALSE)</formula>
    </cfRule>
  </conditionalFormatting>
  <conditionalFormatting sqref="AE48">
    <cfRule type="expression" dxfId="2423" priority="10377">
      <formula>IF(RIGHT(TEXT(AE48,"0.#"),1)=".",FALSE,TRUE)</formula>
    </cfRule>
    <cfRule type="expression" dxfId="2422" priority="10378">
      <formula>IF(RIGHT(TEXT(AE48,"0.#"),1)=".",TRUE,FALSE)</formula>
    </cfRule>
  </conditionalFormatting>
  <conditionalFormatting sqref="AE49">
    <cfRule type="expression" dxfId="2421" priority="10375">
      <formula>IF(RIGHT(TEXT(AE49,"0.#"),1)=".",FALSE,TRUE)</formula>
    </cfRule>
    <cfRule type="expression" dxfId="2420" priority="10376">
      <formula>IF(RIGHT(TEXT(AE49,"0.#"),1)=".",TRUE,FALSE)</formula>
    </cfRule>
  </conditionalFormatting>
  <conditionalFormatting sqref="AE50">
    <cfRule type="expression" dxfId="2419" priority="10373">
      <formula>IF(RIGHT(TEXT(AE50,"0.#"),1)=".",FALSE,TRUE)</formula>
    </cfRule>
    <cfRule type="expression" dxfId="2418" priority="10374">
      <formula>IF(RIGHT(TEXT(AE50,"0.#"),1)=".",TRUE,FALSE)</formula>
    </cfRule>
  </conditionalFormatting>
  <conditionalFormatting sqref="AI50">
    <cfRule type="expression" dxfId="2417" priority="10371">
      <formula>IF(RIGHT(TEXT(AI50,"0.#"),1)=".",FALSE,TRUE)</formula>
    </cfRule>
    <cfRule type="expression" dxfId="2416" priority="10372">
      <formula>IF(RIGHT(TEXT(AI50,"0.#"),1)=".",TRUE,FALSE)</formula>
    </cfRule>
  </conditionalFormatting>
  <conditionalFormatting sqref="AI49">
    <cfRule type="expression" dxfId="2415" priority="10369">
      <formula>IF(RIGHT(TEXT(AI49,"0.#"),1)=".",FALSE,TRUE)</formula>
    </cfRule>
    <cfRule type="expression" dxfId="2414" priority="10370">
      <formula>IF(RIGHT(TEXT(AI49,"0.#"),1)=".",TRUE,FALSE)</formula>
    </cfRule>
  </conditionalFormatting>
  <conditionalFormatting sqref="AI48">
    <cfRule type="expression" dxfId="2413" priority="10367">
      <formula>IF(RIGHT(TEXT(AI48,"0.#"),1)=".",FALSE,TRUE)</formula>
    </cfRule>
    <cfRule type="expression" dxfId="2412" priority="10368">
      <formula>IF(RIGHT(TEXT(AI48,"0.#"),1)=".",TRUE,FALSE)</formula>
    </cfRule>
  </conditionalFormatting>
  <conditionalFormatting sqref="AM48">
    <cfRule type="expression" dxfId="2411" priority="10365">
      <formula>IF(RIGHT(TEXT(AM48,"0.#"),1)=".",FALSE,TRUE)</formula>
    </cfRule>
    <cfRule type="expression" dxfId="2410" priority="10366">
      <formula>IF(RIGHT(TEXT(AM48,"0.#"),1)=".",TRUE,FALSE)</formula>
    </cfRule>
  </conditionalFormatting>
  <conditionalFormatting sqref="AM49">
    <cfRule type="expression" dxfId="2409" priority="10363">
      <formula>IF(RIGHT(TEXT(AM49,"0.#"),1)=".",FALSE,TRUE)</formula>
    </cfRule>
    <cfRule type="expression" dxfId="2408" priority="10364">
      <formula>IF(RIGHT(TEXT(AM49,"0.#"),1)=".",TRUE,FALSE)</formula>
    </cfRule>
  </conditionalFormatting>
  <conditionalFormatting sqref="AM50">
    <cfRule type="expression" dxfId="2407" priority="10361">
      <formula>IF(RIGHT(TEXT(AM50,"0.#"),1)=".",FALSE,TRUE)</formula>
    </cfRule>
    <cfRule type="expression" dxfId="2406" priority="10362">
      <formula>IF(RIGHT(TEXT(AM50,"0.#"),1)=".",TRUE,FALSE)</formula>
    </cfRule>
  </conditionalFormatting>
  <conditionalFormatting sqref="AE414">
    <cfRule type="expression" dxfId="2405" priority="10317">
      <formula>IF(RIGHT(TEXT(AE414,"0.#"),1)=".",FALSE,TRUE)</formula>
    </cfRule>
    <cfRule type="expression" dxfId="2404" priority="10318">
      <formula>IF(RIGHT(TEXT(AE414,"0.#"),1)=".",TRUE,FALSE)</formula>
    </cfRule>
  </conditionalFormatting>
  <conditionalFormatting sqref="AE415">
    <cfRule type="expression" dxfId="2403" priority="10315">
      <formula>IF(RIGHT(TEXT(AE415,"0.#"),1)=".",FALSE,TRUE)</formula>
    </cfRule>
    <cfRule type="expression" dxfId="2402" priority="10316">
      <formula>IF(RIGHT(TEXT(AE415,"0.#"),1)=".",TRUE,FALSE)</formula>
    </cfRule>
  </conditionalFormatting>
  <conditionalFormatting sqref="AE416">
    <cfRule type="expression" dxfId="2401" priority="10313">
      <formula>IF(RIGHT(TEXT(AE416,"0.#"),1)=".",FALSE,TRUE)</formula>
    </cfRule>
    <cfRule type="expression" dxfId="2400" priority="10314">
      <formula>IF(RIGHT(TEXT(AE416,"0.#"),1)=".",TRUE,FALSE)</formula>
    </cfRule>
  </conditionalFormatting>
  <conditionalFormatting sqref="AL816:AO845">
    <cfRule type="expression" dxfId="2399" priority="3917">
      <formula>IF(AND(AL816&gt;=0, RIGHT(TEXT(AL816,"0.#"),1)&lt;&gt;"."),TRUE,FALSE)</formula>
    </cfRule>
    <cfRule type="expression" dxfId="2398" priority="3918">
      <formula>IF(AND(AL816&gt;=0, RIGHT(TEXT(AL816,"0.#"),1)="."),TRUE,FALSE)</formula>
    </cfRule>
    <cfRule type="expression" dxfId="2397" priority="3919">
      <formula>IF(AND(AL816&lt;0, RIGHT(TEXT(AL816,"0.#"),1)&lt;&gt;"."),TRUE,FALSE)</formula>
    </cfRule>
    <cfRule type="expression" dxfId="2396" priority="3920">
      <formula>IF(AND(AL816&lt;0, RIGHT(TEXT(AL816,"0.#"),1)="."),TRUE,FALSE)</formula>
    </cfRule>
  </conditionalFormatting>
  <conditionalFormatting sqref="AQ28:AQ30">
    <cfRule type="expression" dxfId="2395" priority="1947">
      <formula>IF(RIGHT(TEXT(AQ28,"0.#"),1)=".",FALSE,TRUE)</formula>
    </cfRule>
    <cfRule type="expression" dxfId="2394" priority="1948">
      <formula>IF(RIGHT(TEXT(AQ28,"0.#"),1)=".",TRUE,FALSE)</formula>
    </cfRule>
  </conditionalFormatting>
  <conditionalFormatting sqref="AU28:AU30">
    <cfRule type="expression" dxfId="2393" priority="1945">
      <formula>IF(RIGHT(TEXT(AU28,"0.#"),1)=".",FALSE,TRUE)</formula>
    </cfRule>
    <cfRule type="expression" dxfId="2392" priority="1946">
      <formula>IF(RIGHT(TEXT(AU28,"0.#"),1)=".",TRUE,FALSE)</formula>
    </cfRule>
  </conditionalFormatting>
  <conditionalFormatting sqref="AQ33:AQ35">
    <cfRule type="expression" dxfId="2391" priority="1943">
      <formula>IF(RIGHT(TEXT(AQ33,"0.#"),1)=".",FALSE,TRUE)</formula>
    </cfRule>
    <cfRule type="expression" dxfId="2390" priority="1944">
      <formula>IF(RIGHT(TEXT(AQ33,"0.#"),1)=".",TRUE,FALSE)</formula>
    </cfRule>
  </conditionalFormatting>
  <conditionalFormatting sqref="AU33:AU35">
    <cfRule type="expression" dxfId="2389" priority="1941">
      <formula>IF(RIGHT(TEXT(AU33,"0.#"),1)=".",FALSE,TRUE)</formula>
    </cfRule>
    <cfRule type="expression" dxfId="2388" priority="1942">
      <formula>IF(RIGHT(TEXT(AU33,"0.#"),1)=".",TRUE,FALSE)</formula>
    </cfRule>
  </conditionalFormatting>
  <conditionalFormatting sqref="AQ38:AQ40">
    <cfRule type="expression" dxfId="2387" priority="1939">
      <formula>IF(RIGHT(TEXT(AQ38,"0.#"),1)=".",FALSE,TRUE)</formula>
    </cfRule>
    <cfRule type="expression" dxfId="2386" priority="1940">
      <formula>IF(RIGHT(TEXT(AQ38,"0.#"),1)=".",TRUE,FALSE)</formula>
    </cfRule>
  </conditionalFormatting>
  <conditionalFormatting sqref="AU38:AU40">
    <cfRule type="expression" dxfId="2385" priority="1937">
      <formula>IF(RIGHT(TEXT(AU38,"0.#"),1)=".",FALSE,TRUE)</formula>
    </cfRule>
    <cfRule type="expression" dxfId="2384" priority="1938">
      <formula>IF(RIGHT(TEXT(AU38,"0.#"),1)=".",TRUE,FALSE)</formula>
    </cfRule>
  </conditionalFormatting>
  <conditionalFormatting sqref="AQ43:AQ45">
    <cfRule type="expression" dxfId="2383" priority="1935">
      <formula>IF(RIGHT(TEXT(AQ43,"0.#"),1)=".",FALSE,TRUE)</formula>
    </cfRule>
    <cfRule type="expression" dxfId="2382" priority="1936">
      <formula>IF(RIGHT(TEXT(AQ43,"0.#"),1)=".",TRUE,FALSE)</formula>
    </cfRule>
  </conditionalFormatting>
  <conditionalFormatting sqref="AU43:AU45">
    <cfRule type="expression" dxfId="2381" priority="1933">
      <formula>IF(RIGHT(TEXT(AU43,"0.#"),1)=".",FALSE,TRUE)</formula>
    </cfRule>
    <cfRule type="expression" dxfId="2380" priority="1934">
      <formula>IF(RIGHT(TEXT(AU43,"0.#"),1)=".",TRUE,FALSE)</formula>
    </cfRule>
  </conditionalFormatting>
  <conditionalFormatting sqref="AQ48:AQ50">
    <cfRule type="expression" dxfId="2379" priority="1931">
      <formula>IF(RIGHT(TEXT(AQ48,"0.#"),1)=".",FALSE,TRUE)</formula>
    </cfRule>
    <cfRule type="expression" dxfId="2378" priority="1932">
      <formula>IF(RIGHT(TEXT(AQ48,"0.#"),1)=".",TRUE,FALSE)</formula>
    </cfRule>
  </conditionalFormatting>
  <conditionalFormatting sqref="AU48:AU50">
    <cfRule type="expression" dxfId="2377" priority="1929">
      <formula>IF(RIGHT(TEXT(AU48,"0.#"),1)=".",FALSE,TRUE)</formula>
    </cfRule>
    <cfRule type="expression" dxfId="2376" priority="1930">
      <formula>IF(RIGHT(TEXT(AU48,"0.#"),1)=".",TRUE,FALSE)</formula>
    </cfRule>
  </conditionalFormatting>
  <conditionalFormatting sqref="AQ60:AQ62">
    <cfRule type="expression" dxfId="2375" priority="1927">
      <formula>IF(RIGHT(TEXT(AQ60,"0.#"),1)=".",FALSE,TRUE)</formula>
    </cfRule>
    <cfRule type="expression" dxfId="2374" priority="1928">
      <formula>IF(RIGHT(TEXT(AQ60,"0.#"),1)=".",TRUE,FALSE)</formula>
    </cfRule>
  </conditionalFormatting>
  <conditionalFormatting sqref="AU60:AU62">
    <cfRule type="expression" dxfId="2373" priority="1925">
      <formula>IF(RIGHT(TEXT(AU60,"0.#"),1)=".",FALSE,TRUE)</formula>
    </cfRule>
    <cfRule type="expression" dxfId="2372" priority="1926">
      <formula>IF(RIGHT(TEXT(AU60,"0.#"),1)=".",TRUE,FALSE)</formula>
    </cfRule>
  </conditionalFormatting>
  <conditionalFormatting sqref="AQ65:AQ67">
    <cfRule type="expression" dxfId="2371" priority="1923">
      <formula>IF(RIGHT(TEXT(AQ65,"0.#"),1)=".",FALSE,TRUE)</formula>
    </cfRule>
    <cfRule type="expression" dxfId="2370" priority="1924">
      <formula>IF(RIGHT(TEXT(AQ65,"0.#"),1)=".",TRUE,FALSE)</formula>
    </cfRule>
  </conditionalFormatting>
  <conditionalFormatting sqref="AU65:AU67">
    <cfRule type="expression" dxfId="2369" priority="1921">
      <formula>IF(RIGHT(TEXT(AU65,"0.#"),1)=".",FALSE,TRUE)</formula>
    </cfRule>
    <cfRule type="expression" dxfId="2368" priority="1922">
      <formula>IF(RIGHT(TEXT(AU65,"0.#"),1)=".",TRUE,FALSE)</formula>
    </cfRule>
  </conditionalFormatting>
  <conditionalFormatting sqref="AQ70:AQ72">
    <cfRule type="expression" dxfId="2367" priority="1919">
      <formula>IF(RIGHT(TEXT(AQ70,"0.#"),1)=".",FALSE,TRUE)</formula>
    </cfRule>
    <cfRule type="expression" dxfId="2366" priority="1920">
      <formula>IF(RIGHT(TEXT(AQ70,"0.#"),1)=".",TRUE,FALSE)</formula>
    </cfRule>
  </conditionalFormatting>
  <conditionalFormatting sqref="AU70:AU72">
    <cfRule type="expression" dxfId="2365" priority="1917">
      <formula>IF(RIGHT(TEXT(AU70,"0.#"),1)=".",FALSE,TRUE)</formula>
    </cfRule>
    <cfRule type="expression" dxfId="2364" priority="1918">
      <formula>IF(RIGHT(TEXT(AU70,"0.#"),1)=".",TRUE,FALSE)</formula>
    </cfRule>
  </conditionalFormatting>
  <conditionalFormatting sqref="AQ77">
    <cfRule type="expression" dxfId="2363" priority="1915">
      <formula>IF(RIGHT(TEXT(AQ77,"0.#"),1)=".",FALSE,TRUE)</formula>
    </cfRule>
    <cfRule type="expression" dxfId="2362" priority="1916">
      <formula>IF(RIGHT(TEXT(AQ77,"0.#"),1)=".",TRUE,FALSE)</formula>
    </cfRule>
  </conditionalFormatting>
  <conditionalFormatting sqref="AQ78">
    <cfRule type="expression" dxfId="2361" priority="1913">
      <formula>IF(RIGHT(TEXT(AQ78,"0.#"),1)=".",FALSE,TRUE)</formula>
    </cfRule>
    <cfRule type="expression" dxfId="2360" priority="1914">
      <formula>IF(RIGHT(TEXT(AQ78,"0.#"),1)=".",TRUE,FALSE)</formula>
    </cfRule>
  </conditionalFormatting>
  <conditionalFormatting sqref="AQ80">
    <cfRule type="expression" dxfId="2359" priority="1911">
      <formula>IF(RIGHT(TEXT(AQ80,"0.#"),1)=".",FALSE,TRUE)</formula>
    </cfRule>
    <cfRule type="expression" dxfId="2358" priority="1912">
      <formula>IF(RIGHT(TEXT(AQ80,"0.#"),1)=".",TRUE,FALSE)</formula>
    </cfRule>
  </conditionalFormatting>
  <conditionalFormatting sqref="AQ81">
    <cfRule type="expression" dxfId="2357" priority="1909">
      <formula>IF(RIGHT(TEXT(AQ81,"0.#"),1)=".",FALSE,TRUE)</formula>
    </cfRule>
    <cfRule type="expression" dxfId="2356" priority="1910">
      <formula>IF(RIGHT(TEXT(AQ81,"0.#"),1)=".",TRUE,FALSE)</formula>
    </cfRule>
  </conditionalFormatting>
  <conditionalFormatting sqref="AQ83">
    <cfRule type="expression" dxfId="2355" priority="1907">
      <formula>IF(RIGHT(TEXT(AQ83,"0.#"),1)=".",FALSE,TRUE)</formula>
    </cfRule>
    <cfRule type="expression" dxfId="2354" priority="1908">
      <formula>IF(RIGHT(TEXT(AQ83,"0.#"),1)=".",TRUE,FALSE)</formula>
    </cfRule>
  </conditionalFormatting>
  <conditionalFormatting sqref="AQ84">
    <cfRule type="expression" dxfId="2353" priority="1905">
      <formula>IF(RIGHT(TEXT(AQ84,"0.#"),1)=".",FALSE,TRUE)</formula>
    </cfRule>
    <cfRule type="expression" dxfId="2352" priority="1906">
      <formula>IF(RIGHT(TEXT(AQ84,"0.#"),1)=".",TRUE,FALSE)</formula>
    </cfRule>
  </conditionalFormatting>
  <conditionalFormatting sqref="AQ86">
    <cfRule type="expression" dxfId="2351" priority="1903">
      <formula>IF(RIGHT(TEXT(AQ86,"0.#"),1)=".",FALSE,TRUE)</formula>
    </cfRule>
    <cfRule type="expression" dxfId="2350" priority="1904">
      <formula>IF(RIGHT(TEXT(AQ86,"0.#"),1)=".",TRUE,FALSE)</formula>
    </cfRule>
  </conditionalFormatting>
  <conditionalFormatting sqref="AQ87">
    <cfRule type="expression" dxfId="2349" priority="1901">
      <formula>IF(RIGHT(TEXT(AQ87,"0.#"),1)=".",FALSE,TRUE)</formula>
    </cfRule>
    <cfRule type="expression" dxfId="2348" priority="1902">
      <formula>IF(RIGHT(TEXT(AQ87,"0.#"),1)=".",TRUE,FALSE)</formula>
    </cfRule>
  </conditionalFormatting>
  <conditionalFormatting sqref="AE419">
    <cfRule type="expression" dxfId="2347" priority="1731">
      <formula>IF(RIGHT(TEXT(AE419,"0.#"),1)=".",FALSE,TRUE)</formula>
    </cfRule>
    <cfRule type="expression" dxfId="2346" priority="1732">
      <formula>IF(RIGHT(TEXT(AE419,"0.#"),1)=".",TRUE,FALSE)</formula>
    </cfRule>
  </conditionalFormatting>
  <conditionalFormatting sqref="AM421">
    <cfRule type="expression" dxfId="2345" priority="1721">
      <formula>IF(RIGHT(TEXT(AM421,"0.#"),1)=".",FALSE,TRUE)</formula>
    </cfRule>
    <cfRule type="expression" dxfId="2344" priority="1722">
      <formula>IF(RIGHT(TEXT(AM421,"0.#"),1)=".",TRUE,FALSE)</formula>
    </cfRule>
  </conditionalFormatting>
  <conditionalFormatting sqref="AE420">
    <cfRule type="expression" dxfId="2343" priority="1729">
      <formula>IF(RIGHT(TEXT(AE420,"0.#"),1)=".",FALSE,TRUE)</formula>
    </cfRule>
    <cfRule type="expression" dxfId="2342" priority="1730">
      <formula>IF(RIGHT(TEXT(AE420,"0.#"),1)=".",TRUE,FALSE)</formula>
    </cfRule>
  </conditionalFormatting>
  <conditionalFormatting sqref="AE421">
    <cfRule type="expression" dxfId="2341" priority="1727">
      <formula>IF(RIGHT(TEXT(AE421,"0.#"),1)=".",FALSE,TRUE)</formula>
    </cfRule>
    <cfRule type="expression" dxfId="2340" priority="1728">
      <formula>IF(RIGHT(TEXT(AE421,"0.#"),1)=".",TRUE,FALSE)</formula>
    </cfRule>
  </conditionalFormatting>
  <conditionalFormatting sqref="AM419">
    <cfRule type="expression" dxfId="2339" priority="1725">
      <formula>IF(RIGHT(TEXT(AM419,"0.#"),1)=".",FALSE,TRUE)</formula>
    </cfRule>
    <cfRule type="expression" dxfId="2338" priority="1726">
      <formula>IF(RIGHT(TEXT(AM419,"0.#"),1)=".",TRUE,FALSE)</formula>
    </cfRule>
  </conditionalFormatting>
  <conditionalFormatting sqref="AM420">
    <cfRule type="expression" dxfId="2337" priority="1723">
      <formula>IF(RIGHT(TEXT(AM420,"0.#"),1)=".",FALSE,TRUE)</formula>
    </cfRule>
    <cfRule type="expression" dxfId="2336" priority="1724">
      <formula>IF(RIGHT(TEXT(AM420,"0.#"),1)=".",TRUE,FALSE)</formula>
    </cfRule>
  </conditionalFormatting>
  <conditionalFormatting sqref="AU419">
    <cfRule type="expression" dxfId="2335" priority="1719">
      <formula>IF(RIGHT(TEXT(AU419,"0.#"),1)=".",FALSE,TRUE)</formula>
    </cfRule>
    <cfRule type="expression" dxfId="2334" priority="1720">
      <formula>IF(RIGHT(TEXT(AU419,"0.#"),1)=".",TRUE,FALSE)</formula>
    </cfRule>
  </conditionalFormatting>
  <conditionalFormatting sqref="AU420">
    <cfRule type="expression" dxfId="2333" priority="1717">
      <formula>IF(RIGHT(TEXT(AU420,"0.#"),1)=".",FALSE,TRUE)</formula>
    </cfRule>
    <cfRule type="expression" dxfId="2332" priority="1718">
      <formula>IF(RIGHT(TEXT(AU420,"0.#"),1)=".",TRUE,FALSE)</formula>
    </cfRule>
  </conditionalFormatting>
  <conditionalFormatting sqref="AU421">
    <cfRule type="expression" dxfId="2331" priority="1715">
      <formula>IF(RIGHT(TEXT(AU421,"0.#"),1)=".",FALSE,TRUE)</formula>
    </cfRule>
    <cfRule type="expression" dxfId="2330" priority="1716">
      <formula>IF(RIGHT(TEXT(AU421,"0.#"),1)=".",TRUE,FALSE)</formula>
    </cfRule>
  </conditionalFormatting>
  <conditionalFormatting sqref="AI421">
    <cfRule type="expression" dxfId="2329" priority="1709">
      <formula>IF(RIGHT(TEXT(AI421,"0.#"),1)=".",FALSE,TRUE)</formula>
    </cfRule>
    <cfRule type="expression" dxfId="2328" priority="1710">
      <formula>IF(RIGHT(TEXT(AI421,"0.#"),1)=".",TRUE,FALSE)</formula>
    </cfRule>
  </conditionalFormatting>
  <conditionalFormatting sqref="AI419">
    <cfRule type="expression" dxfId="2327" priority="1713">
      <formula>IF(RIGHT(TEXT(AI419,"0.#"),1)=".",FALSE,TRUE)</formula>
    </cfRule>
    <cfRule type="expression" dxfId="2326" priority="1714">
      <formula>IF(RIGHT(TEXT(AI419,"0.#"),1)=".",TRUE,FALSE)</formula>
    </cfRule>
  </conditionalFormatting>
  <conditionalFormatting sqref="AI420">
    <cfRule type="expression" dxfId="2325" priority="1711">
      <formula>IF(RIGHT(TEXT(AI420,"0.#"),1)=".",FALSE,TRUE)</formula>
    </cfRule>
    <cfRule type="expression" dxfId="2324" priority="1712">
      <formula>IF(RIGHT(TEXT(AI420,"0.#"),1)=".",TRUE,FALSE)</formula>
    </cfRule>
  </conditionalFormatting>
  <conditionalFormatting sqref="AQ420">
    <cfRule type="expression" dxfId="2323" priority="1707">
      <formula>IF(RIGHT(TEXT(AQ420,"0.#"),1)=".",FALSE,TRUE)</formula>
    </cfRule>
    <cfRule type="expression" dxfId="2322" priority="1708">
      <formula>IF(RIGHT(TEXT(AQ420,"0.#"),1)=".",TRUE,FALSE)</formula>
    </cfRule>
  </conditionalFormatting>
  <conditionalFormatting sqref="AQ421">
    <cfRule type="expression" dxfId="2321" priority="1705">
      <formula>IF(RIGHT(TEXT(AQ421,"0.#"),1)=".",FALSE,TRUE)</formula>
    </cfRule>
    <cfRule type="expression" dxfId="2320" priority="1706">
      <formula>IF(RIGHT(TEXT(AQ421,"0.#"),1)=".",TRUE,FALSE)</formula>
    </cfRule>
  </conditionalFormatting>
  <conditionalFormatting sqref="AQ419">
    <cfRule type="expression" dxfId="2319" priority="1703">
      <formula>IF(RIGHT(TEXT(AQ419,"0.#"),1)=".",FALSE,TRUE)</formula>
    </cfRule>
    <cfRule type="expression" dxfId="2318" priority="1704">
      <formula>IF(RIGHT(TEXT(AQ419,"0.#"),1)=".",TRUE,FALSE)</formula>
    </cfRule>
  </conditionalFormatting>
  <conditionalFormatting sqref="AE424">
    <cfRule type="expression" dxfId="2317" priority="1701">
      <formula>IF(RIGHT(TEXT(AE424,"0.#"),1)=".",FALSE,TRUE)</formula>
    </cfRule>
    <cfRule type="expression" dxfId="2316" priority="1702">
      <formula>IF(RIGHT(TEXT(AE424,"0.#"),1)=".",TRUE,FALSE)</formula>
    </cfRule>
  </conditionalFormatting>
  <conditionalFormatting sqref="AM426">
    <cfRule type="expression" dxfId="2315" priority="1691">
      <formula>IF(RIGHT(TEXT(AM426,"0.#"),1)=".",FALSE,TRUE)</formula>
    </cfRule>
    <cfRule type="expression" dxfId="2314" priority="1692">
      <formula>IF(RIGHT(TEXT(AM426,"0.#"),1)=".",TRUE,FALSE)</formula>
    </cfRule>
  </conditionalFormatting>
  <conditionalFormatting sqref="AE425">
    <cfRule type="expression" dxfId="2313" priority="1699">
      <formula>IF(RIGHT(TEXT(AE425,"0.#"),1)=".",FALSE,TRUE)</formula>
    </cfRule>
    <cfRule type="expression" dxfId="2312" priority="1700">
      <formula>IF(RIGHT(TEXT(AE425,"0.#"),1)=".",TRUE,FALSE)</formula>
    </cfRule>
  </conditionalFormatting>
  <conditionalFormatting sqref="AE426">
    <cfRule type="expression" dxfId="2311" priority="1697">
      <formula>IF(RIGHT(TEXT(AE426,"0.#"),1)=".",FALSE,TRUE)</formula>
    </cfRule>
    <cfRule type="expression" dxfId="2310" priority="1698">
      <formula>IF(RIGHT(TEXT(AE426,"0.#"),1)=".",TRUE,FALSE)</formula>
    </cfRule>
  </conditionalFormatting>
  <conditionalFormatting sqref="AM424">
    <cfRule type="expression" dxfId="2309" priority="1695">
      <formula>IF(RIGHT(TEXT(AM424,"0.#"),1)=".",FALSE,TRUE)</formula>
    </cfRule>
    <cfRule type="expression" dxfId="2308" priority="1696">
      <formula>IF(RIGHT(TEXT(AM424,"0.#"),1)=".",TRUE,FALSE)</formula>
    </cfRule>
  </conditionalFormatting>
  <conditionalFormatting sqref="AM425">
    <cfRule type="expression" dxfId="2307" priority="1693">
      <formula>IF(RIGHT(TEXT(AM425,"0.#"),1)=".",FALSE,TRUE)</formula>
    </cfRule>
    <cfRule type="expression" dxfId="2306" priority="1694">
      <formula>IF(RIGHT(TEXT(AM425,"0.#"),1)=".",TRUE,FALSE)</formula>
    </cfRule>
  </conditionalFormatting>
  <conditionalFormatting sqref="AU424">
    <cfRule type="expression" dxfId="2305" priority="1689">
      <formula>IF(RIGHT(TEXT(AU424,"0.#"),1)=".",FALSE,TRUE)</formula>
    </cfRule>
    <cfRule type="expression" dxfId="2304" priority="1690">
      <formula>IF(RIGHT(TEXT(AU424,"0.#"),1)=".",TRUE,FALSE)</formula>
    </cfRule>
  </conditionalFormatting>
  <conditionalFormatting sqref="AU425">
    <cfRule type="expression" dxfId="2303" priority="1687">
      <formula>IF(RIGHT(TEXT(AU425,"0.#"),1)=".",FALSE,TRUE)</formula>
    </cfRule>
    <cfRule type="expression" dxfId="2302" priority="1688">
      <formula>IF(RIGHT(TEXT(AU425,"0.#"),1)=".",TRUE,FALSE)</formula>
    </cfRule>
  </conditionalFormatting>
  <conditionalFormatting sqref="AU426">
    <cfRule type="expression" dxfId="2301" priority="1685">
      <formula>IF(RIGHT(TEXT(AU426,"0.#"),1)=".",FALSE,TRUE)</formula>
    </cfRule>
    <cfRule type="expression" dxfId="2300" priority="1686">
      <formula>IF(RIGHT(TEXT(AU426,"0.#"),1)=".",TRUE,FALSE)</formula>
    </cfRule>
  </conditionalFormatting>
  <conditionalFormatting sqref="AI426">
    <cfRule type="expression" dxfId="2299" priority="1679">
      <formula>IF(RIGHT(TEXT(AI426,"0.#"),1)=".",FALSE,TRUE)</formula>
    </cfRule>
    <cfRule type="expression" dxfId="2298" priority="1680">
      <formula>IF(RIGHT(TEXT(AI426,"0.#"),1)=".",TRUE,FALSE)</formula>
    </cfRule>
  </conditionalFormatting>
  <conditionalFormatting sqref="AI424">
    <cfRule type="expression" dxfId="2297" priority="1683">
      <formula>IF(RIGHT(TEXT(AI424,"0.#"),1)=".",FALSE,TRUE)</formula>
    </cfRule>
    <cfRule type="expression" dxfId="2296" priority="1684">
      <formula>IF(RIGHT(TEXT(AI424,"0.#"),1)=".",TRUE,FALSE)</formula>
    </cfRule>
  </conditionalFormatting>
  <conditionalFormatting sqref="AI425">
    <cfRule type="expression" dxfId="2295" priority="1681">
      <formula>IF(RIGHT(TEXT(AI425,"0.#"),1)=".",FALSE,TRUE)</formula>
    </cfRule>
    <cfRule type="expression" dxfId="2294" priority="1682">
      <formula>IF(RIGHT(TEXT(AI425,"0.#"),1)=".",TRUE,FALSE)</formula>
    </cfRule>
  </conditionalFormatting>
  <conditionalFormatting sqref="AQ425">
    <cfRule type="expression" dxfId="2293" priority="1677">
      <formula>IF(RIGHT(TEXT(AQ425,"0.#"),1)=".",FALSE,TRUE)</formula>
    </cfRule>
    <cfRule type="expression" dxfId="2292" priority="1678">
      <formula>IF(RIGHT(TEXT(AQ425,"0.#"),1)=".",TRUE,FALSE)</formula>
    </cfRule>
  </conditionalFormatting>
  <conditionalFormatting sqref="AQ426">
    <cfRule type="expression" dxfId="2291" priority="1675">
      <formula>IF(RIGHT(TEXT(AQ426,"0.#"),1)=".",FALSE,TRUE)</formula>
    </cfRule>
    <cfRule type="expression" dxfId="2290" priority="1676">
      <formula>IF(RIGHT(TEXT(AQ426,"0.#"),1)=".",TRUE,FALSE)</formula>
    </cfRule>
  </conditionalFormatting>
  <conditionalFormatting sqref="AQ424">
    <cfRule type="expression" dxfId="2289" priority="1673">
      <formula>IF(RIGHT(TEXT(AQ424,"0.#"),1)=".",FALSE,TRUE)</formula>
    </cfRule>
    <cfRule type="expression" dxfId="2288" priority="1674">
      <formula>IF(RIGHT(TEXT(AQ424,"0.#"),1)=".",TRUE,FALSE)</formula>
    </cfRule>
  </conditionalFormatting>
  <conditionalFormatting sqref="AE429">
    <cfRule type="expression" dxfId="2287" priority="1671">
      <formula>IF(RIGHT(TEXT(AE429,"0.#"),1)=".",FALSE,TRUE)</formula>
    </cfRule>
    <cfRule type="expression" dxfId="2286" priority="1672">
      <formula>IF(RIGHT(TEXT(AE429,"0.#"),1)=".",TRUE,FALSE)</formula>
    </cfRule>
  </conditionalFormatting>
  <conditionalFormatting sqref="AM431">
    <cfRule type="expression" dxfId="2285" priority="1661">
      <formula>IF(RIGHT(TEXT(AM431,"0.#"),1)=".",FALSE,TRUE)</formula>
    </cfRule>
    <cfRule type="expression" dxfId="2284" priority="1662">
      <formula>IF(RIGHT(TEXT(AM431,"0.#"),1)=".",TRUE,FALSE)</formula>
    </cfRule>
  </conditionalFormatting>
  <conditionalFormatting sqref="AE430">
    <cfRule type="expression" dxfId="2283" priority="1669">
      <formula>IF(RIGHT(TEXT(AE430,"0.#"),1)=".",FALSE,TRUE)</formula>
    </cfRule>
    <cfRule type="expression" dxfId="2282" priority="1670">
      <formula>IF(RIGHT(TEXT(AE430,"0.#"),1)=".",TRUE,FALSE)</formula>
    </cfRule>
  </conditionalFormatting>
  <conditionalFormatting sqref="AE431">
    <cfRule type="expression" dxfId="2281" priority="1667">
      <formula>IF(RIGHT(TEXT(AE431,"0.#"),1)=".",FALSE,TRUE)</formula>
    </cfRule>
    <cfRule type="expression" dxfId="2280" priority="1668">
      <formula>IF(RIGHT(TEXT(AE431,"0.#"),1)=".",TRUE,FALSE)</formula>
    </cfRule>
  </conditionalFormatting>
  <conditionalFormatting sqref="AM429">
    <cfRule type="expression" dxfId="2279" priority="1665">
      <formula>IF(RIGHT(TEXT(AM429,"0.#"),1)=".",FALSE,TRUE)</formula>
    </cfRule>
    <cfRule type="expression" dxfId="2278" priority="1666">
      <formula>IF(RIGHT(TEXT(AM429,"0.#"),1)=".",TRUE,FALSE)</formula>
    </cfRule>
  </conditionalFormatting>
  <conditionalFormatting sqref="AM430">
    <cfRule type="expression" dxfId="2277" priority="1663">
      <formula>IF(RIGHT(TEXT(AM430,"0.#"),1)=".",FALSE,TRUE)</formula>
    </cfRule>
    <cfRule type="expression" dxfId="2276" priority="1664">
      <formula>IF(RIGHT(TEXT(AM430,"0.#"),1)=".",TRUE,FALSE)</formula>
    </cfRule>
  </conditionalFormatting>
  <conditionalFormatting sqref="AU429">
    <cfRule type="expression" dxfId="2275" priority="1659">
      <formula>IF(RIGHT(TEXT(AU429,"0.#"),1)=".",FALSE,TRUE)</formula>
    </cfRule>
    <cfRule type="expression" dxfId="2274" priority="1660">
      <formula>IF(RIGHT(TEXT(AU429,"0.#"),1)=".",TRUE,FALSE)</formula>
    </cfRule>
  </conditionalFormatting>
  <conditionalFormatting sqref="AU430">
    <cfRule type="expression" dxfId="2273" priority="1657">
      <formula>IF(RIGHT(TEXT(AU430,"0.#"),1)=".",FALSE,TRUE)</formula>
    </cfRule>
    <cfRule type="expression" dxfId="2272" priority="1658">
      <formula>IF(RIGHT(TEXT(AU430,"0.#"),1)=".",TRUE,FALSE)</formula>
    </cfRule>
  </conditionalFormatting>
  <conditionalFormatting sqref="AU431">
    <cfRule type="expression" dxfId="2271" priority="1655">
      <formula>IF(RIGHT(TEXT(AU431,"0.#"),1)=".",FALSE,TRUE)</formula>
    </cfRule>
    <cfRule type="expression" dxfId="2270" priority="1656">
      <formula>IF(RIGHT(TEXT(AU431,"0.#"),1)=".",TRUE,FALSE)</formula>
    </cfRule>
  </conditionalFormatting>
  <conditionalFormatting sqref="AI431">
    <cfRule type="expression" dxfId="2269" priority="1649">
      <formula>IF(RIGHT(TEXT(AI431,"0.#"),1)=".",FALSE,TRUE)</formula>
    </cfRule>
    <cfRule type="expression" dxfId="2268" priority="1650">
      <formula>IF(RIGHT(TEXT(AI431,"0.#"),1)=".",TRUE,FALSE)</formula>
    </cfRule>
  </conditionalFormatting>
  <conditionalFormatting sqref="AI429">
    <cfRule type="expression" dxfId="2267" priority="1653">
      <formula>IF(RIGHT(TEXT(AI429,"0.#"),1)=".",FALSE,TRUE)</formula>
    </cfRule>
    <cfRule type="expression" dxfId="2266" priority="1654">
      <formula>IF(RIGHT(TEXT(AI429,"0.#"),1)=".",TRUE,FALSE)</formula>
    </cfRule>
  </conditionalFormatting>
  <conditionalFormatting sqref="AI430">
    <cfRule type="expression" dxfId="2265" priority="1651">
      <formula>IF(RIGHT(TEXT(AI430,"0.#"),1)=".",FALSE,TRUE)</formula>
    </cfRule>
    <cfRule type="expression" dxfId="2264" priority="1652">
      <formula>IF(RIGHT(TEXT(AI430,"0.#"),1)=".",TRUE,FALSE)</formula>
    </cfRule>
  </conditionalFormatting>
  <conditionalFormatting sqref="AQ430">
    <cfRule type="expression" dxfId="2263" priority="1647">
      <formula>IF(RIGHT(TEXT(AQ430,"0.#"),1)=".",FALSE,TRUE)</formula>
    </cfRule>
    <cfRule type="expression" dxfId="2262" priority="1648">
      <formula>IF(RIGHT(TEXT(AQ430,"0.#"),1)=".",TRUE,FALSE)</formula>
    </cfRule>
  </conditionalFormatting>
  <conditionalFormatting sqref="AQ431">
    <cfRule type="expression" dxfId="2261" priority="1645">
      <formula>IF(RIGHT(TEXT(AQ431,"0.#"),1)=".",FALSE,TRUE)</formula>
    </cfRule>
    <cfRule type="expression" dxfId="2260" priority="1646">
      <formula>IF(RIGHT(TEXT(AQ431,"0.#"),1)=".",TRUE,FALSE)</formula>
    </cfRule>
  </conditionalFormatting>
  <conditionalFormatting sqref="AQ429">
    <cfRule type="expression" dxfId="2259" priority="1643">
      <formula>IF(RIGHT(TEXT(AQ429,"0.#"),1)=".",FALSE,TRUE)</formula>
    </cfRule>
    <cfRule type="expression" dxfId="2258" priority="1644">
      <formula>IF(RIGHT(TEXT(AQ429,"0.#"),1)=".",TRUE,FALSE)</formula>
    </cfRule>
  </conditionalFormatting>
  <conditionalFormatting sqref="AE434">
    <cfRule type="expression" dxfId="2257" priority="1641">
      <formula>IF(RIGHT(TEXT(AE434,"0.#"),1)=".",FALSE,TRUE)</formula>
    </cfRule>
    <cfRule type="expression" dxfId="2256" priority="1642">
      <formula>IF(RIGHT(TEXT(AE434,"0.#"),1)=".",TRUE,FALSE)</formula>
    </cfRule>
  </conditionalFormatting>
  <conditionalFormatting sqref="AM436">
    <cfRule type="expression" dxfId="2255" priority="1631">
      <formula>IF(RIGHT(TEXT(AM436,"0.#"),1)=".",FALSE,TRUE)</formula>
    </cfRule>
    <cfRule type="expression" dxfId="2254" priority="1632">
      <formula>IF(RIGHT(TEXT(AM436,"0.#"),1)=".",TRUE,FALSE)</formula>
    </cfRule>
  </conditionalFormatting>
  <conditionalFormatting sqref="AE435">
    <cfRule type="expression" dxfId="2253" priority="1639">
      <formula>IF(RIGHT(TEXT(AE435,"0.#"),1)=".",FALSE,TRUE)</formula>
    </cfRule>
    <cfRule type="expression" dxfId="2252" priority="1640">
      <formula>IF(RIGHT(TEXT(AE435,"0.#"),1)=".",TRUE,FALSE)</formula>
    </cfRule>
  </conditionalFormatting>
  <conditionalFormatting sqref="AE436">
    <cfRule type="expression" dxfId="2251" priority="1637">
      <formula>IF(RIGHT(TEXT(AE436,"0.#"),1)=".",FALSE,TRUE)</formula>
    </cfRule>
    <cfRule type="expression" dxfId="2250" priority="1638">
      <formula>IF(RIGHT(TEXT(AE436,"0.#"),1)=".",TRUE,FALSE)</formula>
    </cfRule>
  </conditionalFormatting>
  <conditionalFormatting sqref="AM434">
    <cfRule type="expression" dxfId="2249" priority="1635">
      <formula>IF(RIGHT(TEXT(AM434,"0.#"),1)=".",FALSE,TRUE)</formula>
    </cfRule>
    <cfRule type="expression" dxfId="2248" priority="1636">
      <formula>IF(RIGHT(TEXT(AM434,"0.#"),1)=".",TRUE,FALSE)</formula>
    </cfRule>
  </conditionalFormatting>
  <conditionalFormatting sqref="AM435">
    <cfRule type="expression" dxfId="2247" priority="1633">
      <formula>IF(RIGHT(TEXT(AM435,"0.#"),1)=".",FALSE,TRUE)</formula>
    </cfRule>
    <cfRule type="expression" dxfId="2246" priority="1634">
      <formula>IF(RIGHT(TEXT(AM435,"0.#"),1)=".",TRUE,FALSE)</formula>
    </cfRule>
  </conditionalFormatting>
  <conditionalFormatting sqref="AU434">
    <cfRule type="expression" dxfId="2245" priority="1629">
      <formula>IF(RIGHT(TEXT(AU434,"0.#"),1)=".",FALSE,TRUE)</formula>
    </cfRule>
    <cfRule type="expression" dxfId="2244" priority="1630">
      <formula>IF(RIGHT(TEXT(AU434,"0.#"),1)=".",TRUE,FALSE)</formula>
    </cfRule>
  </conditionalFormatting>
  <conditionalFormatting sqref="AU435">
    <cfRule type="expression" dxfId="2243" priority="1627">
      <formula>IF(RIGHT(TEXT(AU435,"0.#"),1)=".",FALSE,TRUE)</formula>
    </cfRule>
    <cfRule type="expression" dxfId="2242" priority="1628">
      <formula>IF(RIGHT(TEXT(AU435,"0.#"),1)=".",TRUE,FALSE)</formula>
    </cfRule>
  </conditionalFormatting>
  <conditionalFormatting sqref="AU436">
    <cfRule type="expression" dxfId="2241" priority="1625">
      <formula>IF(RIGHT(TEXT(AU436,"0.#"),1)=".",FALSE,TRUE)</formula>
    </cfRule>
    <cfRule type="expression" dxfId="2240" priority="1626">
      <formula>IF(RIGHT(TEXT(AU436,"0.#"),1)=".",TRUE,FALSE)</formula>
    </cfRule>
  </conditionalFormatting>
  <conditionalFormatting sqref="AI436">
    <cfRule type="expression" dxfId="2239" priority="1619">
      <formula>IF(RIGHT(TEXT(AI436,"0.#"),1)=".",FALSE,TRUE)</formula>
    </cfRule>
    <cfRule type="expression" dxfId="2238" priority="1620">
      <formula>IF(RIGHT(TEXT(AI436,"0.#"),1)=".",TRUE,FALSE)</formula>
    </cfRule>
  </conditionalFormatting>
  <conditionalFormatting sqref="AI434">
    <cfRule type="expression" dxfId="2237" priority="1623">
      <formula>IF(RIGHT(TEXT(AI434,"0.#"),1)=".",FALSE,TRUE)</formula>
    </cfRule>
    <cfRule type="expression" dxfId="2236" priority="1624">
      <formula>IF(RIGHT(TEXT(AI434,"0.#"),1)=".",TRUE,FALSE)</formula>
    </cfRule>
  </conditionalFormatting>
  <conditionalFormatting sqref="AI435">
    <cfRule type="expression" dxfId="2235" priority="1621">
      <formula>IF(RIGHT(TEXT(AI435,"0.#"),1)=".",FALSE,TRUE)</formula>
    </cfRule>
    <cfRule type="expression" dxfId="2234" priority="1622">
      <formula>IF(RIGHT(TEXT(AI435,"0.#"),1)=".",TRUE,FALSE)</formula>
    </cfRule>
  </conditionalFormatting>
  <conditionalFormatting sqref="AQ435">
    <cfRule type="expression" dxfId="2233" priority="1617">
      <formula>IF(RIGHT(TEXT(AQ435,"0.#"),1)=".",FALSE,TRUE)</formula>
    </cfRule>
    <cfRule type="expression" dxfId="2232" priority="1618">
      <formula>IF(RIGHT(TEXT(AQ435,"0.#"),1)=".",TRUE,FALSE)</formula>
    </cfRule>
  </conditionalFormatting>
  <conditionalFormatting sqref="AQ436">
    <cfRule type="expression" dxfId="2231" priority="1615">
      <formula>IF(RIGHT(TEXT(AQ436,"0.#"),1)=".",FALSE,TRUE)</formula>
    </cfRule>
    <cfRule type="expression" dxfId="2230" priority="1616">
      <formula>IF(RIGHT(TEXT(AQ436,"0.#"),1)=".",TRUE,FALSE)</formula>
    </cfRule>
  </conditionalFormatting>
  <conditionalFormatting sqref="AQ434">
    <cfRule type="expression" dxfId="2229" priority="1613">
      <formula>IF(RIGHT(TEXT(AQ434,"0.#"),1)=".",FALSE,TRUE)</formula>
    </cfRule>
    <cfRule type="expression" dxfId="2228" priority="1614">
      <formula>IF(RIGHT(TEXT(AQ434,"0.#"),1)=".",TRUE,FALSE)</formula>
    </cfRule>
  </conditionalFormatting>
  <conditionalFormatting sqref="AE444">
    <cfRule type="expression" dxfId="2227" priority="1581">
      <formula>IF(RIGHT(TEXT(AE444,"0.#"),1)=".",FALSE,TRUE)</formula>
    </cfRule>
    <cfRule type="expression" dxfId="2226" priority="1582">
      <formula>IF(RIGHT(TEXT(AE444,"0.#"),1)=".",TRUE,FALSE)</formula>
    </cfRule>
  </conditionalFormatting>
  <conditionalFormatting sqref="AM446">
    <cfRule type="expression" dxfId="2225" priority="1571">
      <formula>IF(RIGHT(TEXT(AM446,"0.#"),1)=".",FALSE,TRUE)</formula>
    </cfRule>
    <cfRule type="expression" dxfId="2224" priority="1572">
      <formula>IF(RIGHT(TEXT(AM446,"0.#"),1)=".",TRUE,FALSE)</formula>
    </cfRule>
  </conditionalFormatting>
  <conditionalFormatting sqref="AE445">
    <cfRule type="expression" dxfId="2223" priority="1579">
      <formula>IF(RIGHT(TEXT(AE445,"0.#"),1)=".",FALSE,TRUE)</formula>
    </cfRule>
    <cfRule type="expression" dxfId="2222" priority="1580">
      <formula>IF(RIGHT(TEXT(AE445,"0.#"),1)=".",TRUE,FALSE)</formula>
    </cfRule>
  </conditionalFormatting>
  <conditionalFormatting sqref="AE446">
    <cfRule type="expression" dxfId="2221" priority="1577">
      <formula>IF(RIGHT(TEXT(AE446,"0.#"),1)=".",FALSE,TRUE)</formula>
    </cfRule>
    <cfRule type="expression" dxfId="2220" priority="1578">
      <formula>IF(RIGHT(TEXT(AE446,"0.#"),1)=".",TRUE,FALSE)</formula>
    </cfRule>
  </conditionalFormatting>
  <conditionalFormatting sqref="AM444">
    <cfRule type="expression" dxfId="2219" priority="1575">
      <formula>IF(RIGHT(TEXT(AM444,"0.#"),1)=".",FALSE,TRUE)</formula>
    </cfRule>
    <cfRule type="expression" dxfId="2218" priority="1576">
      <formula>IF(RIGHT(TEXT(AM444,"0.#"),1)=".",TRUE,FALSE)</formula>
    </cfRule>
  </conditionalFormatting>
  <conditionalFormatting sqref="AM445">
    <cfRule type="expression" dxfId="2217" priority="1573">
      <formula>IF(RIGHT(TEXT(AM445,"0.#"),1)=".",FALSE,TRUE)</formula>
    </cfRule>
    <cfRule type="expression" dxfId="2216" priority="1574">
      <formula>IF(RIGHT(TEXT(AM445,"0.#"),1)=".",TRUE,FALSE)</formula>
    </cfRule>
  </conditionalFormatting>
  <conditionalFormatting sqref="AU444">
    <cfRule type="expression" dxfId="2215" priority="1569">
      <formula>IF(RIGHT(TEXT(AU444,"0.#"),1)=".",FALSE,TRUE)</formula>
    </cfRule>
    <cfRule type="expression" dxfId="2214" priority="1570">
      <formula>IF(RIGHT(TEXT(AU444,"0.#"),1)=".",TRUE,FALSE)</formula>
    </cfRule>
  </conditionalFormatting>
  <conditionalFormatting sqref="AU445">
    <cfRule type="expression" dxfId="2213" priority="1567">
      <formula>IF(RIGHT(TEXT(AU445,"0.#"),1)=".",FALSE,TRUE)</formula>
    </cfRule>
    <cfRule type="expression" dxfId="2212" priority="1568">
      <formula>IF(RIGHT(TEXT(AU445,"0.#"),1)=".",TRUE,FALSE)</formula>
    </cfRule>
  </conditionalFormatting>
  <conditionalFormatting sqref="AU446">
    <cfRule type="expression" dxfId="2211" priority="1565">
      <formula>IF(RIGHT(TEXT(AU446,"0.#"),1)=".",FALSE,TRUE)</formula>
    </cfRule>
    <cfRule type="expression" dxfId="2210" priority="1566">
      <formula>IF(RIGHT(TEXT(AU446,"0.#"),1)=".",TRUE,FALSE)</formula>
    </cfRule>
  </conditionalFormatting>
  <conditionalFormatting sqref="AI446">
    <cfRule type="expression" dxfId="2209" priority="1559">
      <formula>IF(RIGHT(TEXT(AI446,"0.#"),1)=".",FALSE,TRUE)</formula>
    </cfRule>
    <cfRule type="expression" dxfId="2208" priority="1560">
      <formula>IF(RIGHT(TEXT(AI446,"0.#"),1)=".",TRUE,FALSE)</formula>
    </cfRule>
  </conditionalFormatting>
  <conditionalFormatting sqref="AI444">
    <cfRule type="expression" dxfId="2207" priority="1563">
      <formula>IF(RIGHT(TEXT(AI444,"0.#"),1)=".",FALSE,TRUE)</formula>
    </cfRule>
    <cfRule type="expression" dxfId="2206" priority="1564">
      <formula>IF(RIGHT(TEXT(AI444,"0.#"),1)=".",TRUE,FALSE)</formula>
    </cfRule>
  </conditionalFormatting>
  <conditionalFormatting sqref="AI445">
    <cfRule type="expression" dxfId="2205" priority="1561">
      <formula>IF(RIGHT(TEXT(AI445,"0.#"),1)=".",FALSE,TRUE)</formula>
    </cfRule>
    <cfRule type="expression" dxfId="2204" priority="1562">
      <formula>IF(RIGHT(TEXT(AI445,"0.#"),1)=".",TRUE,FALSE)</formula>
    </cfRule>
  </conditionalFormatting>
  <conditionalFormatting sqref="AQ445">
    <cfRule type="expression" dxfId="2203" priority="1557">
      <formula>IF(RIGHT(TEXT(AQ445,"0.#"),1)=".",FALSE,TRUE)</formula>
    </cfRule>
    <cfRule type="expression" dxfId="2202" priority="1558">
      <formula>IF(RIGHT(TEXT(AQ445,"0.#"),1)=".",TRUE,FALSE)</formula>
    </cfRule>
  </conditionalFormatting>
  <conditionalFormatting sqref="AQ446">
    <cfRule type="expression" dxfId="2201" priority="1555">
      <formula>IF(RIGHT(TEXT(AQ446,"0.#"),1)=".",FALSE,TRUE)</formula>
    </cfRule>
    <cfRule type="expression" dxfId="2200" priority="1556">
      <formula>IF(RIGHT(TEXT(AQ446,"0.#"),1)=".",TRUE,FALSE)</formula>
    </cfRule>
  </conditionalFormatting>
  <conditionalFormatting sqref="AQ444">
    <cfRule type="expression" dxfId="2199" priority="1553">
      <formula>IF(RIGHT(TEXT(AQ444,"0.#"),1)=".",FALSE,TRUE)</formula>
    </cfRule>
    <cfRule type="expression" dxfId="2198" priority="1554">
      <formula>IF(RIGHT(TEXT(AQ444,"0.#"),1)=".",TRUE,FALSE)</formula>
    </cfRule>
  </conditionalFormatting>
  <conditionalFormatting sqref="AE449">
    <cfRule type="expression" dxfId="2197" priority="1551">
      <formula>IF(RIGHT(TEXT(AE449,"0.#"),1)=".",FALSE,TRUE)</formula>
    </cfRule>
    <cfRule type="expression" dxfId="2196" priority="1552">
      <formula>IF(RIGHT(TEXT(AE449,"0.#"),1)=".",TRUE,FALSE)</formula>
    </cfRule>
  </conditionalFormatting>
  <conditionalFormatting sqref="AM451">
    <cfRule type="expression" dxfId="2195" priority="1541">
      <formula>IF(RIGHT(TEXT(AM451,"0.#"),1)=".",FALSE,TRUE)</formula>
    </cfRule>
    <cfRule type="expression" dxfId="2194" priority="1542">
      <formula>IF(RIGHT(TEXT(AM451,"0.#"),1)=".",TRUE,FALSE)</formula>
    </cfRule>
  </conditionalFormatting>
  <conditionalFormatting sqref="AE450">
    <cfRule type="expression" dxfId="2193" priority="1549">
      <formula>IF(RIGHT(TEXT(AE450,"0.#"),1)=".",FALSE,TRUE)</formula>
    </cfRule>
    <cfRule type="expression" dxfId="2192" priority="1550">
      <formula>IF(RIGHT(TEXT(AE450,"0.#"),1)=".",TRUE,FALSE)</formula>
    </cfRule>
  </conditionalFormatting>
  <conditionalFormatting sqref="AE451">
    <cfRule type="expression" dxfId="2191" priority="1547">
      <formula>IF(RIGHT(TEXT(AE451,"0.#"),1)=".",FALSE,TRUE)</formula>
    </cfRule>
    <cfRule type="expression" dxfId="2190" priority="1548">
      <formula>IF(RIGHT(TEXT(AE451,"0.#"),1)=".",TRUE,FALSE)</formula>
    </cfRule>
  </conditionalFormatting>
  <conditionalFormatting sqref="AM449">
    <cfRule type="expression" dxfId="2189" priority="1545">
      <formula>IF(RIGHT(TEXT(AM449,"0.#"),1)=".",FALSE,TRUE)</formula>
    </cfRule>
    <cfRule type="expression" dxfId="2188" priority="1546">
      <formula>IF(RIGHT(TEXT(AM449,"0.#"),1)=".",TRUE,FALSE)</formula>
    </cfRule>
  </conditionalFormatting>
  <conditionalFormatting sqref="AM450">
    <cfRule type="expression" dxfId="2187" priority="1543">
      <formula>IF(RIGHT(TEXT(AM450,"0.#"),1)=".",FALSE,TRUE)</formula>
    </cfRule>
    <cfRule type="expression" dxfId="2186" priority="1544">
      <formula>IF(RIGHT(TEXT(AM450,"0.#"),1)=".",TRUE,FALSE)</formula>
    </cfRule>
  </conditionalFormatting>
  <conditionalFormatting sqref="AU449">
    <cfRule type="expression" dxfId="2185" priority="1539">
      <formula>IF(RIGHT(TEXT(AU449,"0.#"),1)=".",FALSE,TRUE)</formula>
    </cfRule>
    <cfRule type="expression" dxfId="2184" priority="1540">
      <formula>IF(RIGHT(TEXT(AU449,"0.#"),1)=".",TRUE,FALSE)</formula>
    </cfRule>
  </conditionalFormatting>
  <conditionalFormatting sqref="AU450">
    <cfRule type="expression" dxfId="2183" priority="1537">
      <formula>IF(RIGHT(TEXT(AU450,"0.#"),1)=".",FALSE,TRUE)</formula>
    </cfRule>
    <cfRule type="expression" dxfId="2182" priority="1538">
      <formula>IF(RIGHT(TEXT(AU450,"0.#"),1)=".",TRUE,FALSE)</formula>
    </cfRule>
  </conditionalFormatting>
  <conditionalFormatting sqref="AU451">
    <cfRule type="expression" dxfId="2181" priority="1535">
      <formula>IF(RIGHT(TEXT(AU451,"0.#"),1)=".",FALSE,TRUE)</formula>
    </cfRule>
    <cfRule type="expression" dxfId="2180" priority="1536">
      <formula>IF(RIGHT(TEXT(AU451,"0.#"),1)=".",TRUE,FALSE)</formula>
    </cfRule>
  </conditionalFormatting>
  <conditionalFormatting sqref="AI451">
    <cfRule type="expression" dxfId="2179" priority="1529">
      <formula>IF(RIGHT(TEXT(AI451,"0.#"),1)=".",FALSE,TRUE)</formula>
    </cfRule>
    <cfRule type="expression" dxfId="2178" priority="1530">
      <formula>IF(RIGHT(TEXT(AI451,"0.#"),1)=".",TRUE,FALSE)</formula>
    </cfRule>
  </conditionalFormatting>
  <conditionalFormatting sqref="AI449">
    <cfRule type="expression" dxfId="2177" priority="1533">
      <formula>IF(RIGHT(TEXT(AI449,"0.#"),1)=".",FALSE,TRUE)</formula>
    </cfRule>
    <cfRule type="expression" dxfId="2176" priority="1534">
      <formula>IF(RIGHT(TEXT(AI449,"0.#"),1)=".",TRUE,FALSE)</formula>
    </cfRule>
  </conditionalFormatting>
  <conditionalFormatting sqref="AI450">
    <cfRule type="expression" dxfId="2175" priority="1531">
      <formula>IF(RIGHT(TEXT(AI450,"0.#"),1)=".",FALSE,TRUE)</formula>
    </cfRule>
    <cfRule type="expression" dxfId="2174" priority="1532">
      <formula>IF(RIGHT(TEXT(AI450,"0.#"),1)=".",TRUE,FALSE)</formula>
    </cfRule>
  </conditionalFormatting>
  <conditionalFormatting sqref="AQ450">
    <cfRule type="expression" dxfId="2173" priority="1527">
      <formula>IF(RIGHT(TEXT(AQ450,"0.#"),1)=".",FALSE,TRUE)</formula>
    </cfRule>
    <cfRule type="expression" dxfId="2172" priority="1528">
      <formula>IF(RIGHT(TEXT(AQ450,"0.#"),1)=".",TRUE,FALSE)</formula>
    </cfRule>
  </conditionalFormatting>
  <conditionalFormatting sqref="AQ451">
    <cfRule type="expression" dxfId="2171" priority="1525">
      <formula>IF(RIGHT(TEXT(AQ451,"0.#"),1)=".",FALSE,TRUE)</formula>
    </cfRule>
    <cfRule type="expression" dxfId="2170" priority="1526">
      <formula>IF(RIGHT(TEXT(AQ451,"0.#"),1)=".",TRUE,FALSE)</formula>
    </cfRule>
  </conditionalFormatting>
  <conditionalFormatting sqref="AQ449">
    <cfRule type="expression" dxfId="2169" priority="1523">
      <formula>IF(RIGHT(TEXT(AQ449,"0.#"),1)=".",FALSE,TRUE)</formula>
    </cfRule>
    <cfRule type="expression" dxfId="2168" priority="1524">
      <formula>IF(RIGHT(TEXT(AQ449,"0.#"),1)=".",TRUE,FALSE)</formula>
    </cfRule>
  </conditionalFormatting>
  <conditionalFormatting sqref="AE454">
    <cfRule type="expression" dxfId="2167" priority="1521">
      <formula>IF(RIGHT(TEXT(AE454,"0.#"),1)=".",FALSE,TRUE)</formula>
    </cfRule>
    <cfRule type="expression" dxfId="2166" priority="1522">
      <formula>IF(RIGHT(TEXT(AE454,"0.#"),1)=".",TRUE,FALSE)</formula>
    </cfRule>
  </conditionalFormatting>
  <conditionalFormatting sqref="AM456">
    <cfRule type="expression" dxfId="2165" priority="1511">
      <formula>IF(RIGHT(TEXT(AM456,"0.#"),1)=".",FALSE,TRUE)</formula>
    </cfRule>
    <cfRule type="expression" dxfId="2164" priority="1512">
      <formula>IF(RIGHT(TEXT(AM456,"0.#"),1)=".",TRUE,FALSE)</formula>
    </cfRule>
  </conditionalFormatting>
  <conditionalFormatting sqref="AE455">
    <cfRule type="expression" dxfId="2163" priority="1519">
      <formula>IF(RIGHT(TEXT(AE455,"0.#"),1)=".",FALSE,TRUE)</formula>
    </cfRule>
    <cfRule type="expression" dxfId="2162" priority="1520">
      <formula>IF(RIGHT(TEXT(AE455,"0.#"),1)=".",TRUE,FALSE)</formula>
    </cfRule>
  </conditionalFormatting>
  <conditionalFormatting sqref="AE456">
    <cfRule type="expression" dxfId="2161" priority="1517">
      <formula>IF(RIGHT(TEXT(AE456,"0.#"),1)=".",FALSE,TRUE)</formula>
    </cfRule>
    <cfRule type="expression" dxfId="2160" priority="1518">
      <formula>IF(RIGHT(TEXT(AE456,"0.#"),1)=".",TRUE,FALSE)</formula>
    </cfRule>
  </conditionalFormatting>
  <conditionalFormatting sqref="AM454">
    <cfRule type="expression" dxfId="2159" priority="1515">
      <formula>IF(RIGHT(TEXT(AM454,"0.#"),1)=".",FALSE,TRUE)</formula>
    </cfRule>
    <cfRule type="expression" dxfId="2158" priority="1516">
      <formula>IF(RIGHT(TEXT(AM454,"0.#"),1)=".",TRUE,FALSE)</formula>
    </cfRule>
  </conditionalFormatting>
  <conditionalFormatting sqref="AM455">
    <cfRule type="expression" dxfId="2157" priority="1513">
      <formula>IF(RIGHT(TEXT(AM455,"0.#"),1)=".",FALSE,TRUE)</formula>
    </cfRule>
    <cfRule type="expression" dxfId="2156" priority="1514">
      <formula>IF(RIGHT(TEXT(AM455,"0.#"),1)=".",TRUE,FALSE)</formula>
    </cfRule>
  </conditionalFormatting>
  <conditionalFormatting sqref="AU454">
    <cfRule type="expression" dxfId="2155" priority="1509">
      <formula>IF(RIGHT(TEXT(AU454,"0.#"),1)=".",FALSE,TRUE)</formula>
    </cfRule>
    <cfRule type="expression" dxfId="2154" priority="1510">
      <formula>IF(RIGHT(TEXT(AU454,"0.#"),1)=".",TRUE,FALSE)</formula>
    </cfRule>
  </conditionalFormatting>
  <conditionalFormatting sqref="AU455">
    <cfRule type="expression" dxfId="2153" priority="1507">
      <formula>IF(RIGHT(TEXT(AU455,"0.#"),1)=".",FALSE,TRUE)</formula>
    </cfRule>
    <cfRule type="expression" dxfId="2152" priority="1508">
      <formula>IF(RIGHT(TEXT(AU455,"0.#"),1)=".",TRUE,FALSE)</formula>
    </cfRule>
  </conditionalFormatting>
  <conditionalFormatting sqref="AU456">
    <cfRule type="expression" dxfId="2151" priority="1505">
      <formula>IF(RIGHT(TEXT(AU456,"0.#"),1)=".",FALSE,TRUE)</formula>
    </cfRule>
    <cfRule type="expression" dxfId="2150" priority="1506">
      <formula>IF(RIGHT(TEXT(AU456,"0.#"),1)=".",TRUE,FALSE)</formula>
    </cfRule>
  </conditionalFormatting>
  <conditionalFormatting sqref="AI456">
    <cfRule type="expression" dxfId="2149" priority="1499">
      <formula>IF(RIGHT(TEXT(AI456,"0.#"),1)=".",FALSE,TRUE)</formula>
    </cfRule>
    <cfRule type="expression" dxfId="2148" priority="1500">
      <formula>IF(RIGHT(TEXT(AI456,"0.#"),1)=".",TRUE,FALSE)</formula>
    </cfRule>
  </conditionalFormatting>
  <conditionalFormatting sqref="AI454">
    <cfRule type="expression" dxfId="2147" priority="1503">
      <formula>IF(RIGHT(TEXT(AI454,"0.#"),1)=".",FALSE,TRUE)</formula>
    </cfRule>
    <cfRule type="expression" dxfId="2146" priority="1504">
      <formula>IF(RIGHT(TEXT(AI454,"0.#"),1)=".",TRUE,FALSE)</formula>
    </cfRule>
  </conditionalFormatting>
  <conditionalFormatting sqref="AI455">
    <cfRule type="expression" dxfId="2145" priority="1501">
      <formula>IF(RIGHT(TEXT(AI455,"0.#"),1)=".",FALSE,TRUE)</formula>
    </cfRule>
    <cfRule type="expression" dxfId="2144" priority="1502">
      <formula>IF(RIGHT(TEXT(AI455,"0.#"),1)=".",TRUE,FALSE)</formula>
    </cfRule>
  </conditionalFormatting>
  <conditionalFormatting sqref="AQ455">
    <cfRule type="expression" dxfId="2143" priority="1497">
      <formula>IF(RIGHT(TEXT(AQ455,"0.#"),1)=".",FALSE,TRUE)</formula>
    </cfRule>
    <cfRule type="expression" dxfId="2142" priority="1498">
      <formula>IF(RIGHT(TEXT(AQ455,"0.#"),1)=".",TRUE,FALSE)</formula>
    </cfRule>
  </conditionalFormatting>
  <conditionalFormatting sqref="AQ456">
    <cfRule type="expression" dxfId="2141" priority="1495">
      <formula>IF(RIGHT(TEXT(AQ456,"0.#"),1)=".",FALSE,TRUE)</formula>
    </cfRule>
    <cfRule type="expression" dxfId="2140" priority="1496">
      <formula>IF(RIGHT(TEXT(AQ456,"0.#"),1)=".",TRUE,FALSE)</formula>
    </cfRule>
  </conditionalFormatting>
  <conditionalFormatting sqref="AQ454">
    <cfRule type="expression" dxfId="2139" priority="1493">
      <formula>IF(RIGHT(TEXT(AQ454,"0.#"),1)=".",FALSE,TRUE)</formula>
    </cfRule>
    <cfRule type="expression" dxfId="2138" priority="1494">
      <formula>IF(RIGHT(TEXT(AQ454,"0.#"),1)=".",TRUE,FALSE)</formula>
    </cfRule>
  </conditionalFormatting>
  <conditionalFormatting sqref="AE459">
    <cfRule type="expression" dxfId="2137" priority="1491">
      <formula>IF(RIGHT(TEXT(AE459,"0.#"),1)=".",FALSE,TRUE)</formula>
    </cfRule>
    <cfRule type="expression" dxfId="2136" priority="1492">
      <formula>IF(RIGHT(TEXT(AE459,"0.#"),1)=".",TRUE,FALSE)</formula>
    </cfRule>
  </conditionalFormatting>
  <conditionalFormatting sqref="AM461">
    <cfRule type="expression" dxfId="2135" priority="1481">
      <formula>IF(RIGHT(TEXT(AM461,"0.#"),1)=".",FALSE,TRUE)</formula>
    </cfRule>
    <cfRule type="expression" dxfId="2134" priority="1482">
      <formula>IF(RIGHT(TEXT(AM461,"0.#"),1)=".",TRUE,FALSE)</formula>
    </cfRule>
  </conditionalFormatting>
  <conditionalFormatting sqref="AE460">
    <cfRule type="expression" dxfId="2133" priority="1489">
      <formula>IF(RIGHT(TEXT(AE460,"0.#"),1)=".",FALSE,TRUE)</formula>
    </cfRule>
    <cfRule type="expression" dxfId="2132" priority="1490">
      <formula>IF(RIGHT(TEXT(AE460,"0.#"),1)=".",TRUE,FALSE)</formula>
    </cfRule>
  </conditionalFormatting>
  <conditionalFormatting sqref="AE461">
    <cfRule type="expression" dxfId="2131" priority="1487">
      <formula>IF(RIGHT(TEXT(AE461,"0.#"),1)=".",FALSE,TRUE)</formula>
    </cfRule>
    <cfRule type="expression" dxfId="2130" priority="1488">
      <formula>IF(RIGHT(TEXT(AE461,"0.#"),1)=".",TRUE,FALSE)</formula>
    </cfRule>
  </conditionalFormatting>
  <conditionalFormatting sqref="AM459">
    <cfRule type="expression" dxfId="2129" priority="1485">
      <formula>IF(RIGHT(TEXT(AM459,"0.#"),1)=".",FALSE,TRUE)</formula>
    </cfRule>
    <cfRule type="expression" dxfId="2128" priority="1486">
      <formula>IF(RIGHT(TEXT(AM459,"0.#"),1)=".",TRUE,FALSE)</formula>
    </cfRule>
  </conditionalFormatting>
  <conditionalFormatting sqref="AM460">
    <cfRule type="expression" dxfId="2127" priority="1483">
      <formula>IF(RIGHT(TEXT(AM460,"0.#"),1)=".",FALSE,TRUE)</formula>
    </cfRule>
    <cfRule type="expression" dxfId="2126" priority="1484">
      <formula>IF(RIGHT(TEXT(AM460,"0.#"),1)=".",TRUE,FALSE)</formula>
    </cfRule>
  </conditionalFormatting>
  <conditionalFormatting sqref="AU459">
    <cfRule type="expression" dxfId="2125" priority="1479">
      <formula>IF(RIGHT(TEXT(AU459,"0.#"),1)=".",FALSE,TRUE)</formula>
    </cfRule>
    <cfRule type="expression" dxfId="2124" priority="1480">
      <formula>IF(RIGHT(TEXT(AU459,"0.#"),1)=".",TRUE,FALSE)</formula>
    </cfRule>
  </conditionalFormatting>
  <conditionalFormatting sqref="AU460">
    <cfRule type="expression" dxfId="2123" priority="1477">
      <formula>IF(RIGHT(TEXT(AU460,"0.#"),1)=".",FALSE,TRUE)</formula>
    </cfRule>
    <cfRule type="expression" dxfId="2122" priority="1478">
      <formula>IF(RIGHT(TEXT(AU460,"0.#"),1)=".",TRUE,FALSE)</formula>
    </cfRule>
  </conditionalFormatting>
  <conditionalFormatting sqref="AU461">
    <cfRule type="expression" dxfId="2121" priority="1475">
      <formula>IF(RIGHT(TEXT(AU461,"0.#"),1)=".",FALSE,TRUE)</formula>
    </cfRule>
    <cfRule type="expression" dxfId="2120" priority="1476">
      <formula>IF(RIGHT(TEXT(AU461,"0.#"),1)=".",TRUE,FALSE)</formula>
    </cfRule>
  </conditionalFormatting>
  <conditionalFormatting sqref="AI461">
    <cfRule type="expression" dxfId="2119" priority="1469">
      <formula>IF(RIGHT(TEXT(AI461,"0.#"),1)=".",FALSE,TRUE)</formula>
    </cfRule>
    <cfRule type="expression" dxfId="2118" priority="1470">
      <formula>IF(RIGHT(TEXT(AI461,"0.#"),1)=".",TRUE,FALSE)</formula>
    </cfRule>
  </conditionalFormatting>
  <conditionalFormatting sqref="AI459">
    <cfRule type="expression" dxfId="2117" priority="1473">
      <formula>IF(RIGHT(TEXT(AI459,"0.#"),1)=".",FALSE,TRUE)</formula>
    </cfRule>
    <cfRule type="expression" dxfId="2116" priority="1474">
      <formula>IF(RIGHT(TEXT(AI459,"0.#"),1)=".",TRUE,FALSE)</formula>
    </cfRule>
  </conditionalFormatting>
  <conditionalFormatting sqref="AI460">
    <cfRule type="expression" dxfId="2115" priority="1471">
      <formula>IF(RIGHT(TEXT(AI460,"0.#"),1)=".",FALSE,TRUE)</formula>
    </cfRule>
    <cfRule type="expression" dxfId="2114" priority="1472">
      <formula>IF(RIGHT(TEXT(AI460,"0.#"),1)=".",TRUE,FALSE)</formula>
    </cfRule>
  </conditionalFormatting>
  <conditionalFormatting sqref="AQ460">
    <cfRule type="expression" dxfId="2113" priority="1467">
      <formula>IF(RIGHT(TEXT(AQ460,"0.#"),1)=".",FALSE,TRUE)</formula>
    </cfRule>
    <cfRule type="expression" dxfId="2112" priority="1468">
      <formula>IF(RIGHT(TEXT(AQ460,"0.#"),1)=".",TRUE,FALSE)</formula>
    </cfRule>
  </conditionalFormatting>
  <conditionalFormatting sqref="AQ461">
    <cfRule type="expression" dxfId="2111" priority="1465">
      <formula>IF(RIGHT(TEXT(AQ461,"0.#"),1)=".",FALSE,TRUE)</formula>
    </cfRule>
    <cfRule type="expression" dxfId="2110" priority="1466">
      <formula>IF(RIGHT(TEXT(AQ461,"0.#"),1)=".",TRUE,FALSE)</formula>
    </cfRule>
  </conditionalFormatting>
  <conditionalFormatting sqref="AQ459">
    <cfRule type="expression" dxfId="2109" priority="1463">
      <formula>IF(RIGHT(TEXT(AQ459,"0.#"),1)=".",FALSE,TRUE)</formula>
    </cfRule>
    <cfRule type="expression" dxfId="2108" priority="1464">
      <formula>IF(RIGHT(TEXT(AQ459,"0.#"),1)=".",TRUE,FALSE)</formula>
    </cfRule>
  </conditionalFormatting>
  <conditionalFormatting sqref="AE468">
    <cfRule type="expression" dxfId="2107" priority="1461">
      <formula>IF(RIGHT(TEXT(AE468,"0.#"),1)=".",FALSE,TRUE)</formula>
    </cfRule>
    <cfRule type="expression" dxfId="2106" priority="1462">
      <formula>IF(RIGHT(TEXT(AE468,"0.#"),1)=".",TRUE,FALSE)</formula>
    </cfRule>
  </conditionalFormatting>
  <conditionalFormatting sqref="AM470">
    <cfRule type="expression" dxfId="2105" priority="1451">
      <formula>IF(RIGHT(TEXT(AM470,"0.#"),1)=".",FALSE,TRUE)</formula>
    </cfRule>
    <cfRule type="expression" dxfId="2104" priority="1452">
      <formula>IF(RIGHT(TEXT(AM470,"0.#"),1)=".",TRUE,FALSE)</formula>
    </cfRule>
  </conditionalFormatting>
  <conditionalFormatting sqref="AE469">
    <cfRule type="expression" dxfId="2103" priority="1459">
      <formula>IF(RIGHT(TEXT(AE469,"0.#"),1)=".",FALSE,TRUE)</formula>
    </cfRule>
    <cfRule type="expression" dxfId="2102" priority="1460">
      <formula>IF(RIGHT(TEXT(AE469,"0.#"),1)=".",TRUE,FALSE)</formula>
    </cfRule>
  </conditionalFormatting>
  <conditionalFormatting sqref="AE470">
    <cfRule type="expression" dxfId="2101" priority="1457">
      <formula>IF(RIGHT(TEXT(AE470,"0.#"),1)=".",FALSE,TRUE)</formula>
    </cfRule>
    <cfRule type="expression" dxfId="2100" priority="1458">
      <formula>IF(RIGHT(TEXT(AE470,"0.#"),1)=".",TRUE,FALSE)</formula>
    </cfRule>
  </conditionalFormatting>
  <conditionalFormatting sqref="AM468">
    <cfRule type="expression" dxfId="2099" priority="1455">
      <formula>IF(RIGHT(TEXT(AM468,"0.#"),1)=".",FALSE,TRUE)</formula>
    </cfRule>
    <cfRule type="expression" dxfId="2098" priority="1456">
      <formula>IF(RIGHT(TEXT(AM468,"0.#"),1)=".",TRUE,FALSE)</formula>
    </cfRule>
  </conditionalFormatting>
  <conditionalFormatting sqref="AM469">
    <cfRule type="expression" dxfId="2097" priority="1453">
      <formula>IF(RIGHT(TEXT(AM469,"0.#"),1)=".",FALSE,TRUE)</formula>
    </cfRule>
    <cfRule type="expression" dxfId="2096" priority="1454">
      <formula>IF(RIGHT(TEXT(AM469,"0.#"),1)=".",TRUE,FALSE)</formula>
    </cfRule>
  </conditionalFormatting>
  <conditionalFormatting sqref="AU468">
    <cfRule type="expression" dxfId="2095" priority="1449">
      <formula>IF(RIGHT(TEXT(AU468,"0.#"),1)=".",FALSE,TRUE)</formula>
    </cfRule>
    <cfRule type="expression" dxfId="2094" priority="1450">
      <formula>IF(RIGHT(TEXT(AU468,"0.#"),1)=".",TRUE,FALSE)</formula>
    </cfRule>
  </conditionalFormatting>
  <conditionalFormatting sqref="AU469">
    <cfRule type="expression" dxfId="2093" priority="1447">
      <formula>IF(RIGHT(TEXT(AU469,"0.#"),1)=".",FALSE,TRUE)</formula>
    </cfRule>
    <cfRule type="expression" dxfId="2092" priority="1448">
      <formula>IF(RIGHT(TEXT(AU469,"0.#"),1)=".",TRUE,FALSE)</formula>
    </cfRule>
  </conditionalFormatting>
  <conditionalFormatting sqref="AU470">
    <cfRule type="expression" dxfId="2091" priority="1445">
      <formula>IF(RIGHT(TEXT(AU470,"0.#"),1)=".",FALSE,TRUE)</formula>
    </cfRule>
    <cfRule type="expression" dxfId="2090" priority="1446">
      <formula>IF(RIGHT(TEXT(AU470,"0.#"),1)=".",TRUE,FALSE)</formula>
    </cfRule>
  </conditionalFormatting>
  <conditionalFormatting sqref="AI470">
    <cfRule type="expression" dxfId="2089" priority="1439">
      <formula>IF(RIGHT(TEXT(AI470,"0.#"),1)=".",FALSE,TRUE)</formula>
    </cfRule>
    <cfRule type="expression" dxfId="2088" priority="1440">
      <formula>IF(RIGHT(TEXT(AI470,"0.#"),1)=".",TRUE,FALSE)</formula>
    </cfRule>
  </conditionalFormatting>
  <conditionalFormatting sqref="AI468">
    <cfRule type="expression" dxfId="2087" priority="1443">
      <formula>IF(RIGHT(TEXT(AI468,"0.#"),1)=".",FALSE,TRUE)</formula>
    </cfRule>
    <cfRule type="expression" dxfId="2086" priority="1444">
      <formula>IF(RIGHT(TEXT(AI468,"0.#"),1)=".",TRUE,FALSE)</formula>
    </cfRule>
  </conditionalFormatting>
  <conditionalFormatting sqref="AI469">
    <cfRule type="expression" dxfId="2085" priority="1441">
      <formula>IF(RIGHT(TEXT(AI469,"0.#"),1)=".",FALSE,TRUE)</formula>
    </cfRule>
    <cfRule type="expression" dxfId="2084" priority="1442">
      <formula>IF(RIGHT(TEXT(AI469,"0.#"),1)=".",TRUE,FALSE)</formula>
    </cfRule>
  </conditionalFormatting>
  <conditionalFormatting sqref="AQ469">
    <cfRule type="expression" dxfId="2083" priority="1437">
      <formula>IF(RIGHT(TEXT(AQ469,"0.#"),1)=".",FALSE,TRUE)</formula>
    </cfRule>
    <cfRule type="expression" dxfId="2082" priority="1438">
      <formula>IF(RIGHT(TEXT(AQ469,"0.#"),1)=".",TRUE,FALSE)</formula>
    </cfRule>
  </conditionalFormatting>
  <conditionalFormatting sqref="AQ470">
    <cfRule type="expression" dxfId="2081" priority="1435">
      <formula>IF(RIGHT(TEXT(AQ470,"0.#"),1)=".",FALSE,TRUE)</formula>
    </cfRule>
    <cfRule type="expression" dxfId="2080" priority="1436">
      <formula>IF(RIGHT(TEXT(AQ470,"0.#"),1)=".",TRUE,FALSE)</formula>
    </cfRule>
  </conditionalFormatting>
  <conditionalFormatting sqref="AQ468">
    <cfRule type="expression" dxfId="2079" priority="1433">
      <formula>IF(RIGHT(TEXT(AQ468,"0.#"),1)=".",FALSE,TRUE)</formula>
    </cfRule>
    <cfRule type="expression" dxfId="2078" priority="1434">
      <formula>IF(RIGHT(TEXT(AQ468,"0.#"),1)=".",TRUE,FALSE)</formula>
    </cfRule>
  </conditionalFormatting>
  <conditionalFormatting sqref="AE473">
    <cfRule type="expression" dxfId="2077" priority="1431">
      <formula>IF(RIGHT(TEXT(AE473,"0.#"),1)=".",FALSE,TRUE)</formula>
    </cfRule>
    <cfRule type="expression" dxfId="2076" priority="1432">
      <formula>IF(RIGHT(TEXT(AE473,"0.#"),1)=".",TRUE,FALSE)</formula>
    </cfRule>
  </conditionalFormatting>
  <conditionalFormatting sqref="AM475">
    <cfRule type="expression" dxfId="2075" priority="1421">
      <formula>IF(RIGHT(TEXT(AM475,"0.#"),1)=".",FALSE,TRUE)</formula>
    </cfRule>
    <cfRule type="expression" dxfId="2074" priority="1422">
      <formula>IF(RIGHT(TEXT(AM475,"0.#"),1)=".",TRUE,FALSE)</formula>
    </cfRule>
  </conditionalFormatting>
  <conditionalFormatting sqref="AE474">
    <cfRule type="expression" dxfId="2073" priority="1429">
      <formula>IF(RIGHT(TEXT(AE474,"0.#"),1)=".",FALSE,TRUE)</formula>
    </cfRule>
    <cfRule type="expression" dxfId="2072" priority="1430">
      <formula>IF(RIGHT(TEXT(AE474,"0.#"),1)=".",TRUE,FALSE)</formula>
    </cfRule>
  </conditionalFormatting>
  <conditionalFormatting sqref="AE475">
    <cfRule type="expression" dxfId="2071" priority="1427">
      <formula>IF(RIGHT(TEXT(AE475,"0.#"),1)=".",FALSE,TRUE)</formula>
    </cfRule>
    <cfRule type="expression" dxfId="2070" priority="1428">
      <formula>IF(RIGHT(TEXT(AE475,"0.#"),1)=".",TRUE,FALSE)</formula>
    </cfRule>
  </conditionalFormatting>
  <conditionalFormatting sqref="AM473">
    <cfRule type="expression" dxfId="2069" priority="1425">
      <formula>IF(RIGHT(TEXT(AM473,"0.#"),1)=".",FALSE,TRUE)</formula>
    </cfRule>
    <cfRule type="expression" dxfId="2068" priority="1426">
      <formula>IF(RIGHT(TEXT(AM473,"0.#"),1)=".",TRUE,FALSE)</formula>
    </cfRule>
  </conditionalFormatting>
  <conditionalFormatting sqref="AM474">
    <cfRule type="expression" dxfId="2067" priority="1423">
      <formula>IF(RIGHT(TEXT(AM474,"0.#"),1)=".",FALSE,TRUE)</formula>
    </cfRule>
    <cfRule type="expression" dxfId="2066" priority="1424">
      <formula>IF(RIGHT(TEXT(AM474,"0.#"),1)=".",TRUE,FALSE)</formula>
    </cfRule>
  </conditionalFormatting>
  <conditionalFormatting sqref="AU473">
    <cfRule type="expression" dxfId="2065" priority="1419">
      <formula>IF(RIGHT(TEXT(AU473,"0.#"),1)=".",FALSE,TRUE)</formula>
    </cfRule>
    <cfRule type="expression" dxfId="2064" priority="1420">
      <formula>IF(RIGHT(TEXT(AU473,"0.#"),1)=".",TRUE,FALSE)</formula>
    </cfRule>
  </conditionalFormatting>
  <conditionalFormatting sqref="AU474">
    <cfRule type="expression" dxfId="2063" priority="1417">
      <formula>IF(RIGHT(TEXT(AU474,"0.#"),1)=".",FALSE,TRUE)</formula>
    </cfRule>
    <cfRule type="expression" dxfId="2062" priority="1418">
      <formula>IF(RIGHT(TEXT(AU474,"0.#"),1)=".",TRUE,FALSE)</formula>
    </cfRule>
  </conditionalFormatting>
  <conditionalFormatting sqref="AU475">
    <cfRule type="expression" dxfId="2061" priority="1415">
      <formula>IF(RIGHT(TEXT(AU475,"0.#"),1)=".",FALSE,TRUE)</formula>
    </cfRule>
    <cfRule type="expression" dxfId="2060" priority="1416">
      <formula>IF(RIGHT(TEXT(AU475,"0.#"),1)=".",TRUE,FALSE)</formula>
    </cfRule>
  </conditionalFormatting>
  <conditionalFormatting sqref="AI475">
    <cfRule type="expression" dxfId="2059" priority="1409">
      <formula>IF(RIGHT(TEXT(AI475,"0.#"),1)=".",FALSE,TRUE)</formula>
    </cfRule>
    <cfRule type="expression" dxfId="2058" priority="1410">
      <formula>IF(RIGHT(TEXT(AI475,"0.#"),1)=".",TRUE,FALSE)</formula>
    </cfRule>
  </conditionalFormatting>
  <conditionalFormatting sqref="AI473">
    <cfRule type="expression" dxfId="2057" priority="1413">
      <formula>IF(RIGHT(TEXT(AI473,"0.#"),1)=".",FALSE,TRUE)</formula>
    </cfRule>
    <cfRule type="expression" dxfId="2056" priority="1414">
      <formula>IF(RIGHT(TEXT(AI473,"0.#"),1)=".",TRUE,FALSE)</formula>
    </cfRule>
  </conditionalFormatting>
  <conditionalFormatting sqref="AI474">
    <cfRule type="expression" dxfId="2055" priority="1411">
      <formula>IF(RIGHT(TEXT(AI474,"0.#"),1)=".",FALSE,TRUE)</formula>
    </cfRule>
    <cfRule type="expression" dxfId="2054" priority="1412">
      <formula>IF(RIGHT(TEXT(AI474,"0.#"),1)=".",TRUE,FALSE)</formula>
    </cfRule>
  </conditionalFormatting>
  <conditionalFormatting sqref="AQ474">
    <cfRule type="expression" dxfId="2053" priority="1407">
      <formula>IF(RIGHT(TEXT(AQ474,"0.#"),1)=".",FALSE,TRUE)</formula>
    </cfRule>
    <cfRule type="expression" dxfId="2052" priority="1408">
      <formula>IF(RIGHT(TEXT(AQ474,"0.#"),1)=".",TRUE,FALSE)</formula>
    </cfRule>
  </conditionalFormatting>
  <conditionalFormatting sqref="AQ475">
    <cfRule type="expression" dxfId="2051" priority="1405">
      <formula>IF(RIGHT(TEXT(AQ475,"0.#"),1)=".",FALSE,TRUE)</formula>
    </cfRule>
    <cfRule type="expression" dxfId="2050" priority="1406">
      <formula>IF(RIGHT(TEXT(AQ475,"0.#"),1)=".",TRUE,FALSE)</formula>
    </cfRule>
  </conditionalFormatting>
  <conditionalFormatting sqref="AQ473">
    <cfRule type="expression" dxfId="2049" priority="1403">
      <formula>IF(RIGHT(TEXT(AQ473,"0.#"),1)=".",FALSE,TRUE)</formula>
    </cfRule>
    <cfRule type="expression" dxfId="2048" priority="1404">
      <formula>IF(RIGHT(TEXT(AQ473,"0.#"),1)=".",TRUE,FALSE)</formula>
    </cfRule>
  </conditionalFormatting>
  <conditionalFormatting sqref="AE478">
    <cfRule type="expression" dxfId="2047" priority="1401">
      <formula>IF(RIGHT(TEXT(AE478,"0.#"),1)=".",FALSE,TRUE)</formula>
    </cfRule>
    <cfRule type="expression" dxfId="2046" priority="1402">
      <formula>IF(RIGHT(TEXT(AE478,"0.#"),1)=".",TRUE,FALSE)</formula>
    </cfRule>
  </conditionalFormatting>
  <conditionalFormatting sqref="AM480">
    <cfRule type="expression" dxfId="2045" priority="1391">
      <formula>IF(RIGHT(TEXT(AM480,"0.#"),1)=".",FALSE,TRUE)</formula>
    </cfRule>
    <cfRule type="expression" dxfId="2044" priority="1392">
      <formula>IF(RIGHT(TEXT(AM480,"0.#"),1)=".",TRUE,FALSE)</formula>
    </cfRule>
  </conditionalFormatting>
  <conditionalFormatting sqref="AE479">
    <cfRule type="expression" dxfId="2043" priority="1399">
      <formula>IF(RIGHT(TEXT(AE479,"0.#"),1)=".",FALSE,TRUE)</formula>
    </cfRule>
    <cfRule type="expression" dxfId="2042" priority="1400">
      <formula>IF(RIGHT(TEXT(AE479,"0.#"),1)=".",TRUE,FALSE)</formula>
    </cfRule>
  </conditionalFormatting>
  <conditionalFormatting sqref="AE480">
    <cfRule type="expression" dxfId="2041" priority="1397">
      <formula>IF(RIGHT(TEXT(AE480,"0.#"),1)=".",FALSE,TRUE)</formula>
    </cfRule>
    <cfRule type="expression" dxfId="2040" priority="1398">
      <formula>IF(RIGHT(TEXT(AE480,"0.#"),1)=".",TRUE,FALSE)</formula>
    </cfRule>
  </conditionalFormatting>
  <conditionalFormatting sqref="AM478">
    <cfRule type="expression" dxfId="2039" priority="1395">
      <formula>IF(RIGHT(TEXT(AM478,"0.#"),1)=".",FALSE,TRUE)</formula>
    </cfRule>
    <cfRule type="expression" dxfId="2038" priority="1396">
      <formula>IF(RIGHT(TEXT(AM478,"0.#"),1)=".",TRUE,FALSE)</formula>
    </cfRule>
  </conditionalFormatting>
  <conditionalFormatting sqref="AM479">
    <cfRule type="expression" dxfId="2037" priority="1393">
      <formula>IF(RIGHT(TEXT(AM479,"0.#"),1)=".",FALSE,TRUE)</formula>
    </cfRule>
    <cfRule type="expression" dxfId="2036" priority="1394">
      <formula>IF(RIGHT(TEXT(AM479,"0.#"),1)=".",TRUE,FALSE)</formula>
    </cfRule>
  </conditionalFormatting>
  <conditionalFormatting sqref="AU478">
    <cfRule type="expression" dxfId="2035" priority="1389">
      <formula>IF(RIGHT(TEXT(AU478,"0.#"),1)=".",FALSE,TRUE)</formula>
    </cfRule>
    <cfRule type="expression" dxfId="2034" priority="1390">
      <formula>IF(RIGHT(TEXT(AU478,"0.#"),1)=".",TRUE,FALSE)</formula>
    </cfRule>
  </conditionalFormatting>
  <conditionalFormatting sqref="AU479">
    <cfRule type="expression" dxfId="2033" priority="1387">
      <formula>IF(RIGHT(TEXT(AU479,"0.#"),1)=".",FALSE,TRUE)</formula>
    </cfRule>
    <cfRule type="expression" dxfId="2032" priority="1388">
      <formula>IF(RIGHT(TEXT(AU479,"0.#"),1)=".",TRUE,FALSE)</formula>
    </cfRule>
  </conditionalFormatting>
  <conditionalFormatting sqref="AU480">
    <cfRule type="expression" dxfId="2031" priority="1385">
      <formula>IF(RIGHT(TEXT(AU480,"0.#"),1)=".",FALSE,TRUE)</formula>
    </cfRule>
    <cfRule type="expression" dxfId="2030" priority="1386">
      <formula>IF(RIGHT(TEXT(AU480,"0.#"),1)=".",TRUE,FALSE)</formula>
    </cfRule>
  </conditionalFormatting>
  <conditionalFormatting sqref="AI480">
    <cfRule type="expression" dxfId="2029" priority="1379">
      <formula>IF(RIGHT(TEXT(AI480,"0.#"),1)=".",FALSE,TRUE)</formula>
    </cfRule>
    <cfRule type="expression" dxfId="2028" priority="1380">
      <formula>IF(RIGHT(TEXT(AI480,"0.#"),1)=".",TRUE,FALSE)</formula>
    </cfRule>
  </conditionalFormatting>
  <conditionalFormatting sqref="AI478">
    <cfRule type="expression" dxfId="2027" priority="1383">
      <formula>IF(RIGHT(TEXT(AI478,"0.#"),1)=".",FALSE,TRUE)</formula>
    </cfRule>
    <cfRule type="expression" dxfId="2026" priority="1384">
      <formula>IF(RIGHT(TEXT(AI478,"0.#"),1)=".",TRUE,FALSE)</formula>
    </cfRule>
  </conditionalFormatting>
  <conditionalFormatting sqref="AI479">
    <cfRule type="expression" dxfId="2025" priority="1381">
      <formula>IF(RIGHT(TEXT(AI479,"0.#"),1)=".",FALSE,TRUE)</formula>
    </cfRule>
    <cfRule type="expression" dxfId="2024" priority="1382">
      <formula>IF(RIGHT(TEXT(AI479,"0.#"),1)=".",TRUE,FALSE)</formula>
    </cfRule>
  </conditionalFormatting>
  <conditionalFormatting sqref="AQ479">
    <cfRule type="expression" dxfId="2023" priority="1377">
      <formula>IF(RIGHT(TEXT(AQ479,"0.#"),1)=".",FALSE,TRUE)</formula>
    </cfRule>
    <cfRule type="expression" dxfId="2022" priority="1378">
      <formula>IF(RIGHT(TEXT(AQ479,"0.#"),1)=".",TRUE,FALSE)</formula>
    </cfRule>
  </conditionalFormatting>
  <conditionalFormatting sqref="AQ480">
    <cfRule type="expression" dxfId="2021" priority="1375">
      <formula>IF(RIGHT(TEXT(AQ480,"0.#"),1)=".",FALSE,TRUE)</formula>
    </cfRule>
    <cfRule type="expression" dxfId="2020" priority="1376">
      <formula>IF(RIGHT(TEXT(AQ480,"0.#"),1)=".",TRUE,FALSE)</formula>
    </cfRule>
  </conditionalFormatting>
  <conditionalFormatting sqref="AQ478">
    <cfRule type="expression" dxfId="2019" priority="1373">
      <formula>IF(RIGHT(TEXT(AQ478,"0.#"),1)=".",FALSE,TRUE)</formula>
    </cfRule>
    <cfRule type="expression" dxfId="2018" priority="1374">
      <formula>IF(RIGHT(TEXT(AQ478,"0.#"),1)=".",TRUE,FALSE)</formula>
    </cfRule>
  </conditionalFormatting>
  <conditionalFormatting sqref="AE483">
    <cfRule type="expression" dxfId="2017" priority="1371">
      <formula>IF(RIGHT(TEXT(AE483,"0.#"),1)=".",FALSE,TRUE)</formula>
    </cfRule>
    <cfRule type="expression" dxfId="2016" priority="1372">
      <formula>IF(RIGHT(TEXT(AE483,"0.#"),1)=".",TRUE,FALSE)</formula>
    </cfRule>
  </conditionalFormatting>
  <conditionalFormatting sqref="AM485">
    <cfRule type="expression" dxfId="2015" priority="1361">
      <formula>IF(RIGHT(TEXT(AM485,"0.#"),1)=".",FALSE,TRUE)</formula>
    </cfRule>
    <cfRule type="expression" dxfId="2014" priority="1362">
      <formula>IF(RIGHT(TEXT(AM485,"0.#"),1)=".",TRUE,FALSE)</formula>
    </cfRule>
  </conditionalFormatting>
  <conditionalFormatting sqref="AE484">
    <cfRule type="expression" dxfId="2013" priority="1369">
      <formula>IF(RIGHT(TEXT(AE484,"0.#"),1)=".",FALSE,TRUE)</formula>
    </cfRule>
    <cfRule type="expression" dxfId="2012" priority="1370">
      <formula>IF(RIGHT(TEXT(AE484,"0.#"),1)=".",TRUE,FALSE)</formula>
    </cfRule>
  </conditionalFormatting>
  <conditionalFormatting sqref="AE485">
    <cfRule type="expression" dxfId="2011" priority="1367">
      <formula>IF(RIGHT(TEXT(AE485,"0.#"),1)=".",FALSE,TRUE)</formula>
    </cfRule>
    <cfRule type="expression" dxfId="2010" priority="1368">
      <formula>IF(RIGHT(TEXT(AE485,"0.#"),1)=".",TRUE,FALSE)</formula>
    </cfRule>
  </conditionalFormatting>
  <conditionalFormatting sqref="AM483">
    <cfRule type="expression" dxfId="2009" priority="1365">
      <formula>IF(RIGHT(TEXT(AM483,"0.#"),1)=".",FALSE,TRUE)</formula>
    </cfRule>
    <cfRule type="expression" dxfId="2008" priority="1366">
      <formula>IF(RIGHT(TEXT(AM483,"0.#"),1)=".",TRUE,FALSE)</formula>
    </cfRule>
  </conditionalFormatting>
  <conditionalFormatting sqref="AM484">
    <cfRule type="expression" dxfId="2007" priority="1363">
      <formula>IF(RIGHT(TEXT(AM484,"0.#"),1)=".",FALSE,TRUE)</formula>
    </cfRule>
    <cfRule type="expression" dxfId="2006" priority="1364">
      <formula>IF(RIGHT(TEXT(AM484,"0.#"),1)=".",TRUE,FALSE)</formula>
    </cfRule>
  </conditionalFormatting>
  <conditionalFormatting sqref="AU483">
    <cfRule type="expression" dxfId="2005" priority="1359">
      <formula>IF(RIGHT(TEXT(AU483,"0.#"),1)=".",FALSE,TRUE)</formula>
    </cfRule>
    <cfRule type="expression" dxfId="2004" priority="1360">
      <formula>IF(RIGHT(TEXT(AU483,"0.#"),1)=".",TRUE,FALSE)</formula>
    </cfRule>
  </conditionalFormatting>
  <conditionalFormatting sqref="AU484">
    <cfRule type="expression" dxfId="2003" priority="1357">
      <formula>IF(RIGHT(TEXT(AU484,"0.#"),1)=".",FALSE,TRUE)</formula>
    </cfRule>
    <cfRule type="expression" dxfId="2002" priority="1358">
      <formula>IF(RIGHT(TEXT(AU484,"0.#"),1)=".",TRUE,FALSE)</formula>
    </cfRule>
  </conditionalFormatting>
  <conditionalFormatting sqref="AU485">
    <cfRule type="expression" dxfId="2001" priority="1355">
      <formula>IF(RIGHT(TEXT(AU485,"0.#"),1)=".",FALSE,TRUE)</formula>
    </cfRule>
    <cfRule type="expression" dxfId="2000" priority="1356">
      <formula>IF(RIGHT(TEXT(AU485,"0.#"),1)=".",TRUE,FALSE)</formula>
    </cfRule>
  </conditionalFormatting>
  <conditionalFormatting sqref="AI485">
    <cfRule type="expression" dxfId="1999" priority="1349">
      <formula>IF(RIGHT(TEXT(AI485,"0.#"),1)=".",FALSE,TRUE)</formula>
    </cfRule>
    <cfRule type="expression" dxfId="1998" priority="1350">
      <formula>IF(RIGHT(TEXT(AI485,"0.#"),1)=".",TRUE,FALSE)</formula>
    </cfRule>
  </conditionalFormatting>
  <conditionalFormatting sqref="AI483">
    <cfRule type="expression" dxfId="1997" priority="1353">
      <formula>IF(RIGHT(TEXT(AI483,"0.#"),1)=".",FALSE,TRUE)</formula>
    </cfRule>
    <cfRule type="expression" dxfId="1996" priority="1354">
      <formula>IF(RIGHT(TEXT(AI483,"0.#"),1)=".",TRUE,FALSE)</formula>
    </cfRule>
  </conditionalFormatting>
  <conditionalFormatting sqref="AI484">
    <cfRule type="expression" dxfId="1995" priority="1351">
      <formula>IF(RIGHT(TEXT(AI484,"0.#"),1)=".",FALSE,TRUE)</formula>
    </cfRule>
    <cfRule type="expression" dxfId="1994" priority="1352">
      <formula>IF(RIGHT(TEXT(AI484,"0.#"),1)=".",TRUE,FALSE)</formula>
    </cfRule>
  </conditionalFormatting>
  <conditionalFormatting sqref="AQ484">
    <cfRule type="expression" dxfId="1993" priority="1347">
      <formula>IF(RIGHT(TEXT(AQ484,"0.#"),1)=".",FALSE,TRUE)</formula>
    </cfRule>
    <cfRule type="expression" dxfId="1992" priority="1348">
      <formula>IF(RIGHT(TEXT(AQ484,"0.#"),1)=".",TRUE,FALSE)</formula>
    </cfRule>
  </conditionalFormatting>
  <conditionalFormatting sqref="AQ485">
    <cfRule type="expression" dxfId="1991" priority="1345">
      <formula>IF(RIGHT(TEXT(AQ485,"0.#"),1)=".",FALSE,TRUE)</formula>
    </cfRule>
    <cfRule type="expression" dxfId="1990" priority="1346">
      <formula>IF(RIGHT(TEXT(AQ485,"0.#"),1)=".",TRUE,FALSE)</formula>
    </cfRule>
  </conditionalFormatting>
  <conditionalFormatting sqref="AQ483">
    <cfRule type="expression" dxfId="1989" priority="1343">
      <formula>IF(RIGHT(TEXT(AQ483,"0.#"),1)=".",FALSE,TRUE)</formula>
    </cfRule>
    <cfRule type="expression" dxfId="1988" priority="1344">
      <formula>IF(RIGHT(TEXT(AQ483,"0.#"),1)=".",TRUE,FALSE)</formula>
    </cfRule>
  </conditionalFormatting>
  <conditionalFormatting sqref="AE488">
    <cfRule type="expression" dxfId="1987" priority="1341">
      <formula>IF(RIGHT(TEXT(AE488,"0.#"),1)=".",FALSE,TRUE)</formula>
    </cfRule>
    <cfRule type="expression" dxfId="1986" priority="1342">
      <formula>IF(RIGHT(TEXT(AE488,"0.#"),1)=".",TRUE,FALSE)</formula>
    </cfRule>
  </conditionalFormatting>
  <conditionalFormatting sqref="AM490">
    <cfRule type="expression" dxfId="1985" priority="1331">
      <formula>IF(RIGHT(TEXT(AM490,"0.#"),1)=".",FALSE,TRUE)</formula>
    </cfRule>
    <cfRule type="expression" dxfId="1984" priority="1332">
      <formula>IF(RIGHT(TEXT(AM490,"0.#"),1)=".",TRUE,FALSE)</formula>
    </cfRule>
  </conditionalFormatting>
  <conditionalFormatting sqref="AE489">
    <cfRule type="expression" dxfId="1983" priority="1339">
      <formula>IF(RIGHT(TEXT(AE489,"0.#"),1)=".",FALSE,TRUE)</formula>
    </cfRule>
    <cfRule type="expression" dxfId="1982" priority="1340">
      <formula>IF(RIGHT(TEXT(AE489,"0.#"),1)=".",TRUE,FALSE)</formula>
    </cfRule>
  </conditionalFormatting>
  <conditionalFormatting sqref="AE490">
    <cfRule type="expression" dxfId="1981" priority="1337">
      <formula>IF(RIGHT(TEXT(AE490,"0.#"),1)=".",FALSE,TRUE)</formula>
    </cfRule>
    <cfRule type="expression" dxfId="1980" priority="1338">
      <formula>IF(RIGHT(TEXT(AE490,"0.#"),1)=".",TRUE,FALSE)</formula>
    </cfRule>
  </conditionalFormatting>
  <conditionalFormatting sqref="AM488">
    <cfRule type="expression" dxfId="1979" priority="1335">
      <formula>IF(RIGHT(TEXT(AM488,"0.#"),1)=".",FALSE,TRUE)</formula>
    </cfRule>
    <cfRule type="expression" dxfId="1978" priority="1336">
      <formula>IF(RIGHT(TEXT(AM488,"0.#"),1)=".",TRUE,FALSE)</formula>
    </cfRule>
  </conditionalFormatting>
  <conditionalFormatting sqref="AM489">
    <cfRule type="expression" dxfId="1977" priority="1333">
      <formula>IF(RIGHT(TEXT(AM489,"0.#"),1)=".",FALSE,TRUE)</formula>
    </cfRule>
    <cfRule type="expression" dxfId="1976" priority="1334">
      <formula>IF(RIGHT(TEXT(AM489,"0.#"),1)=".",TRUE,FALSE)</formula>
    </cfRule>
  </conditionalFormatting>
  <conditionalFormatting sqref="AU488">
    <cfRule type="expression" dxfId="1975" priority="1329">
      <formula>IF(RIGHT(TEXT(AU488,"0.#"),1)=".",FALSE,TRUE)</formula>
    </cfRule>
    <cfRule type="expression" dxfId="1974" priority="1330">
      <formula>IF(RIGHT(TEXT(AU488,"0.#"),1)=".",TRUE,FALSE)</formula>
    </cfRule>
  </conditionalFormatting>
  <conditionalFormatting sqref="AU489">
    <cfRule type="expression" dxfId="1973" priority="1327">
      <formula>IF(RIGHT(TEXT(AU489,"0.#"),1)=".",FALSE,TRUE)</formula>
    </cfRule>
    <cfRule type="expression" dxfId="1972" priority="1328">
      <formula>IF(RIGHT(TEXT(AU489,"0.#"),1)=".",TRUE,FALSE)</formula>
    </cfRule>
  </conditionalFormatting>
  <conditionalFormatting sqref="AU490">
    <cfRule type="expression" dxfId="1971" priority="1325">
      <formula>IF(RIGHT(TEXT(AU490,"0.#"),1)=".",FALSE,TRUE)</formula>
    </cfRule>
    <cfRule type="expression" dxfId="1970" priority="1326">
      <formula>IF(RIGHT(TEXT(AU490,"0.#"),1)=".",TRUE,FALSE)</formula>
    </cfRule>
  </conditionalFormatting>
  <conditionalFormatting sqref="AI490">
    <cfRule type="expression" dxfId="1969" priority="1319">
      <formula>IF(RIGHT(TEXT(AI490,"0.#"),1)=".",FALSE,TRUE)</formula>
    </cfRule>
    <cfRule type="expression" dxfId="1968" priority="1320">
      <formula>IF(RIGHT(TEXT(AI490,"0.#"),1)=".",TRUE,FALSE)</formula>
    </cfRule>
  </conditionalFormatting>
  <conditionalFormatting sqref="AI488">
    <cfRule type="expression" dxfId="1967" priority="1323">
      <formula>IF(RIGHT(TEXT(AI488,"0.#"),1)=".",FALSE,TRUE)</formula>
    </cfRule>
    <cfRule type="expression" dxfId="1966" priority="1324">
      <formula>IF(RIGHT(TEXT(AI488,"0.#"),1)=".",TRUE,FALSE)</formula>
    </cfRule>
  </conditionalFormatting>
  <conditionalFormatting sqref="AI489">
    <cfRule type="expression" dxfId="1965" priority="1321">
      <formula>IF(RIGHT(TEXT(AI489,"0.#"),1)=".",FALSE,TRUE)</formula>
    </cfRule>
    <cfRule type="expression" dxfId="1964" priority="1322">
      <formula>IF(RIGHT(TEXT(AI489,"0.#"),1)=".",TRUE,FALSE)</formula>
    </cfRule>
  </conditionalFormatting>
  <conditionalFormatting sqref="AQ489">
    <cfRule type="expression" dxfId="1963" priority="1317">
      <formula>IF(RIGHT(TEXT(AQ489,"0.#"),1)=".",FALSE,TRUE)</formula>
    </cfRule>
    <cfRule type="expression" dxfId="1962" priority="1318">
      <formula>IF(RIGHT(TEXT(AQ489,"0.#"),1)=".",TRUE,FALSE)</formula>
    </cfRule>
  </conditionalFormatting>
  <conditionalFormatting sqref="AQ490">
    <cfRule type="expression" dxfId="1961" priority="1315">
      <formula>IF(RIGHT(TEXT(AQ490,"0.#"),1)=".",FALSE,TRUE)</formula>
    </cfRule>
    <cfRule type="expression" dxfId="1960" priority="1316">
      <formula>IF(RIGHT(TEXT(AQ490,"0.#"),1)=".",TRUE,FALSE)</formula>
    </cfRule>
  </conditionalFormatting>
  <conditionalFormatting sqref="AQ488">
    <cfRule type="expression" dxfId="1959" priority="1313">
      <formula>IF(RIGHT(TEXT(AQ488,"0.#"),1)=".",FALSE,TRUE)</formula>
    </cfRule>
    <cfRule type="expression" dxfId="1958" priority="1314">
      <formula>IF(RIGHT(TEXT(AQ488,"0.#"),1)=".",TRUE,FALSE)</formula>
    </cfRule>
  </conditionalFormatting>
  <conditionalFormatting sqref="AE493">
    <cfRule type="expression" dxfId="1957" priority="1311">
      <formula>IF(RIGHT(TEXT(AE493,"0.#"),1)=".",FALSE,TRUE)</formula>
    </cfRule>
    <cfRule type="expression" dxfId="1956" priority="1312">
      <formula>IF(RIGHT(TEXT(AE493,"0.#"),1)=".",TRUE,FALSE)</formula>
    </cfRule>
  </conditionalFormatting>
  <conditionalFormatting sqref="AM495">
    <cfRule type="expression" dxfId="1955" priority="1301">
      <formula>IF(RIGHT(TEXT(AM495,"0.#"),1)=".",FALSE,TRUE)</formula>
    </cfRule>
    <cfRule type="expression" dxfId="1954" priority="1302">
      <formula>IF(RIGHT(TEXT(AM495,"0.#"),1)=".",TRUE,FALSE)</formula>
    </cfRule>
  </conditionalFormatting>
  <conditionalFormatting sqref="AE494">
    <cfRule type="expression" dxfId="1953" priority="1309">
      <formula>IF(RIGHT(TEXT(AE494,"0.#"),1)=".",FALSE,TRUE)</formula>
    </cfRule>
    <cfRule type="expression" dxfId="1952" priority="1310">
      <formula>IF(RIGHT(TEXT(AE494,"0.#"),1)=".",TRUE,FALSE)</formula>
    </cfRule>
  </conditionalFormatting>
  <conditionalFormatting sqref="AE495">
    <cfRule type="expression" dxfId="1951" priority="1307">
      <formula>IF(RIGHT(TEXT(AE495,"0.#"),1)=".",FALSE,TRUE)</formula>
    </cfRule>
    <cfRule type="expression" dxfId="1950" priority="1308">
      <formula>IF(RIGHT(TEXT(AE495,"0.#"),1)=".",TRUE,FALSE)</formula>
    </cfRule>
  </conditionalFormatting>
  <conditionalFormatting sqref="AM493">
    <cfRule type="expression" dxfId="1949" priority="1305">
      <formula>IF(RIGHT(TEXT(AM493,"0.#"),1)=".",FALSE,TRUE)</formula>
    </cfRule>
    <cfRule type="expression" dxfId="1948" priority="1306">
      <formula>IF(RIGHT(TEXT(AM493,"0.#"),1)=".",TRUE,FALSE)</formula>
    </cfRule>
  </conditionalFormatting>
  <conditionalFormatting sqref="AM494">
    <cfRule type="expression" dxfId="1947" priority="1303">
      <formula>IF(RIGHT(TEXT(AM494,"0.#"),1)=".",FALSE,TRUE)</formula>
    </cfRule>
    <cfRule type="expression" dxfId="1946" priority="1304">
      <formula>IF(RIGHT(TEXT(AM494,"0.#"),1)=".",TRUE,FALSE)</formula>
    </cfRule>
  </conditionalFormatting>
  <conditionalFormatting sqref="AU493">
    <cfRule type="expression" dxfId="1945" priority="1299">
      <formula>IF(RIGHT(TEXT(AU493,"0.#"),1)=".",FALSE,TRUE)</formula>
    </cfRule>
    <cfRule type="expression" dxfId="1944" priority="1300">
      <formula>IF(RIGHT(TEXT(AU493,"0.#"),1)=".",TRUE,FALSE)</formula>
    </cfRule>
  </conditionalFormatting>
  <conditionalFormatting sqref="AU494">
    <cfRule type="expression" dxfId="1943" priority="1297">
      <formula>IF(RIGHT(TEXT(AU494,"0.#"),1)=".",FALSE,TRUE)</formula>
    </cfRule>
    <cfRule type="expression" dxfId="1942" priority="1298">
      <formula>IF(RIGHT(TEXT(AU494,"0.#"),1)=".",TRUE,FALSE)</formula>
    </cfRule>
  </conditionalFormatting>
  <conditionalFormatting sqref="AU495">
    <cfRule type="expression" dxfId="1941" priority="1295">
      <formula>IF(RIGHT(TEXT(AU495,"0.#"),1)=".",FALSE,TRUE)</formula>
    </cfRule>
    <cfRule type="expression" dxfId="1940" priority="1296">
      <formula>IF(RIGHT(TEXT(AU495,"0.#"),1)=".",TRUE,FALSE)</formula>
    </cfRule>
  </conditionalFormatting>
  <conditionalFormatting sqref="AI495">
    <cfRule type="expression" dxfId="1939" priority="1289">
      <formula>IF(RIGHT(TEXT(AI495,"0.#"),1)=".",FALSE,TRUE)</formula>
    </cfRule>
    <cfRule type="expression" dxfId="1938" priority="1290">
      <formula>IF(RIGHT(TEXT(AI495,"0.#"),1)=".",TRUE,FALSE)</formula>
    </cfRule>
  </conditionalFormatting>
  <conditionalFormatting sqref="AI493">
    <cfRule type="expression" dxfId="1937" priority="1293">
      <formula>IF(RIGHT(TEXT(AI493,"0.#"),1)=".",FALSE,TRUE)</formula>
    </cfRule>
    <cfRule type="expression" dxfId="1936" priority="1294">
      <formula>IF(RIGHT(TEXT(AI493,"0.#"),1)=".",TRUE,FALSE)</formula>
    </cfRule>
  </conditionalFormatting>
  <conditionalFormatting sqref="AI494">
    <cfRule type="expression" dxfId="1935" priority="1291">
      <formula>IF(RIGHT(TEXT(AI494,"0.#"),1)=".",FALSE,TRUE)</formula>
    </cfRule>
    <cfRule type="expression" dxfId="1934" priority="1292">
      <formula>IF(RIGHT(TEXT(AI494,"0.#"),1)=".",TRUE,FALSE)</formula>
    </cfRule>
  </conditionalFormatting>
  <conditionalFormatting sqref="AQ494">
    <cfRule type="expression" dxfId="1933" priority="1287">
      <formula>IF(RIGHT(TEXT(AQ494,"0.#"),1)=".",FALSE,TRUE)</formula>
    </cfRule>
    <cfRule type="expression" dxfId="1932" priority="1288">
      <formula>IF(RIGHT(TEXT(AQ494,"0.#"),1)=".",TRUE,FALSE)</formula>
    </cfRule>
  </conditionalFormatting>
  <conditionalFormatting sqref="AQ495">
    <cfRule type="expression" dxfId="1931" priority="1285">
      <formula>IF(RIGHT(TEXT(AQ495,"0.#"),1)=".",FALSE,TRUE)</formula>
    </cfRule>
    <cfRule type="expression" dxfId="1930" priority="1286">
      <formula>IF(RIGHT(TEXT(AQ495,"0.#"),1)=".",TRUE,FALSE)</formula>
    </cfRule>
  </conditionalFormatting>
  <conditionalFormatting sqref="AQ493">
    <cfRule type="expression" dxfId="1929" priority="1283">
      <formula>IF(RIGHT(TEXT(AQ493,"0.#"),1)=".",FALSE,TRUE)</formula>
    </cfRule>
    <cfRule type="expression" dxfId="1928" priority="1284">
      <formula>IF(RIGHT(TEXT(AQ493,"0.#"),1)=".",TRUE,FALSE)</formula>
    </cfRule>
  </conditionalFormatting>
  <conditionalFormatting sqref="AE498">
    <cfRule type="expression" dxfId="1927" priority="1281">
      <formula>IF(RIGHT(TEXT(AE498,"0.#"),1)=".",FALSE,TRUE)</formula>
    </cfRule>
    <cfRule type="expression" dxfId="1926" priority="1282">
      <formula>IF(RIGHT(TEXT(AE498,"0.#"),1)=".",TRUE,FALSE)</formula>
    </cfRule>
  </conditionalFormatting>
  <conditionalFormatting sqref="AM500">
    <cfRule type="expression" dxfId="1925" priority="1271">
      <formula>IF(RIGHT(TEXT(AM500,"0.#"),1)=".",FALSE,TRUE)</formula>
    </cfRule>
    <cfRule type="expression" dxfId="1924" priority="1272">
      <formula>IF(RIGHT(TEXT(AM500,"0.#"),1)=".",TRUE,FALSE)</formula>
    </cfRule>
  </conditionalFormatting>
  <conditionalFormatting sqref="AE499">
    <cfRule type="expression" dxfId="1923" priority="1279">
      <formula>IF(RIGHT(TEXT(AE499,"0.#"),1)=".",FALSE,TRUE)</formula>
    </cfRule>
    <cfRule type="expression" dxfId="1922" priority="1280">
      <formula>IF(RIGHT(TEXT(AE499,"0.#"),1)=".",TRUE,FALSE)</formula>
    </cfRule>
  </conditionalFormatting>
  <conditionalFormatting sqref="AE500">
    <cfRule type="expression" dxfId="1921" priority="1277">
      <formula>IF(RIGHT(TEXT(AE500,"0.#"),1)=".",FALSE,TRUE)</formula>
    </cfRule>
    <cfRule type="expression" dxfId="1920" priority="1278">
      <formula>IF(RIGHT(TEXT(AE500,"0.#"),1)=".",TRUE,FALSE)</formula>
    </cfRule>
  </conditionalFormatting>
  <conditionalFormatting sqref="AM498">
    <cfRule type="expression" dxfId="1919" priority="1275">
      <formula>IF(RIGHT(TEXT(AM498,"0.#"),1)=".",FALSE,TRUE)</formula>
    </cfRule>
    <cfRule type="expression" dxfId="1918" priority="1276">
      <formula>IF(RIGHT(TEXT(AM498,"0.#"),1)=".",TRUE,FALSE)</formula>
    </cfRule>
  </conditionalFormatting>
  <conditionalFormatting sqref="AM499">
    <cfRule type="expression" dxfId="1917" priority="1273">
      <formula>IF(RIGHT(TEXT(AM499,"0.#"),1)=".",FALSE,TRUE)</formula>
    </cfRule>
    <cfRule type="expression" dxfId="1916" priority="1274">
      <formula>IF(RIGHT(TEXT(AM499,"0.#"),1)=".",TRUE,FALSE)</formula>
    </cfRule>
  </conditionalFormatting>
  <conditionalFormatting sqref="AU498">
    <cfRule type="expression" dxfId="1915" priority="1269">
      <formula>IF(RIGHT(TEXT(AU498,"0.#"),1)=".",FALSE,TRUE)</formula>
    </cfRule>
    <cfRule type="expression" dxfId="1914" priority="1270">
      <formula>IF(RIGHT(TEXT(AU498,"0.#"),1)=".",TRUE,FALSE)</formula>
    </cfRule>
  </conditionalFormatting>
  <conditionalFormatting sqref="AU499">
    <cfRule type="expression" dxfId="1913" priority="1267">
      <formula>IF(RIGHT(TEXT(AU499,"0.#"),1)=".",FALSE,TRUE)</formula>
    </cfRule>
    <cfRule type="expression" dxfId="1912" priority="1268">
      <formula>IF(RIGHT(TEXT(AU499,"0.#"),1)=".",TRUE,FALSE)</formula>
    </cfRule>
  </conditionalFormatting>
  <conditionalFormatting sqref="AU500">
    <cfRule type="expression" dxfId="1911" priority="1265">
      <formula>IF(RIGHT(TEXT(AU500,"0.#"),1)=".",FALSE,TRUE)</formula>
    </cfRule>
    <cfRule type="expression" dxfId="1910" priority="1266">
      <formula>IF(RIGHT(TEXT(AU500,"0.#"),1)=".",TRUE,FALSE)</formula>
    </cfRule>
  </conditionalFormatting>
  <conditionalFormatting sqref="AI500">
    <cfRule type="expression" dxfId="1909" priority="1259">
      <formula>IF(RIGHT(TEXT(AI500,"0.#"),1)=".",FALSE,TRUE)</formula>
    </cfRule>
    <cfRule type="expression" dxfId="1908" priority="1260">
      <formula>IF(RIGHT(TEXT(AI500,"0.#"),1)=".",TRUE,FALSE)</formula>
    </cfRule>
  </conditionalFormatting>
  <conditionalFormatting sqref="AI498">
    <cfRule type="expression" dxfId="1907" priority="1263">
      <formula>IF(RIGHT(TEXT(AI498,"0.#"),1)=".",FALSE,TRUE)</formula>
    </cfRule>
    <cfRule type="expression" dxfId="1906" priority="1264">
      <formula>IF(RIGHT(TEXT(AI498,"0.#"),1)=".",TRUE,FALSE)</formula>
    </cfRule>
  </conditionalFormatting>
  <conditionalFormatting sqref="AI499">
    <cfRule type="expression" dxfId="1905" priority="1261">
      <formula>IF(RIGHT(TEXT(AI499,"0.#"),1)=".",FALSE,TRUE)</formula>
    </cfRule>
    <cfRule type="expression" dxfId="1904" priority="1262">
      <formula>IF(RIGHT(TEXT(AI499,"0.#"),1)=".",TRUE,FALSE)</formula>
    </cfRule>
  </conditionalFormatting>
  <conditionalFormatting sqref="AQ499">
    <cfRule type="expression" dxfId="1903" priority="1257">
      <formula>IF(RIGHT(TEXT(AQ499,"0.#"),1)=".",FALSE,TRUE)</formula>
    </cfRule>
    <cfRule type="expression" dxfId="1902" priority="1258">
      <formula>IF(RIGHT(TEXT(AQ499,"0.#"),1)=".",TRUE,FALSE)</formula>
    </cfRule>
  </conditionalFormatting>
  <conditionalFormatting sqref="AQ500">
    <cfRule type="expression" dxfId="1901" priority="1255">
      <formula>IF(RIGHT(TEXT(AQ500,"0.#"),1)=".",FALSE,TRUE)</formula>
    </cfRule>
    <cfRule type="expression" dxfId="1900" priority="1256">
      <formula>IF(RIGHT(TEXT(AQ500,"0.#"),1)=".",TRUE,FALSE)</formula>
    </cfRule>
  </conditionalFormatting>
  <conditionalFormatting sqref="AQ498">
    <cfRule type="expression" dxfId="1899" priority="1253">
      <formula>IF(RIGHT(TEXT(AQ498,"0.#"),1)=".",FALSE,TRUE)</formula>
    </cfRule>
    <cfRule type="expression" dxfId="1898" priority="1254">
      <formula>IF(RIGHT(TEXT(AQ498,"0.#"),1)=".",TRUE,FALSE)</formula>
    </cfRule>
  </conditionalFormatting>
  <conditionalFormatting sqref="AE503">
    <cfRule type="expression" dxfId="1897" priority="1251">
      <formula>IF(RIGHT(TEXT(AE503,"0.#"),1)=".",FALSE,TRUE)</formula>
    </cfRule>
    <cfRule type="expression" dxfId="1896" priority="1252">
      <formula>IF(RIGHT(TEXT(AE503,"0.#"),1)=".",TRUE,FALSE)</formula>
    </cfRule>
  </conditionalFormatting>
  <conditionalFormatting sqref="AM505">
    <cfRule type="expression" dxfId="1895" priority="1241">
      <formula>IF(RIGHT(TEXT(AM505,"0.#"),1)=".",FALSE,TRUE)</formula>
    </cfRule>
    <cfRule type="expression" dxfId="1894" priority="1242">
      <formula>IF(RIGHT(TEXT(AM505,"0.#"),1)=".",TRUE,FALSE)</formula>
    </cfRule>
  </conditionalFormatting>
  <conditionalFormatting sqref="AE504">
    <cfRule type="expression" dxfId="1893" priority="1249">
      <formula>IF(RIGHT(TEXT(AE504,"0.#"),1)=".",FALSE,TRUE)</formula>
    </cfRule>
    <cfRule type="expression" dxfId="1892" priority="1250">
      <formula>IF(RIGHT(TEXT(AE504,"0.#"),1)=".",TRUE,FALSE)</formula>
    </cfRule>
  </conditionalFormatting>
  <conditionalFormatting sqref="AE505">
    <cfRule type="expression" dxfId="1891" priority="1247">
      <formula>IF(RIGHT(TEXT(AE505,"0.#"),1)=".",FALSE,TRUE)</formula>
    </cfRule>
    <cfRule type="expression" dxfId="1890" priority="1248">
      <formula>IF(RIGHT(TEXT(AE505,"0.#"),1)=".",TRUE,FALSE)</formula>
    </cfRule>
  </conditionalFormatting>
  <conditionalFormatting sqref="AM503">
    <cfRule type="expression" dxfId="1889" priority="1245">
      <formula>IF(RIGHT(TEXT(AM503,"0.#"),1)=".",FALSE,TRUE)</formula>
    </cfRule>
    <cfRule type="expression" dxfId="1888" priority="1246">
      <formula>IF(RIGHT(TEXT(AM503,"0.#"),1)=".",TRUE,FALSE)</formula>
    </cfRule>
  </conditionalFormatting>
  <conditionalFormatting sqref="AM504">
    <cfRule type="expression" dxfId="1887" priority="1243">
      <formula>IF(RIGHT(TEXT(AM504,"0.#"),1)=".",FALSE,TRUE)</formula>
    </cfRule>
    <cfRule type="expression" dxfId="1886" priority="1244">
      <formula>IF(RIGHT(TEXT(AM504,"0.#"),1)=".",TRUE,FALSE)</formula>
    </cfRule>
  </conditionalFormatting>
  <conditionalFormatting sqref="AU503">
    <cfRule type="expression" dxfId="1885" priority="1239">
      <formula>IF(RIGHT(TEXT(AU503,"0.#"),1)=".",FALSE,TRUE)</formula>
    </cfRule>
    <cfRule type="expression" dxfId="1884" priority="1240">
      <formula>IF(RIGHT(TEXT(AU503,"0.#"),1)=".",TRUE,FALSE)</formula>
    </cfRule>
  </conditionalFormatting>
  <conditionalFormatting sqref="AU504">
    <cfRule type="expression" dxfId="1883" priority="1237">
      <formula>IF(RIGHT(TEXT(AU504,"0.#"),1)=".",FALSE,TRUE)</formula>
    </cfRule>
    <cfRule type="expression" dxfId="1882" priority="1238">
      <formula>IF(RIGHT(TEXT(AU504,"0.#"),1)=".",TRUE,FALSE)</formula>
    </cfRule>
  </conditionalFormatting>
  <conditionalFormatting sqref="AU505">
    <cfRule type="expression" dxfId="1881" priority="1235">
      <formula>IF(RIGHT(TEXT(AU505,"0.#"),1)=".",FALSE,TRUE)</formula>
    </cfRule>
    <cfRule type="expression" dxfId="1880" priority="1236">
      <formula>IF(RIGHT(TEXT(AU505,"0.#"),1)=".",TRUE,FALSE)</formula>
    </cfRule>
  </conditionalFormatting>
  <conditionalFormatting sqref="AI505">
    <cfRule type="expression" dxfId="1879" priority="1229">
      <formula>IF(RIGHT(TEXT(AI505,"0.#"),1)=".",FALSE,TRUE)</formula>
    </cfRule>
    <cfRule type="expression" dxfId="1878" priority="1230">
      <formula>IF(RIGHT(TEXT(AI505,"0.#"),1)=".",TRUE,FALSE)</formula>
    </cfRule>
  </conditionalFormatting>
  <conditionalFormatting sqref="AI503">
    <cfRule type="expression" dxfId="1877" priority="1233">
      <formula>IF(RIGHT(TEXT(AI503,"0.#"),1)=".",FALSE,TRUE)</formula>
    </cfRule>
    <cfRule type="expression" dxfId="1876" priority="1234">
      <formula>IF(RIGHT(TEXT(AI503,"0.#"),1)=".",TRUE,FALSE)</formula>
    </cfRule>
  </conditionalFormatting>
  <conditionalFormatting sqref="AI504">
    <cfRule type="expression" dxfId="1875" priority="1231">
      <formula>IF(RIGHT(TEXT(AI504,"0.#"),1)=".",FALSE,TRUE)</formula>
    </cfRule>
    <cfRule type="expression" dxfId="1874" priority="1232">
      <formula>IF(RIGHT(TEXT(AI504,"0.#"),1)=".",TRUE,FALSE)</formula>
    </cfRule>
  </conditionalFormatting>
  <conditionalFormatting sqref="AQ504">
    <cfRule type="expression" dxfId="1873" priority="1227">
      <formula>IF(RIGHT(TEXT(AQ504,"0.#"),1)=".",FALSE,TRUE)</formula>
    </cfRule>
    <cfRule type="expression" dxfId="1872" priority="1228">
      <formula>IF(RIGHT(TEXT(AQ504,"0.#"),1)=".",TRUE,FALSE)</formula>
    </cfRule>
  </conditionalFormatting>
  <conditionalFormatting sqref="AQ505">
    <cfRule type="expression" dxfId="1871" priority="1225">
      <formula>IF(RIGHT(TEXT(AQ505,"0.#"),1)=".",FALSE,TRUE)</formula>
    </cfRule>
    <cfRule type="expression" dxfId="1870" priority="1226">
      <formula>IF(RIGHT(TEXT(AQ505,"0.#"),1)=".",TRUE,FALSE)</formula>
    </cfRule>
  </conditionalFormatting>
  <conditionalFormatting sqref="AQ503">
    <cfRule type="expression" dxfId="1869" priority="1223">
      <formula>IF(RIGHT(TEXT(AQ503,"0.#"),1)=".",FALSE,TRUE)</formula>
    </cfRule>
    <cfRule type="expression" dxfId="1868" priority="1224">
      <formula>IF(RIGHT(TEXT(AQ503,"0.#"),1)=".",TRUE,FALSE)</formula>
    </cfRule>
  </conditionalFormatting>
  <conditionalFormatting sqref="AE508">
    <cfRule type="expression" dxfId="1867" priority="1221">
      <formula>IF(RIGHT(TEXT(AE508,"0.#"),1)=".",FALSE,TRUE)</formula>
    </cfRule>
    <cfRule type="expression" dxfId="1866" priority="1222">
      <formula>IF(RIGHT(TEXT(AE508,"0.#"),1)=".",TRUE,FALSE)</formula>
    </cfRule>
  </conditionalFormatting>
  <conditionalFormatting sqref="AM510">
    <cfRule type="expression" dxfId="1865" priority="1211">
      <formula>IF(RIGHT(TEXT(AM510,"0.#"),1)=".",FALSE,TRUE)</formula>
    </cfRule>
    <cfRule type="expression" dxfId="1864" priority="1212">
      <formula>IF(RIGHT(TEXT(AM510,"0.#"),1)=".",TRUE,FALSE)</formula>
    </cfRule>
  </conditionalFormatting>
  <conditionalFormatting sqref="AE509">
    <cfRule type="expression" dxfId="1863" priority="1219">
      <formula>IF(RIGHT(TEXT(AE509,"0.#"),1)=".",FALSE,TRUE)</formula>
    </cfRule>
    <cfRule type="expression" dxfId="1862" priority="1220">
      <formula>IF(RIGHT(TEXT(AE509,"0.#"),1)=".",TRUE,FALSE)</formula>
    </cfRule>
  </conditionalFormatting>
  <conditionalFormatting sqref="AE510">
    <cfRule type="expression" dxfId="1861" priority="1217">
      <formula>IF(RIGHT(TEXT(AE510,"0.#"),1)=".",FALSE,TRUE)</formula>
    </cfRule>
    <cfRule type="expression" dxfId="1860" priority="1218">
      <formula>IF(RIGHT(TEXT(AE510,"0.#"),1)=".",TRUE,FALSE)</formula>
    </cfRule>
  </conditionalFormatting>
  <conditionalFormatting sqref="AM508">
    <cfRule type="expression" dxfId="1859" priority="1215">
      <formula>IF(RIGHT(TEXT(AM508,"0.#"),1)=".",FALSE,TRUE)</formula>
    </cfRule>
    <cfRule type="expression" dxfId="1858" priority="1216">
      <formula>IF(RIGHT(TEXT(AM508,"0.#"),1)=".",TRUE,FALSE)</formula>
    </cfRule>
  </conditionalFormatting>
  <conditionalFormatting sqref="AM509">
    <cfRule type="expression" dxfId="1857" priority="1213">
      <formula>IF(RIGHT(TEXT(AM509,"0.#"),1)=".",FALSE,TRUE)</formula>
    </cfRule>
    <cfRule type="expression" dxfId="1856" priority="1214">
      <formula>IF(RIGHT(TEXT(AM509,"0.#"),1)=".",TRUE,FALSE)</formula>
    </cfRule>
  </conditionalFormatting>
  <conditionalFormatting sqref="AU508">
    <cfRule type="expression" dxfId="1855" priority="1209">
      <formula>IF(RIGHT(TEXT(AU508,"0.#"),1)=".",FALSE,TRUE)</formula>
    </cfRule>
    <cfRule type="expression" dxfId="1854" priority="1210">
      <formula>IF(RIGHT(TEXT(AU508,"0.#"),1)=".",TRUE,FALSE)</formula>
    </cfRule>
  </conditionalFormatting>
  <conditionalFormatting sqref="AU509">
    <cfRule type="expression" dxfId="1853" priority="1207">
      <formula>IF(RIGHT(TEXT(AU509,"0.#"),1)=".",FALSE,TRUE)</formula>
    </cfRule>
    <cfRule type="expression" dxfId="1852" priority="1208">
      <formula>IF(RIGHT(TEXT(AU509,"0.#"),1)=".",TRUE,FALSE)</formula>
    </cfRule>
  </conditionalFormatting>
  <conditionalFormatting sqref="AU510">
    <cfRule type="expression" dxfId="1851" priority="1205">
      <formula>IF(RIGHT(TEXT(AU510,"0.#"),1)=".",FALSE,TRUE)</formula>
    </cfRule>
    <cfRule type="expression" dxfId="1850" priority="1206">
      <formula>IF(RIGHT(TEXT(AU510,"0.#"),1)=".",TRUE,FALSE)</formula>
    </cfRule>
  </conditionalFormatting>
  <conditionalFormatting sqref="AI510">
    <cfRule type="expression" dxfId="1849" priority="1199">
      <formula>IF(RIGHT(TEXT(AI510,"0.#"),1)=".",FALSE,TRUE)</formula>
    </cfRule>
    <cfRule type="expression" dxfId="1848" priority="1200">
      <formula>IF(RIGHT(TEXT(AI510,"0.#"),1)=".",TRUE,FALSE)</formula>
    </cfRule>
  </conditionalFormatting>
  <conditionalFormatting sqref="AI508">
    <cfRule type="expression" dxfId="1847" priority="1203">
      <formula>IF(RIGHT(TEXT(AI508,"0.#"),1)=".",FALSE,TRUE)</formula>
    </cfRule>
    <cfRule type="expression" dxfId="1846" priority="1204">
      <formula>IF(RIGHT(TEXT(AI508,"0.#"),1)=".",TRUE,FALSE)</formula>
    </cfRule>
  </conditionalFormatting>
  <conditionalFormatting sqref="AI509">
    <cfRule type="expression" dxfId="1845" priority="1201">
      <formula>IF(RIGHT(TEXT(AI509,"0.#"),1)=".",FALSE,TRUE)</formula>
    </cfRule>
    <cfRule type="expression" dxfId="1844" priority="1202">
      <formula>IF(RIGHT(TEXT(AI509,"0.#"),1)=".",TRUE,FALSE)</formula>
    </cfRule>
  </conditionalFormatting>
  <conditionalFormatting sqref="AQ509">
    <cfRule type="expression" dxfId="1843" priority="1197">
      <formula>IF(RIGHT(TEXT(AQ509,"0.#"),1)=".",FALSE,TRUE)</formula>
    </cfRule>
    <cfRule type="expression" dxfId="1842" priority="1198">
      <formula>IF(RIGHT(TEXT(AQ509,"0.#"),1)=".",TRUE,FALSE)</formula>
    </cfRule>
  </conditionalFormatting>
  <conditionalFormatting sqref="AQ510">
    <cfRule type="expression" dxfId="1841" priority="1195">
      <formula>IF(RIGHT(TEXT(AQ510,"0.#"),1)=".",FALSE,TRUE)</formula>
    </cfRule>
    <cfRule type="expression" dxfId="1840" priority="1196">
      <formula>IF(RIGHT(TEXT(AQ510,"0.#"),1)=".",TRUE,FALSE)</formula>
    </cfRule>
  </conditionalFormatting>
  <conditionalFormatting sqref="AQ508">
    <cfRule type="expression" dxfId="1839" priority="1193">
      <formula>IF(RIGHT(TEXT(AQ508,"0.#"),1)=".",FALSE,TRUE)</formula>
    </cfRule>
    <cfRule type="expression" dxfId="1838" priority="1194">
      <formula>IF(RIGHT(TEXT(AQ508,"0.#"),1)=".",TRUE,FALSE)</formula>
    </cfRule>
  </conditionalFormatting>
  <conditionalFormatting sqref="AE513">
    <cfRule type="expression" dxfId="1837" priority="1191">
      <formula>IF(RIGHT(TEXT(AE513,"0.#"),1)=".",FALSE,TRUE)</formula>
    </cfRule>
    <cfRule type="expression" dxfId="1836" priority="1192">
      <formula>IF(RIGHT(TEXT(AE513,"0.#"),1)=".",TRUE,FALSE)</formula>
    </cfRule>
  </conditionalFormatting>
  <conditionalFormatting sqref="AM515">
    <cfRule type="expression" dxfId="1835" priority="1181">
      <formula>IF(RIGHT(TEXT(AM515,"0.#"),1)=".",FALSE,TRUE)</formula>
    </cfRule>
    <cfRule type="expression" dxfId="1834" priority="1182">
      <formula>IF(RIGHT(TEXT(AM515,"0.#"),1)=".",TRUE,FALSE)</formula>
    </cfRule>
  </conditionalFormatting>
  <conditionalFormatting sqref="AE514">
    <cfRule type="expression" dxfId="1833" priority="1189">
      <formula>IF(RIGHT(TEXT(AE514,"0.#"),1)=".",FALSE,TRUE)</formula>
    </cfRule>
    <cfRule type="expression" dxfId="1832" priority="1190">
      <formula>IF(RIGHT(TEXT(AE514,"0.#"),1)=".",TRUE,FALSE)</formula>
    </cfRule>
  </conditionalFormatting>
  <conditionalFormatting sqref="AE515">
    <cfRule type="expression" dxfId="1831" priority="1187">
      <formula>IF(RIGHT(TEXT(AE515,"0.#"),1)=".",FALSE,TRUE)</formula>
    </cfRule>
    <cfRule type="expression" dxfId="1830" priority="1188">
      <formula>IF(RIGHT(TEXT(AE515,"0.#"),1)=".",TRUE,FALSE)</formula>
    </cfRule>
  </conditionalFormatting>
  <conditionalFormatting sqref="AM513">
    <cfRule type="expression" dxfId="1829" priority="1185">
      <formula>IF(RIGHT(TEXT(AM513,"0.#"),1)=".",FALSE,TRUE)</formula>
    </cfRule>
    <cfRule type="expression" dxfId="1828" priority="1186">
      <formula>IF(RIGHT(TEXT(AM513,"0.#"),1)=".",TRUE,FALSE)</formula>
    </cfRule>
  </conditionalFormatting>
  <conditionalFormatting sqref="AM514">
    <cfRule type="expression" dxfId="1827" priority="1183">
      <formula>IF(RIGHT(TEXT(AM514,"0.#"),1)=".",FALSE,TRUE)</formula>
    </cfRule>
    <cfRule type="expression" dxfId="1826" priority="1184">
      <formula>IF(RIGHT(TEXT(AM514,"0.#"),1)=".",TRUE,FALSE)</formula>
    </cfRule>
  </conditionalFormatting>
  <conditionalFormatting sqref="AU513">
    <cfRule type="expression" dxfId="1825" priority="1179">
      <formula>IF(RIGHT(TEXT(AU513,"0.#"),1)=".",FALSE,TRUE)</formula>
    </cfRule>
    <cfRule type="expression" dxfId="1824" priority="1180">
      <formula>IF(RIGHT(TEXT(AU513,"0.#"),1)=".",TRUE,FALSE)</formula>
    </cfRule>
  </conditionalFormatting>
  <conditionalFormatting sqref="AU514">
    <cfRule type="expression" dxfId="1823" priority="1177">
      <formula>IF(RIGHT(TEXT(AU514,"0.#"),1)=".",FALSE,TRUE)</formula>
    </cfRule>
    <cfRule type="expression" dxfId="1822" priority="1178">
      <formula>IF(RIGHT(TEXT(AU514,"0.#"),1)=".",TRUE,FALSE)</formula>
    </cfRule>
  </conditionalFormatting>
  <conditionalFormatting sqref="AU515">
    <cfRule type="expression" dxfId="1821" priority="1175">
      <formula>IF(RIGHT(TEXT(AU515,"0.#"),1)=".",FALSE,TRUE)</formula>
    </cfRule>
    <cfRule type="expression" dxfId="1820" priority="1176">
      <formula>IF(RIGHT(TEXT(AU515,"0.#"),1)=".",TRUE,FALSE)</formula>
    </cfRule>
  </conditionalFormatting>
  <conditionalFormatting sqref="AI515">
    <cfRule type="expression" dxfId="1819" priority="1169">
      <formula>IF(RIGHT(TEXT(AI515,"0.#"),1)=".",FALSE,TRUE)</formula>
    </cfRule>
    <cfRule type="expression" dxfId="1818" priority="1170">
      <formula>IF(RIGHT(TEXT(AI515,"0.#"),1)=".",TRUE,FALSE)</formula>
    </cfRule>
  </conditionalFormatting>
  <conditionalFormatting sqref="AI513">
    <cfRule type="expression" dxfId="1817" priority="1173">
      <formula>IF(RIGHT(TEXT(AI513,"0.#"),1)=".",FALSE,TRUE)</formula>
    </cfRule>
    <cfRule type="expression" dxfId="1816" priority="1174">
      <formula>IF(RIGHT(TEXT(AI513,"0.#"),1)=".",TRUE,FALSE)</formula>
    </cfRule>
  </conditionalFormatting>
  <conditionalFormatting sqref="AI514">
    <cfRule type="expression" dxfId="1815" priority="1171">
      <formula>IF(RIGHT(TEXT(AI514,"0.#"),1)=".",FALSE,TRUE)</formula>
    </cfRule>
    <cfRule type="expression" dxfId="1814" priority="1172">
      <formula>IF(RIGHT(TEXT(AI514,"0.#"),1)=".",TRUE,FALSE)</formula>
    </cfRule>
  </conditionalFormatting>
  <conditionalFormatting sqref="AQ514">
    <cfRule type="expression" dxfId="1813" priority="1167">
      <formula>IF(RIGHT(TEXT(AQ514,"0.#"),1)=".",FALSE,TRUE)</formula>
    </cfRule>
    <cfRule type="expression" dxfId="1812" priority="1168">
      <formula>IF(RIGHT(TEXT(AQ514,"0.#"),1)=".",TRUE,FALSE)</formula>
    </cfRule>
  </conditionalFormatting>
  <conditionalFormatting sqref="AQ515">
    <cfRule type="expression" dxfId="1811" priority="1165">
      <formula>IF(RIGHT(TEXT(AQ515,"0.#"),1)=".",FALSE,TRUE)</formula>
    </cfRule>
    <cfRule type="expression" dxfId="1810" priority="1166">
      <formula>IF(RIGHT(TEXT(AQ515,"0.#"),1)=".",TRUE,FALSE)</formula>
    </cfRule>
  </conditionalFormatting>
  <conditionalFormatting sqref="AQ513">
    <cfRule type="expression" dxfId="1809" priority="1163">
      <formula>IF(RIGHT(TEXT(AQ513,"0.#"),1)=".",FALSE,TRUE)</formula>
    </cfRule>
    <cfRule type="expression" dxfId="1808" priority="1164">
      <formula>IF(RIGHT(TEXT(AQ513,"0.#"),1)=".",TRUE,FALSE)</formula>
    </cfRule>
  </conditionalFormatting>
  <conditionalFormatting sqref="AE522">
    <cfRule type="expression" dxfId="1807" priority="1161">
      <formula>IF(RIGHT(TEXT(AE522,"0.#"),1)=".",FALSE,TRUE)</formula>
    </cfRule>
    <cfRule type="expression" dxfId="1806" priority="1162">
      <formula>IF(RIGHT(TEXT(AE522,"0.#"),1)=".",TRUE,FALSE)</formula>
    </cfRule>
  </conditionalFormatting>
  <conditionalFormatting sqref="AM524">
    <cfRule type="expression" dxfId="1805" priority="1151">
      <formula>IF(RIGHT(TEXT(AM524,"0.#"),1)=".",FALSE,TRUE)</formula>
    </cfRule>
    <cfRule type="expression" dxfId="1804" priority="1152">
      <formula>IF(RIGHT(TEXT(AM524,"0.#"),1)=".",TRUE,FALSE)</formula>
    </cfRule>
  </conditionalFormatting>
  <conditionalFormatting sqref="AE523">
    <cfRule type="expression" dxfId="1803" priority="1159">
      <formula>IF(RIGHT(TEXT(AE523,"0.#"),1)=".",FALSE,TRUE)</formula>
    </cfRule>
    <cfRule type="expression" dxfId="1802" priority="1160">
      <formula>IF(RIGHT(TEXT(AE523,"0.#"),1)=".",TRUE,FALSE)</formula>
    </cfRule>
  </conditionalFormatting>
  <conditionalFormatting sqref="AE524">
    <cfRule type="expression" dxfId="1801" priority="1157">
      <formula>IF(RIGHT(TEXT(AE524,"0.#"),1)=".",FALSE,TRUE)</formula>
    </cfRule>
    <cfRule type="expression" dxfId="1800" priority="1158">
      <formula>IF(RIGHT(TEXT(AE524,"0.#"),1)=".",TRUE,FALSE)</formula>
    </cfRule>
  </conditionalFormatting>
  <conditionalFormatting sqref="AM522">
    <cfRule type="expression" dxfId="1799" priority="1155">
      <formula>IF(RIGHT(TEXT(AM522,"0.#"),1)=".",FALSE,TRUE)</formula>
    </cfRule>
    <cfRule type="expression" dxfId="1798" priority="1156">
      <formula>IF(RIGHT(TEXT(AM522,"0.#"),1)=".",TRUE,FALSE)</formula>
    </cfRule>
  </conditionalFormatting>
  <conditionalFormatting sqref="AM523">
    <cfRule type="expression" dxfId="1797" priority="1153">
      <formula>IF(RIGHT(TEXT(AM523,"0.#"),1)=".",FALSE,TRUE)</formula>
    </cfRule>
    <cfRule type="expression" dxfId="1796" priority="1154">
      <formula>IF(RIGHT(TEXT(AM523,"0.#"),1)=".",TRUE,FALSE)</formula>
    </cfRule>
  </conditionalFormatting>
  <conditionalFormatting sqref="AU522">
    <cfRule type="expression" dxfId="1795" priority="1149">
      <formula>IF(RIGHT(TEXT(AU522,"0.#"),1)=".",FALSE,TRUE)</formula>
    </cfRule>
    <cfRule type="expression" dxfId="1794" priority="1150">
      <formula>IF(RIGHT(TEXT(AU522,"0.#"),1)=".",TRUE,FALSE)</formula>
    </cfRule>
  </conditionalFormatting>
  <conditionalFormatting sqref="AU523">
    <cfRule type="expression" dxfId="1793" priority="1147">
      <formula>IF(RIGHT(TEXT(AU523,"0.#"),1)=".",FALSE,TRUE)</formula>
    </cfRule>
    <cfRule type="expression" dxfId="1792" priority="1148">
      <formula>IF(RIGHT(TEXT(AU523,"0.#"),1)=".",TRUE,FALSE)</formula>
    </cfRule>
  </conditionalFormatting>
  <conditionalFormatting sqref="AU524">
    <cfRule type="expression" dxfId="1791" priority="1145">
      <formula>IF(RIGHT(TEXT(AU524,"0.#"),1)=".",FALSE,TRUE)</formula>
    </cfRule>
    <cfRule type="expression" dxfId="1790" priority="1146">
      <formula>IF(RIGHT(TEXT(AU524,"0.#"),1)=".",TRUE,FALSE)</formula>
    </cfRule>
  </conditionalFormatting>
  <conditionalFormatting sqref="AI524">
    <cfRule type="expression" dxfId="1789" priority="1139">
      <formula>IF(RIGHT(TEXT(AI524,"0.#"),1)=".",FALSE,TRUE)</formula>
    </cfRule>
    <cfRule type="expression" dxfId="1788" priority="1140">
      <formula>IF(RIGHT(TEXT(AI524,"0.#"),1)=".",TRUE,FALSE)</formula>
    </cfRule>
  </conditionalFormatting>
  <conditionalFormatting sqref="AI522">
    <cfRule type="expression" dxfId="1787" priority="1143">
      <formula>IF(RIGHT(TEXT(AI522,"0.#"),1)=".",FALSE,TRUE)</formula>
    </cfRule>
    <cfRule type="expression" dxfId="1786" priority="1144">
      <formula>IF(RIGHT(TEXT(AI522,"0.#"),1)=".",TRUE,FALSE)</formula>
    </cfRule>
  </conditionalFormatting>
  <conditionalFormatting sqref="AI523">
    <cfRule type="expression" dxfId="1785" priority="1141">
      <formula>IF(RIGHT(TEXT(AI523,"0.#"),1)=".",FALSE,TRUE)</formula>
    </cfRule>
    <cfRule type="expression" dxfId="1784" priority="1142">
      <formula>IF(RIGHT(TEXT(AI523,"0.#"),1)=".",TRUE,FALSE)</formula>
    </cfRule>
  </conditionalFormatting>
  <conditionalFormatting sqref="AQ523">
    <cfRule type="expression" dxfId="1783" priority="1137">
      <formula>IF(RIGHT(TEXT(AQ523,"0.#"),1)=".",FALSE,TRUE)</formula>
    </cfRule>
    <cfRule type="expression" dxfId="1782" priority="1138">
      <formula>IF(RIGHT(TEXT(AQ523,"0.#"),1)=".",TRUE,FALSE)</formula>
    </cfRule>
  </conditionalFormatting>
  <conditionalFormatting sqref="AQ524">
    <cfRule type="expression" dxfId="1781" priority="1135">
      <formula>IF(RIGHT(TEXT(AQ524,"0.#"),1)=".",FALSE,TRUE)</formula>
    </cfRule>
    <cfRule type="expression" dxfId="1780" priority="1136">
      <formula>IF(RIGHT(TEXT(AQ524,"0.#"),1)=".",TRUE,FALSE)</formula>
    </cfRule>
  </conditionalFormatting>
  <conditionalFormatting sqref="AQ522">
    <cfRule type="expression" dxfId="1779" priority="1133">
      <formula>IF(RIGHT(TEXT(AQ522,"0.#"),1)=".",FALSE,TRUE)</formula>
    </cfRule>
    <cfRule type="expression" dxfId="1778" priority="1134">
      <formula>IF(RIGHT(TEXT(AQ522,"0.#"),1)=".",TRUE,FALSE)</formula>
    </cfRule>
  </conditionalFormatting>
  <conditionalFormatting sqref="AE527">
    <cfRule type="expression" dxfId="1777" priority="1131">
      <formula>IF(RIGHT(TEXT(AE527,"0.#"),1)=".",FALSE,TRUE)</formula>
    </cfRule>
    <cfRule type="expression" dxfId="1776" priority="1132">
      <formula>IF(RIGHT(TEXT(AE527,"0.#"),1)=".",TRUE,FALSE)</formula>
    </cfRule>
  </conditionalFormatting>
  <conditionalFormatting sqref="AM529">
    <cfRule type="expression" dxfId="1775" priority="1121">
      <formula>IF(RIGHT(TEXT(AM529,"0.#"),1)=".",FALSE,TRUE)</formula>
    </cfRule>
    <cfRule type="expression" dxfId="1774" priority="1122">
      <formula>IF(RIGHT(TEXT(AM529,"0.#"),1)=".",TRUE,FALSE)</formula>
    </cfRule>
  </conditionalFormatting>
  <conditionalFormatting sqref="AE528">
    <cfRule type="expression" dxfId="1773" priority="1129">
      <formula>IF(RIGHT(TEXT(AE528,"0.#"),1)=".",FALSE,TRUE)</formula>
    </cfRule>
    <cfRule type="expression" dxfId="1772" priority="1130">
      <formula>IF(RIGHT(TEXT(AE528,"0.#"),1)=".",TRUE,FALSE)</formula>
    </cfRule>
  </conditionalFormatting>
  <conditionalFormatting sqref="AE529">
    <cfRule type="expression" dxfId="1771" priority="1127">
      <formula>IF(RIGHT(TEXT(AE529,"0.#"),1)=".",FALSE,TRUE)</formula>
    </cfRule>
    <cfRule type="expression" dxfId="1770" priority="1128">
      <formula>IF(RIGHT(TEXT(AE529,"0.#"),1)=".",TRUE,FALSE)</formula>
    </cfRule>
  </conditionalFormatting>
  <conditionalFormatting sqref="AM527">
    <cfRule type="expression" dxfId="1769" priority="1125">
      <formula>IF(RIGHT(TEXT(AM527,"0.#"),1)=".",FALSE,TRUE)</formula>
    </cfRule>
    <cfRule type="expression" dxfId="1768" priority="1126">
      <formula>IF(RIGHT(TEXT(AM527,"0.#"),1)=".",TRUE,FALSE)</formula>
    </cfRule>
  </conditionalFormatting>
  <conditionalFormatting sqref="AM528">
    <cfRule type="expression" dxfId="1767" priority="1123">
      <formula>IF(RIGHT(TEXT(AM528,"0.#"),1)=".",FALSE,TRUE)</formula>
    </cfRule>
    <cfRule type="expression" dxfId="1766" priority="1124">
      <formula>IF(RIGHT(TEXT(AM528,"0.#"),1)=".",TRUE,FALSE)</formula>
    </cfRule>
  </conditionalFormatting>
  <conditionalFormatting sqref="AU527">
    <cfRule type="expression" dxfId="1765" priority="1119">
      <formula>IF(RIGHT(TEXT(AU527,"0.#"),1)=".",FALSE,TRUE)</formula>
    </cfRule>
    <cfRule type="expression" dxfId="1764" priority="1120">
      <formula>IF(RIGHT(TEXT(AU527,"0.#"),1)=".",TRUE,FALSE)</formula>
    </cfRule>
  </conditionalFormatting>
  <conditionalFormatting sqref="AU528">
    <cfRule type="expression" dxfId="1763" priority="1117">
      <formula>IF(RIGHT(TEXT(AU528,"0.#"),1)=".",FALSE,TRUE)</formula>
    </cfRule>
    <cfRule type="expression" dxfId="1762" priority="1118">
      <formula>IF(RIGHT(TEXT(AU528,"0.#"),1)=".",TRUE,FALSE)</formula>
    </cfRule>
  </conditionalFormatting>
  <conditionalFormatting sqref="AU529">
    <cfRule type="expression" dxfId="1761" priority="1115">
      <formula>IF(RIGHT(TEXT(AU529,"0.#"),1)=".",FALSE,TRUE)</formula>
    </cfRule>
    <cfRule type="expression" dxfId="1760" priority="1116">
      <formula>IF(RIGHT(TEXT(AU529,"0.#"),1)=".",TRUE,FALSE)</formula>
    </cfRule>
  </conditionalFormatting>
  <conditionalFormatting sqref="AI529">
    <cfRule type="expression" dxfId="1759" priority="1109">
      <formula>IF(RIGHT(TEXT(AI529,"0.#"),1)=".",FALSE,TRUE)</formula>
    </cfRule>
    <cfRule type="expression" dxfId="1758" priority="1110">
      <formula>IF(RIGHT(TEXT(AI529,"0.#"),1)=".",TRUE,FALSE)</formula>
    </cfRule>
  </conditionalFormatting>
  <conditionalFormatting sqref="AI527">
    <cfRule type="expression" dxfId="1757" priority="1113">
      <formula>IF(RIGHT(TEXT(AI527,"0.#"),1)=".",FALSE,TRUE)</formula>
    </cfRule>
    <cfRule type="expression" dxfId="1756" priority="1114">
      <formula>IF(RIGHT(TEXT(AI527,"0.#"),1)=".",TRUE,FALSE)</formula>
    </cfRule>
  </conditionalFormatting>
  <conditionalFormatting sqref="AI528">
    <cfRule type="expression" dxfId="1755" priority="1111">
      <formula>IF(RIGHT(TEXT(AI528,"0.#"),1)=".",FALSE,TRUE)</formula>
    </cfRule>
    <cfRule type="expression" dxfId="1754" priority="1112">
      <formula>IF(RIGHT(TEXT(AI528,"0.#"),1)=".",TRUE,FALSE)</formula>
    </cfRule>
  </conditionalFormatting>
  <conditionalFormatting sqref="AQ528">
    <cfRule type="expression" dxfId="1753" priority="1107">
      <formula>IF(RIGHT(TEXT(AQ528,"0.#"),1)=".",FALSE,TRUE)</formula>
    </cfRule>
    <cfRule type="expression" dxfId="1752" priority="1108">
      <formula>IF(RIGHT(TEXT(AQ528,"0.#"),1)=".",TRUE,FALSE)</formula>
    </cfRule>
  </conditionalFormatting>
  <conditionalFormatting sqref="AQ529">
    <cfRule type="expression" dxfId="1751" priority="1105">
      <formula>IF(RIGHT(TEXT(AQ529,"0.#"),1)=".",FALSE,TRUE)</formula>
    </cfRule>
    <cfRule type="expression" dxfId="1750" priority="1106">
      <formula>IF(RIGHT(TEXT(AQ529,"0.#"),1)=".",TRUE,FALSE)</formula>
    </cfRule>
  </conditionalFormatting>
  <conditionalFormatting sqref="AQ527">
    <cfRule type="expression" dxfId="1749" priority="1103">
      <formula>IF(RIGHT(TEXT(AQ527,"0.#"),1)=".",FALSE,TRUE)</formula>
    </cfRule>
    <cfRule type="expression" dxfId="1748" priority="1104">
      <formula>IF(RIGHT(TEXT(AQ527,"0.#"),1)=".",TRUE,FALSE)</formula>
    </cfRule>
  </conditionalFormatting>
  <conditionalFormatting sqref="AE532">
    <cfRule type="expression" dxfId="1747" priority="1101">
      <formula>IF(RIGHT(TEXT(AE532,"0.#"),1)=".",FALSE,TRUE)</formula>
    </cfRule>
    <cfRule type="expression" dxfId="1746" priority="1102">
      <formula>IF(RIGHT(TEXT(AE532,"0.#"),1)=".",TRUE,FALSE)</formula>
    </cfRule>
  </conditionalFormatting>
  <conditionalFormatting sqref="AM534">
    <cfRule type="expression" dxfId="1745" priority="1091">
      <formula>IF(RIGHT(TEXT(AM534,"0.#"),1)=".",FALSE,TRUE)</formula>
    </cfRule>
    <cfRule type="expression" dxfId="1744" priority="1092">
      <formula>IF(RIGHT(TEXT(AM534,"0.#"),1)=".",TRUE,FALSE)</formula>
    </cfRule>
  </conditionalFormatting>
  <conditionalFormatting sqref="AE533">
    <cfRule type="expression" dxfId="1743" priority="1099">
      <formula>IF(RIGHT(TEXT(AE533,"0.#"),1)=".",FALSE,TRUE)</formula>
    </cfRule>
    <cfRule type="expression" dxfId="1742" priority="1100">
      <formula>IF(RIGHT(TEXT(AE533,"0.#"),1)=".",TRUE,FALSE)</formula>
    </cfRule>
  </conditionalFormatting>
  <conditionalFormatting sqref="AE534">
    <cfRule type="expression" dxfId="1741" priority="1097">
      <formula>IF(RIGHT(TEXT(AE534,"0.#"),1)=".",FALSE,TRUE)</formula>
    </cfRule>
    <cfRule type="expression" dxfId="1740" priority="1098">
      <formula>IF(RIGHT(TEXT(AE534,"0.#"),1)=".",TRUE,FALSE)</formula>
    </cfRule>
  </conditionalFormatting>
  <conditionalFormatting sqref="AM532">
    <cfRule type="expression" dxfId="1739" priority="1095">
      <formula>IF(RIGHT(TEXT(AM532,"0.#"),1)=".",FALSE,TRUE)</formula>
    </cfRule>
    <cfRule type="expression" dxfId="1738" priority="1096">
      <formula>IF(RIGHT(TEXT(AM532,"0.#"),1)=".",TRUE,FALSE)</formula>
    </cfRule>
  </conditionalFormatting>
  <conditionalFormatting sqref="AM533">
    <cfRule type="expression" dxfId="1737" priority="1093">
      <formula>IF(RIGHT(TEXT(AM533,"0.#"),1)=".",FALSE,TRUE)</formula>
    </cfRule>
    <cfRule type="expression" dxfId="1736" priority="1094">
      <formula>IF(RIGHT(TEXT(AM533,"0.#"),1)=".",TRUE,FALSE)</formula>
    </cfRule>
  </conditionalFormatting>
  <conditionalFormatting sqref="AU532">
    <cfRule type="expression" dxfId="1735" priority="1089">
      <formula>IF(RIGHT(TEXT(AU532,"0.#"),1)=".",FALSE,TRUE)</formula>
    </cfRule>
    <cfRule type="expression" dxfId="1734" priority="1090">
      <formula>IF(RIGHT(TEXT(AU532,"0.#"),1)=".",TRUE,FALSE)</formula>
    </cfRule>
  </conditionalFormatting>
  <conditionalFormatting sqref="AU533">
    <cfRule type="expression" dxfId="1733" priority="1087">
      <formula>IF(RIGHT(TEXT(AU533,"0.#"),1)=".",FALSE,TRUE)</formula>
    </cfRule>
    <cfRule type="expression" dxfId="1732" priority="1088">
      <formula>IF(RIGHT(TEXT(AU533,"0.#"),1)=".",TRUE,FALSE)</formula>
    </cfRule>
  </conditionalFormatting>
  <conditionalFormatting sqref="AU534">
    <cfRule type="expression" dxfId="1731" priority="1085">
      <formula>IF(RIGHT(TEXT(AU534,"0.#"),1)=".",FALSE,TRUE)</formula>
    </cfRule>
    <cfRule type="expression" dxfId="1730" priority="1086">
      <formula>IF(RIGHT(TEXT(AU534,"0.#"),1)=".",TRUE,FALSE)</formula>
    </cfRule>
  </conditionalFormatting>
  <conditionalFormatting sqref="AI534">
    <cfRule type="expression" dxfId="1729" priority="1079">
      <formula>IF(RIGHT(TEXT(AI534,"0.#"),1)=".",FALSE,TRUE)</formula>
    </cfRule>
    <cfRule type="expression" dxfId="1728" priority="1080">
      <formula>IF(RIGHT(TEXT(AI534,"0.#"),1)=".",TRUE,FALSE)</formula>
    </cfRule>
  </conditionalFormatting>
  <conditionalFormatting sqref="AI532">
    <cfRule type="expression" dxfId="1727" priority="1083">
      <formula>IF(RIGHT(TEXT(AI532,"0.#"),1)=".",FALSE,TRUE)</formula>
    </cfRule>
    <cfRule type="expression" dxfId="1726" priority="1084">
      <formula>IF(RIGHT(TEXT(AI532,"0.#"),1)=".",TRUE,FALSE)</formula>
    </cfRule>
  </conditionalFormatting>
  <conditionalFormatting sqref="AI533">
    <cfRule type="expression" dxfId="1725" priority="1081">
      <formula>IF(RIGHT(TEXT(AI533,"0.#"),1)=".",FALSE,TRUE)</formula>
    </cfRule>
    <cfRule type="expression" dxfId="1724" priority="1082">
      <formula>IF(RIGHT(TEXT(AI533,"0.#"),1)=".",TRUE,FALSE)</formula>
    </cfRule>
  </conditionalFormatting>
  <conditionalFormatting sqref="AQ533">
    <cfRule type="expression" dxfId="1723" priority="1077">
      <formula>IF(RIGHT(TEXT(AQ533,"0.#"),1)=".",FALSE,TRUE)</formula>
    </cfRule>
    <cfRule type="expression" dxfId="1722" priority="1078">
      <formula>IF(RIGHT(TEXT(AQ533,"0.#"),1)=".",TRUE,FALSE)</formula>
    </cfRule>
  </conditionalFormatting>
  <conditionalFormatting sqref="AQ534">
    <cfRule type="expression" dxfId="1721" priority="1075">
      <formula>IF(RIGHT(TEXT(AQ534,"0.#"),1)=".",FALSE,TRUE)</formula>
    </cfRule>
    <cfRule type="expression" dxfId="1720" priority="1076">
      <formula>IF(RIGHT(TEXT(AQ534,"0.#"),1)=".",TRUE,FALSE)</formula>
    </cfRule>
  </conditionalFormatting>
  <conditionalFormatting sqref="AQ532">
    <cfRule type="expression" dxfId="1719" priority="1073">
      <formula>IF(RIGHT(TEXT(AQ532,"0.#"),1)=".",FALSE,TRUE)</formula>
    </cfRule>
    <cfRule type="expression" dxfId="1718" priority="1074">
      <formula>IF(RIGHT(TEXT(AQ532,"0.#"),1)=".",TRUE,FALSE)</formula>
    </cfRule>
  </conditionalFormatting>
  <conditionalFormatting sqref="AE537">
    <cfRule type="expression" dxfId="1717" priority="1071">
      <formula>IF(RIGHT(TEXT(AE537,"0.#"),1)=".",FALSE,TRUE)</formula>
    </cfRule>
    <cfRule type="expression" dxfId="1716" priority="1072">
      <formula>IF(RIGHT(TEXT(AE537,"0.#"),1)=".",TRUE,FALSE)</formula>
    </cfRule>
  </conditionalFormatting>
  <conditionalFormatting sqref="AM539">
    <cfRule type="expression" dxfId="1715" priority="1061">
      <formula>IF(RIGHT(TEXT(AM539,"0.#"),1)=".",FALSE,TRUE)</formula>
    </cfRule>
    <cfRule type="expression" dxfId="1714" priority="1062">
      <formula>IF(RIGHT(TEXT(AM539,"0.#"),1)=".",TRUE,FALSE)</formula>
    </cfRule>
  </conditionalFormatting>
  <conditionalFormatting sqref="AE538">
    <cfRule type="expression" dxfId="1713" priority="1069">
      <formula>IF(RIGHT(TEXT(AE538,"0.#"),1)=".",FALSE,TRUE)</formula>
    </cfRule>
    <cfRule type="expression" dxfId="1712" priority="1070">
      <formula>IF(RIGHT(TEXT(AE538,"0.#"),1)=".",TRUE,FALSE)</formula>
    </cfRule>
  </conditionalFormatting>
  <conditionalFormatting sqref="AE539">
    <cfRule type="expression" dxfId="1711" priority="1067">
      <formula>IF(RIGHT(TEXT(AE539,"0.#"),1)=".",FALSE,TRUE)</formula>
    </cfRule>
    <cfRule type="expression" dxfId="1710" priority="1068">
      <formula>IF(RIGHT(TEXT(AE539,"0.#"),1)=".",TRUE,FALSE)</formula>
    </cfRule>
  </conditionalFormatting>
  <conditionalFormatting sqref="AM537">
    <cfRule type="expression" dxfId="1709" priority="1065">
      <formula>IF(RIGHT(TEXT(AM537,"0.#"),1)=".",FALSE,TRUE)</formula>
    </cfRule>
    <cfRule type="expression" dxfId="1708" priority="1066">
      <formula>IF(RIGHT(TEXT(AM537,"0.#"),1)=".",TRUE,FALSE)</formula>
    </cfRule>
  </conditionalFormatting>
  <conditionalFormatting sqref="AM538">
    <cfRule type="expression" dxfId="1707" priority="1063">
      <formula>IF(RIGHT(TEXT(AM538,"0.#"),1)=".",FALSE,TRUE)</formula>
    </cfRule>
    <cfRule type="expression" dxfId="1706" priority="1064">
      <formula>IF(RIGHT(TEXT(AM538,"0.#"),1)=".",TRUE,FALSE)</formula>
    </cfRule>
  </conditionalFormatting>
  <conditionalFormatting sqref="AU537">
    <cfRule type="expression" dxfId="1705" priority="1059">
      <formula>IF(RIGHT(TEXT(AU537,"0.#"),1)=".",FALSE,TRUE)</formula>
    </cfRule>
    <cfRule type="expression" dxfId="1704" priority="1060">
      <formula>IF(RIGHT(TEXT(AU537,"0.#"),1)=".",TRUE,FALSE)</formula>
    </cfRule>
  </conditionalFormatting>
  <conditionalFormatting sqref="AU538">
    <cfRule type="expression" dxfId="1703" priority="1057">
      <formula>IF(RIGHT(TEXT(AU538,"0.#"),1)=".",FALSE,TRUE)</formula>
    </cfRule>
    <cfRule type="expression" dxfId="1702" priority="1058">
      <formula>IF(RIGHT(TEXT(AU538,"0.#"),1)=".",TRUE,FALSE)</formula>
    </cfRule>
  </conditionalFormatting>
  <conditionalFormatting sqref="AU539">
    <cfRule type="expression" dxfId="1701" priority="1055">
      <formula>IF(RIGHT(TEXT(AU539,"0.#"),1)=".",FALSE,TRUE)</formula>
    </cfRule>
    <cfRule type="expression" dxfId="1700" priority="1056">
      <formula>IF(RIGHT(TEXT(AU539,"0.#"),1)=".",TRUE,FALSE)</formula>
    </cfRule>
  </conditionalFormatting>
  <conditionalFormatting sqref="AI539">
    <cfRule type="expression" dxfId="1699" priority="1049">
      <formula>IF(RIGHT(TEXT(AI539,"0.#"),1)=".",FALSE,TRUE)</formula>
    </cfRule>
    <cfRule type="expression" dxfId="1698" priority="1050">
      <formula>IF(RIGHT(TEXT(AI539,"0.#"),1)=".",TRUE,FALSE)</formula>
    </cfRule>
  </conditionalFormatting>
  <conditionalFormatting sqref="AI537">
    <cfRule type="expression" dxfId="1697" priority="1053">
      <formula>IF(RIGHT(TEXT(AI537,"0.#"),1)=".",FALSE,TRUE)</formula>
    </cfRule>
    <cfRule type="expression" dxfId="1696" priority="1054">
      <formula>IF(RIGHT(TEXT(AI537,"0.#"),1)=".",TRUE,FALSE)</formula>
    </cfRule>
  </conditionalFormatting>
  <conditionalFormatting sqref="AI538">
    <cfRule type="expression" dxfId="1695" priority="1051">
      <formula>IF(RIGHT(TEXT(AI538,"0.#"),1)=".",FALSE,TRUE)</formula>
    </cfRule>
    <cfRule type="expression" dxfId="1694" priority="1052">
      <formula>IF(RIGHT(TEXT(AI538,"0.#"),1)=".",TRUE,FALSE)</formula>
    </cfRule>
  </conditionalFormatting>
  <conditionalFormatting sqref="AQ538">
    <cfRule type="expression" dxfId="1693" priority="1047">
      <formula>IF(RIGHT(TEXT(AQ538,"0.#"),1)=".",FALSE,TRUE)</formula>
    </cfRule>
    <cfRule type="expression" dxfId="1692" priority="1048">
      <formula>IF(RIGHT(TEXT(AQ538,"0.#"),1)=".",TRUE,FALSE)</formula>
    </cfRule>
  </conditionalFormatting>
  <conditionalFormatting sqref="AQ539">
    <cfRule type="expression" dxfId="1691" priority="1045">
      <formula>IF(RIGHT(TEXT(AQ539,"0.#"),1)=".",FALSE,TRUE)</formula>
    </cfRule>
    <cfRule type="expression" dxfId="1690" priority="1046">
      <formula>IF(RIGHT(TEXT(AQ539,"0.#"),1)=".",TRUE,FALSE)</formula>
    </cfRule>
  </conditionalFormatting>
  <conditionalFormatting sqref="AQ537">
    <cfRule type="expression" dxfId="1689" priority="1043">
      <formula>IF(RIGHT(TEXT(AQ537,"0.#"),1)=".",FALSE,TRUE)</formula>
    </cfRule>
    <cfRule type="expression" dxfId="1688" priority="1044">
      <formula>IF(RIGHT(TEXT(AQ537,"0.#"),1)=".",TRUE,FALSE)</formula>
    </cfRule>
  </conditionalFormatting>
  <conditionalFormatting sqref="AE542">
    <cfRule type="expression" dxfId="1687" priority="1041">
      <formula>IF(RIGHT(TEXT(AE542,"0.#"),1)=".",FALSE,TRUE)</formula>
    </cfRule>
    <cfRule type="expression" dxfId="1686" priority="1042">
      <formula>IF(RIGHT(TEXT(AE542,"0.#"),1)=".",TRUE,FALSE)</formula>
    </cfRule>
  </conditionalFormatting>
  <conditionalFormatting sqref="AM544">
    <cfRule type="expression" dxfId="1685" priority="1031">
      <formula>IF(RIGHT(TEXT(AM544,"0.#"),1)=".",FALSE,TRUE)</formula>
    </cfRule>
    <cfRule type="expression" dxfId="1684" priority="1032">
      <formula>IF(RIGHT(TEXT(AM544,"0.#"),1)=".",TRUE,FALSE)</formula>
    </cfRule>
  </conditionalFormatting>
  <conditionalFormatting sqref="AE543">
    <cfRule type="expression" dxfId="1683" priority="1039">
      <formula>IF(RIGHT(TEXT(AE543,"0.#"),1)=".",FALSE,TRUE)</formula>
    </cfRule>
    <cfRule type="expression" dxfId="1682" priority="1040">
      <formula>IF(RIGHT(TEXT(AE543,"0.#"),1)=".",TRUE,FALSE)</formula>
    </cfRule>
  </conditionalFormatting>
  <conditionalFormatting sqref="AE544">
    <cfRule type="expression" dxfId="1681" priority="1037">
      <formula>IF(RIGHT(TEXT(AE544,"0.#"),1)=".",FALSE,TRUE)</formula>
    </cfRule>
    <cfRule type="expression" dxfId="1680" priority="1038">
      <formula>IF(RIGHT(TEXT(AE544,"0.#"),1)=".",TRUE,FALSE)</formula>
    </cfRule>
  </conditionalFormatting>
  <conditionalFormatting sqref="AM542">
    <cfRule type="expression" dxfId="1679" priority="1035">
      <formula>IF(RIGHT(TEXT(AM542,"0.#"),1)=".",FALSE,TRUE)</formula>
    </cfRule>
    <cfRule type="expression" dxfId="1678" priority="1036">
      <formula>IF(RIGHT(TEXT(AM542,"0.#"),1)=".",TRUE,FALSE)</formula>
    </cfRule>
  </conditionalFormatting>
  <conditionalFormatting sqref="AM543">
    <cfRule type="expression" dxfId="1677" priority="1033">
      <formula>IF(RIGHT(TEXT(AM543,"0.#"),1)=".",FALSE,TRUE)</formula>
    </cfRule>
    <cfRule type="expression" dxfId="1676" priority="1034">
      <formula>IF(RIGHT(TEXT(AM543,"0.#"),1)=".",TRUE,FALSE)</formula>
    </cfRule>
  </conditionalFormatting>
  <conditionalFormatting sqref="AU542">
    <cfRule type="expression" dxfId="1675" priority="1029">
      <formula>IF(RIGHT(TEXT(AU542,"0.#"),1)=".",FALSE,TRUE)</formula>
    </cfRule>
    <cfRule type="expression" dxfId="1674" priority="1030">
      <formula>IF(RIGHT(TEXT(AU542,"0.#"),1)=".",TRUE,FALSE)</formula>
    </cfRule>
  </conditionalFormatting>
  <conditionalFormatting sqref="AU543">
    <cfRule type="expression" dxfId="1673" priority="1027">
      <formula>IF(RIGHT(TEXT(AU543,"0.#"),1)=".",FALSE,TRUE)</formula>
    </cfRule>
    <cfRule type="expression" dxfId="1672" priority="1028">
      <formula>IF(RIGHT(TEXT(AU543,"0.#"),1)=".",TRUE,FALSE)</formula>
    </cfRule>
  </conditionalFormatting>
  <conditionalFormatting sqref="AU544">
    <cfRule type="expression" dxfId="1671" priority="1025">
      <formula>IF(RIGHT(TEXT(AU544,"0.#"),1)=".",FALSE,TRUE)</formula>
    </cfRule>
    <cfRule type="expression" dxfId="1670" priority="1026">
      <formula>IF(RIGHT(TEXT(AU544,"0.#"),1)=".",TRUE,FALSE)</formula>
    </cfRule>
  </conditionalFormatting>
  <conditionalFormatting sqref="AI544">
    <cfRule type="expression" dxfId="1669" priority="1019">
      <formula>IF(RIGHT(TEXT(AI544,"0.#"),1)=".",FALSE,TRUE)</formula>
    </cfRule>
    <cfRule type="expression" dxfId="1668" priority="1020">
      <formula>IF(RIGHT(TEXT(AI544,"0.#"),1)=".",TRUE,FALSE)</formula>
    </cfRule>
  </conditionalFormatting>
  <conditionalFormatting sqref="AI542">
    <cfRule type="expression" dxfId="1667" priority="1023">
      <formula>IF(RIGHT(TEXT(AI542,"0.#"),1)=".",FALSE,TRUE)</formula>
    </cfRule>
    <cfRule type="expression" dxfId="1666" priority="1024">
      <formula>IF(RIGHT(TEXT(AI542,"0.#"),1)=".",TRUE,FALSE)</formula>
    </cfRule>
  </conditionalFormatting>
  <conditionalFormatting sqref="AI543">
    <cfRule type="expression" dxfId="1665" priority="1021">
      <formula>IF(RIGHT(TEXT(AI543,"0.#"),1)=".",FALSE,TRUE)</formula>
    </cfRule>
    <cfRule type="expression" dxfId="1664" priority="1022">
      <formula>IF(RIGHT(TEXT(AI543,"0.#"),1)=".",TRUE,FALSE)</formula>
    </cfRule>
  </conditionalFormatting>
  <conditionalFormatting sqref="AQ543">
    <cfRule type="expression" dxfId="1663" priority="1017">
      <formula>IF(RIGHT(TEXT(AQ543,"0.#"),1)=".",FALSE,TRUE)</formula>
    </cfRule>
    <cfRule type="expression" dxfId="1662" priority="1018">
      <formula>IF(RIGHT(TEXT(AQ543,"0.#"),1)=".",TRUE,FALSE)</formula>
    </cfRule>
  </conditionalFormatting>
  <conditionalFormatting sqref="AQ544">
    <cfRule type="expression" dxfId="1661" priority="1015">
      <formula>IF(RIGHT(TEXT(AQ544,"0.#"),1)=".",FALSE,TRUE)</formula>
    </cfRule>
    <cfRule type="expression" dxfId="1660" priority="1016">
      <formula>IF(RIGHT(TEXT(AQ544,"0.#"),1)=".",TRUE,FALSE)</formula>
    </cfRule>
  </conditionalFormatting>
  <conditionalFormatting sqref="AQ542">
    <cfRule type="expression" dxfId="1659" priority="1013">
      <formula>IF(RIGHT(TEXT(AQ542,"0.#"),1)=".",FALSE,TRUE)</formula>
    </cfRule>
    <cfRule type="expression" dxfId="1658" priority="1014">
      <formula>IF(RIGHT(TEXT(AQ542,"0.#"),1)=".",TRUE,FALSE)</formula>
    </cfRule>
  </conditionalFormatting>
  <conditionalFormatting sqref="AE547">
    <cfRule type="expression" dxfId="1657" priority="1011">
      <formula>IF(RIGHT(TEXT(AE547,"0.#"),1)=".",FALSE,TRUE)</formula>
    </cfRule>
    <cfRule type="expression" dxfId="1656" priority="1012">
      <formula>IF(RIGHT(TEXT(AE547,"0.#"),1)=".",TRUE,FALSE)</formula>
    </cfRule>
  </conditionalFormatting>
  <conditionalFormatting sqref="AM549">
    <cfRule type="expression" dxfId="1655" priority="1001">
      <formula>IF(RIGHT(TEXT(AM549,"0.#"),1)=".",FALSE,TRUE)</formula>
    </cfRule>
    <cfRule type="expression" dxfId="1654" priority="1002">
      <formula>IF(RIGHT(TEXT(AM549,"0.#"),1)=".",TRUE,FALSE)</formula>
    </cfRule>
  </conditionalFormatting>
  <conditionalFormatting sqref="AE548">
    <cfRule type="expression" dxfId="1653" priority="1009">
      <formula>IF(RIGHT(TEXT(AE548,"0.#"),1)=".",FALSE,TRUE)</formula>
    </cfRule>
    <cfRule type="expression" dxfId="1652" priority="1010">
      <formula>IF(RIGHT(TEXT(AE548,"0.#"),1)=".",TRUE,FALSE)</formula>
    </cfRule>
  </conditionalFormatting>
  <conditionalFormatting sqref="AE549">
    <cfRule type="expression" dxfId="1651" priority="1007">
      <formula>IF(RIGHT(TEXT(AE549,"0.#"),1)=".",FALSE,TRUE)</formula>
    </cfRule>
    <cfRule type="expression" dxfId="1650" priority="1008">
      <formula>IF(RIGHT(TEXT(AE549,"0.#"),1)=".",TRUE,FALSE)</formula>
    </cfRule>
  </conditionalFormatting>
  <conditionalFormatting sqref="AM547">
    <cfRule type="expression" dxfId="1649" priority="1005">
      <formula>IF(RIGHT(TEXT(AM547,"0.#"),1)=".",FALSE,TRUE)</formula>
    </cfRule>
    <cfRule type="expression" dxfId="1648" priority="1006">
      <formula>IF(RIGHT(TEXT(AM547,"0.#"),1)=".",TRUE,FALSE)</formula>
    </cfRule>
  </conditionalFormatting>
  <conditionalFormatting sqref="AM548">
    <cfRule type="expression" dxfId="1647" priority="1003">
      <formula>IF(RIGHT(TEXT(AM548,"0.#"),1)=".",FALSE,TRUE)</formula>
    </cfRule>
    <cfRule type="expression" dxfId="1646" priority="1004">
      <formula>IF(RIGHT(TEXT(AM548,"0.#"),1)=".",TRUE,FALSE)</formula>
    </cfRule>
  </conditionalFormatting>
  <conditionalFormatting sqref="AU547">
    <cfRule type="expression" dxfId="1645" priority="999">
      <formula>IF(RIGHT(TEXT(AU547,"0.#"),1)=".",FALSE,TRUE)</formula>
    </cfRule>
    <cfRule type="expression" dxfId="1644" priority="1000">
      <formula>IF(RIGHT(TEXT(AU547,"0.#"),1)=".",TRUE,FALSE)</formula>
    </cfRule>
  </conditionalFormatting>
  <conditionalFormatting sqref="AU548">
    <cfRule type="expression" dxfId="1643" priority="997">
      <formula>IF(RIGHT(TEXT(AU548,"0.#"),1)=".",FALSE,TRUE)</formula>
    </cfRule>
    <cfRule type="expression" dxfId="1642" priority="998">
      <formula>IF(RIGHT(TEXT(AU548,"0.#"),1)=".",TRUE,FALSE)</formula>
    </cfRule>
  </conditionalFormatting>
  <conditionalFormatting sqref="AU549">
    <cfRule type="expression" dxfId="1641" priority="995">
      <formula>IF(RIGHT(TEXT(AU549,"0.#"),1)=".",FALSE,TRUE)</formula>
    </cfRule>
    <cfRule type="expression" dxfId="1640" priority="996">
      <formula>IF(RIGHT(TEXT(AU549,"0.#"),1)=".",TRUE,FALSE)</formula>
    </cfRule>
  </conditionalFormatting>
  <conditionalFormatting sqref="AI549">
    <cfRule type="expression" dxfId="1639" priority="989">
      <formula>IF(RIGHT(TEXT(AI549,"0.#"),1)=".",FALSE,TRUE)</formula>
    </cfRule>
    <cfRule type="expression" dxfId="1638" priority="990">
      <formula>IF(RIGHT(TEXT(AI549,"0.#"),1)=".",TRUE,FALSE)</formula>
    </cfRule>
  </conditionalFormatting>
  <conditionalFormatting sqref="AI547">
    <cfRule type="expression" dxfId="1637" priority="993">
      <formula>IF(RIGHT(TEXT(AI547,"0.#"),1)=".",FALSE,TRUE)</formula>
    </cfRule>
    <cfRule type="expression" dxfId="1636" priority="994">
      <formula>IF(RIGHT(TEXT(AI547,"0.#"),1)=".",TRUE,FALSE)</formula>
    </cfRule>
  </conditionalFormatting>
  <conditionalFormatting sqref="AI548">
    <cfRule type="expression" dxfId="1635" priority="991">
      <formula>IF(RIGHT(TEXT(AI548,"0.#"),1)=".",FALSE,TRUE)</formula>
    </cfRule>
    <cfRule type="expression" dxfId="1634" priority="992">
      <formula>IF(RIGHT(TEXT(AI548,"0.#"),1)=".",TRUE,FALSE)</formula>
    </cfRule>
  </conditionalFormatting>
  <conditionalFormatting sqref="AQ548">
    <cfRule type="expression" dxfId="1633" priority="987">
      <formula>IF(RIGHT(TEXT(AQ548,"0.#"),1)=".",FALSE,TRUE)</formula>
    </cfRule>
    <cfRule type="expression" dxfId="1632" priority="988">
      <formula>IF(RIGHT(TEXT(AQ548,"0.#"),1)=".",TRUE,FALSE)</formula>
    </cfRule>
  </conditionalFormatting>
  <conditionalFormatting sqref="AQ549">
    <cfRule type="expression" dxfId="1631" priority="985">
      <formula>IF(RIGHT(TEXT(AQ549,"0.#"),1)=".",FALSE,TRUE)</formula>
    </cfRule>
    <cfRule type="expression" dxfId="1630" priority="986">
      <formula>IF(RIGHT(TEXT(AQ549,"0.#"),1)=".",TRUE,FALSE)</formula>
    </cfRule>
  </conditionalFormatting>
  <conditionalFormatting sqref="AQ547">
    <cfRule type="expression" dxfId="1629" priority="983">
      <formula>IF(RIGHT(TEXT(AQ547,"0.#"),1)=".",FALSE,TRUE)</formula>
    </cfRule>
    <cfRule type="expression" dxfId="1628" priority="984">
      <formula>IF(RIGHT(TEXT(AQ547,"0.#"),1)=".",TRUE,FALSE)</formula>
    </cfRule>
  </conditionalFormatting>
  <conditionalFormatting sqref="AE552">
    <cfRule type="expression" dxfId="1627" priority="981">
      <formula>IF(RIGHT(TEXT(AE552,"0.#"),1)=".",FALSE,TRUE)</formula>
    </cfRule>
    <cfRule type="expression" dxfId="1626" priority="982">
      <formula>IF(RIGHT(TEXT(AE552,"0.#"),1)=".",TRUE,FALSE)</formula>
    </cfRule>
  </conditionalFormatting>
  <conditionalFormatting sqref="AM554">
    <cfRule type="expression" dxfId="1625" priority="971">
      <formula>IF(RIGHT(TEXT(AM554,"0.#"),1)=".",FALSE,TRUE)</formula>
    </cfRule>
    <cfRule type="expression" dxfId="1624" priority="972">
      <formula>IF(RIGHT(TEXT(AM554,"0.#"),1)=".",TRUE,FALSE)</formula>
    </cfRule>
  </conditionalFormatting>
  <conditionalFormatting sqref="AE553">
    <cfRule type="expression" dxfId="1623" priority="979">
      <formula>IF(RIGHT(TEXT(AE553,"0.#"),1)=".",FALSE,TRUE)</formula>
    </cfRule>
    <cfRule type="expression" dxfId="1622" priority="980">
      <formula>IF(RIGHT(TEXT(AE553,"0.#"),1)=".",TRUE,FALSE)</formula>
    </cfRule>
  </conditionalFormatting>
  <conditionalFormatting sqref="AE554">
    <cfRule type="expression" dxfId="1621" priority="977">
      <formula>IF(RIGHT(TEXT(AE554,"0.#"),1)=".",FALSE,TRUE)</formula>
    </cfRule>
    <cfRule type="expression" dxfId="1620" priority="978">
      <formula>IF(RIGHT(TEXT(AE554,"0.#"),1)=".",TRUE,FALSE)</formula>
    </cfRule>
  </conditionalFormatting>
  <conditionalFormatting sqref="AM552">
    <cfRule type="expression" dxfId="1619" priority="975">
      <formula>IF(RIGHT(TEXT(AM552,"0.#"),1)=".",FALSE,TRUE)</formula>
    </cfRule>
    <cfRule type="expression" dxfId="1618" priority="976">
      <formula>IF(RIGHT(TEXT(AM552,"0.#"),1)=".",TRUE,FALSE)</formula>
    </cfRule>
  </conditionalFormatting>
  <conditionalFormatting sqref="AM553">
    <cfRule type="expression" dxfId="1617" priority="973">
      <formula>IF(RIGHT(TEXT(AM553,"0.#"),1)=".",FALSE,TRUE)</formula>
    </cfRule>
    <cfRule type="expression" dxfId="1616" priority="974">
      <formula>IF(RIGHT(TEXT(AM553,"0.#"),1)=".",TRUE,FALSE)</formula>
    </cfRule>
  </conditionalFormatting>
  <conditionalFormatting sqref="AU552">
    <cfRule type="expression" dxfId="1615" priority="969">
      <formula>IF(RIGHT(TEXT(AU552,"0.#"),1)=".",FALSE,TRUE)</formula>
    </cfRule>
    <cfRule type="expression" dxfId="1614" priority="970">
      <formula>IF(RIGHT(TEXT(AU552,"0.#"),1)=".",TRUE,FALSE)</formula>
    </cfRule>
  </conditionalFormatting>
  <conditionalFormatting sqref="AU553">
    <cfRule type="expression" dxfId="1613" priority="967">
      <formula>IF(RIGHT(TEXT(AU553,"0.#"),1)=".",FALSE,TRUE)</formula>
    </cfRule>
    <cfRule type="expression" dxfId="1612" priority="968">
      <formula>IF(RIGHT(TEXT(AU553,"0.#"),1)=".",TRUE,FALSE)</formula>
    </cfRule>
  </conditionalFormatting>
  <conditionalFormatting sqref="AU554">
    <cfRule type="expression" dxfId="1611" priority="965">
      <formula>IF(RIGHT(TEXT(AU554,"0.#"),1)=".",FALSE,TRUE)</formula>
    </cfRule>
    <cfRule type="expression" dxfId="1610" priority="966">
      <formula>IF(RIGHT(TEXT(AU554,"0.#"),1)=".",TRUE,FALSE)</formula>
    </cfRule>
  </conditionalFormatting>
  <conditionalFormatting sqref="AI554">
    <cfRule type="expression" dxfId="1609" priority="959">
      <formula>IF(RIGHT(TEXT(AI554,"0.#"),1)=".",FALSE,TRUE)</formula>
    </cfRule>
    <cfRule type="expression" dxfId="1608" priority="960">
      <formula>IF(RIGHT(TEXT(AI554,"0.#"),1)=".",TRUE,FALSE)</formula>
    </cfRule>
  </conditionalFormatting>
  <conditionalFormatting sqref="AI552">
    <cfRule type="expression" dxfId="1607" priority="963">
      <formula>IF(RIGHT(TEXT(AI552,"0.#"),1)=".",FALSE,TRUE)</formula>
    </cfRule>
    <cfRule type="expression" dxfId="1606" priority="964">
      <formula>IF(RIGHT(TEXT(AI552,"0.#"),1)=".",TRUE,FALSE)</formula>
    </cfRule>
  </conditionalFormatting>
  <conditionalFormatting sqref="AI553">
    <cfRule type="expression" dxfId="1605" priority="961">
      <formula>IF(RIGHT(TEXT(AI553,"0.#"),1)=".",FALSE,TRUE)</formula>
    </cfRule>
    <cfRule type="expression" dxfId="1604" priority="962">
      <formula>IF(RIGHT(TEXT(AI553,"0.#"),1)=".",TRUE,FALSE)</formula>
    </cfRule>
  </conditionalFormatting>
  <conditionalFormatting sqref="AQ553">
    <cfRule type="expression" dxfId="1603" priority="957">
      <formula>IF(RIGHT(TEXT(AQ553,"0.#"),1)=".",FALSE,TRUE)</formula>
    </cfRule>
    <cfRule type="expression" dxfId="1602" priority="958">
      <formula>IF(RIGHT(TEXT(AQ553,"0.#"),1)=".",TRUE,FALSE)</formula>
    </cfRule>
  </conditionalFormatting>
  <conditionalFormatting sqref="AQ554">
    <cfRule type="expression" dxfId="1601" priority="955">
      <formula>IF(RIGHT(TEXT(AQ554,"0.#"),1)=".",FALSE,TRUE)</formula>
    </cfRule>
    <cfRule type="expression" dxfId="1600" priority="956">
      <formula>IF(RIGHT(TEXT(AQ554,"0.#"),1)=".",TRUE,FALSE)</formula>
    </cfRule>
  </conditionalFormatting>
  <conditionalFormatting sqref="AQ552">
    <cfRule type="expression" dxfId="1599" priority="953">
      <formula>IF(RIGHT(TEXT(AQ552,"0.#"),1)=".",FALSE,TRUE)</formula>
    </cfRule>
    <cfRule type="expression" dxfId="1598" priority="954">
      <formula>IF(RIGHT(TEXT(AQ552,"0.#"),1)=".",TRUE,FALSE)</formula>
    </cfRule>
  </conditionalFormatting>
  <conditionalFormatting sqref="AE557">
    <cfRule type="expression" dxfId="1597" priority="951">
      <formula>IF(RIGHT(TEXT(AE557,"0.#"),1)=".",FALSE,TRUE)</formula>
    </cfRule>
    <cfRule type="expression" dxfId="1596" priority="952">
      <formula>IF(RIGHT(TEXT(AE557,"0.#"),1)=".",TRUE,FALSE)</formula>
    </cfRule>
  </conditionalFormatting>
  <conditionalFormatting sqref="AM559">
    <cfRule type="expression" dxfId="1595" priority="941">
      <formula>IF(RIGHT(TEXT(AM559,"0.#"),1)=".",FALSE,TRUE)</formula>
    </cfRule>
    <cfRule type="expression" dxfId="1594" priority="942">
      <formula>IF(RIGHT(TEXT(AM559,"0.#"),1)=".",TRUE,FALSE)</formula>
    </cfRule>
  </conditionalFormatting>
  <conditionalFormatting sqref="AE558">
    <cfRule type="expression" dxfId="1593" priority="949">
      <formula>IF(RIGHT(TEXT(AE558,"0.#"),1)=".",FALSE,TRUE)</formula>
    </cfRule>
    <cfRule type="expression" dxfId="1592" priority="950">
      <formula>IF(RIGHT(TEXT(AE558,"0.#"),1)=".",TRUE,FALSE)</formula>
    </cfRule>
  </conditionalFormatting>
  <conditionalFormatting sqref="AE559">
    <cfRule type="expression" dxfId="1591" priority="947">
      <formula>IF(RIGHT(TEXT(AE559,"0.#"),1)=".",FALSE,TRUE)</formula>
    </cfRule>
    <cfRule type="expression" dxfId="1590" priority="948">
      <formula>IF(RIGHT(TEXT(AE559,"0.#"),1)=".",TRUE,FALSE)</formula>
    </cfRule>
  </conditionalFormatting>
  <conditionalFormatting sqref="AM557">
    <cfRule type="expression" dxfId="1589" priority="945">
      <formula>IF(RIGHT(TEXT(AM557,"0.#"),1)=".",FALSE,TRUE)</formula>
    </cfRule>
    <cfRule type="expression" dxfId="1588" priority="946">
      <formula>IF(RIGHT(TEXT(AM557,"0.#"),1)=".",TRUE,FALSE)</formula>
    </cfRule>
  </conditionalFormatting>
  <conditionalFormatting sqref="AM558">
    <cfRule type="expression" dxfId="1587" priority="943">
      <formula>IF(RIGHT(TEXT(AM558,"0.#"),1)=".",FALSE,TRUE)</formula>
    </cfRule>
    <cfRule type="expression" dxfId="1586" priority="944">
      <formula>IF(RIGHT(TEXT(AM558,"0.#"),1)=".",TRUE,FALSE)</formula>
    </cfRule>
  </conditionalFormatting>
  <conditionalFormatting sqref="AU557">
    <cfRule type="expression" dxfId="1585" priority="939">
      <formula>IF(RIGHT(TEXT(AU557,"0.#"),1)=".",FALSE,TRUE)</formula>
    </cfRule>
    <cfRule type="expression" dxfId="1584" priority="940">
      <formula>IF(RIGHT(TEXT(AU557,"0.#"),1)=".",TRUE,FALSE)</formula>
    </cfRule>
  </conditionalFormatting>
  <conditionalFormatting sqref="AU558">
    <cfRule type="expression" dxfId="1583" priority="937">
      <formula>IF(RIGHT(TEXT(AU558,"0.#"),1)=".",FALSE,TRUE)</formula>
    </cfRule>
    <cfRule type="expression" dxfId="1582" priority="938">
      <formula>IF(RIGHT(TEXT(AU558,"0.#"),1)=".",TRUE,FALSE)</formula>
    </cfRule>
  </conditionalFormatting>
  <conditionalFormatting sqref="AU559">
    <cfRule type="expression" dxfId="1581" priority="935">
      <formula>IF(RIGHT(TEXT(AU559,"0.#"),1)=".",FALSE,TRUE)</formula>
    </cfRule>
    <cfRule type="expression" dxfId="1580" priority="936">
      <formula>IF(RIGHT(TEXT(AU559,"0.#"),1)=".",TRUE,FALSE)</formula>
    </cfRule>
  </conditionalFormatting>
  <conditionalFormatting sqref="AI559">
    <cfRule type="expression" dxfId="1579" priority="929">
      <formula>IF(RIGHT(TEXT(AI559,"0.#"),1)=".",FALSE,TRUE)</formula>
    </cfRule>
    <cfRule type="expression" dxfId="1578" priority="930">
      <formula>IF(RIGHT(TEXT(AI559,"0.#"),1)=".",TRUE,FALSE)</formula>
    </cfRule>
  </conditionalFormatting>
  <conditionalFormatting sqref="AI557">
    <cfRule type="expression" dxfId="1577" priority="933">
      <formula>IF(RIGHT(TEXT(AI557,"0.#"),1)=".",FALSE,TRUE)</formula>
    </cfRule>
    <cfRule type="expression" dxfId="1576" priority="934">
      <formula>IF(RIGHT(TEXT(AI557,"0.#"),1)=".",TRUE,FALSE)</formula>
    </cfRule>
  </conditionalFormatting>
  <conditionalFormatting sqref="AI558">
    <cfRule type="expression" dxfId="1575" priority="931">
      <formula>IF(RIGHT(TEXT(AI558,"0.#"),1)=".",FALSE,TRUE)</formula>
    </cfRule>
    <cfRule type="expression" dxfId="1574" priority="932">
      <formula>IF(RIGHT(TEXT(AI558,"0.#"),1)=".",TRUE,FALSE)</formula>
    </cfRule>
  </conditionalFormatting>
  <conditionalFormatting sqref="AQ558">
    <cfRule type="expression" dxfId="1573" priority="927">
      <formula>IF(RIGHT(TEXT(AQ558,"0.#"),1)=".",FALSE,TRUE)</formula>
    </cfRule>
    <cfRule type="expression" dxfId="1572" priority="928">
      <formula>IF(RIGHT(TEXT(AQ558,"0.#"),1)=".",TRUE,FALSE)</formula>
    </cfRule>
  </conditionalFormatting>
  <conditionalFormatting sqref="AQ559">
    <cfRule type="expression" dxfId="1571" priority="925">
      <formula>IF(RIGHT(TEXT(AQ559,"0.#"),1)=".",FALSE,TRUE)</formula>
    </cfRule>
    <cfRule type="expression" dxfId="1570" priority="926">
      <formula>IF(RIGHT(TEXT(AQ559,"0.#"),1)=".",TRUE,FALSE)</formula>
    </cfRule>
  </conditionalFormatting>
  <conditionalFormatting sqref="AQ557">
    <cfRule type="expression" dxfId="1569" priority="923">
      <formula>IF(RIGHT(TEXT(AQ557,"0.#"),1)=".",FALSE,TRUE)</formula>
    </cfRule>
    <cfRule type="expression" dxfId="1568" priority="924">
      <formula>IF(RIGHT(TEXT(AQ557,"0.#"),1)=".",TRUE,FALSE)</formula>
    </cfRule>
  </conditionalFormatting>
  <conditionalFormatting sqref="AE562">
    <cfRule type="expression" dxfId="1567" priority="921">
      <formula>IF(RIGHT(TEXT(AE562,"0.#"),1)=".",FALSE,TRUE)</formula>
    </cfRule>
    <cfRule type="expression" dxfId="1566" priority="922">
      <formula>IF(RIGHT(TEXT(AE562,"0.#"),1)=".",TRUE,FALSE)</formula>
    </cfRule>
  </conditionalFormatting>
  <conditionalFormatting sqref="AM564">
    <cfRule type="expression" dxfId="1565" priority="911">
      <formula>IF(RIGHT(TEXT(AM564,"0.#"),1)=".",FALSE,TRUE)</formula>
    </cfRule>
    <cfRule type="expression" dxfId="1564" priority="912">
      <formula>IF(RIGHT(TEXT(AM564,"0.#"),1)=".",TRUE,FALSE)</formula>
    </cfRule>
  </conditionalFormatting>
  <conditionalFormatting sqref="AE563">
    <cfRule type="expression" dxfId="1563" priority="919">
      <formula>IF(RIGHT(TEXT(AE563,"0.#"),1)=".",FALSE,TRUE)</formula>
    </cfRule>
    <cfRule type="expression" dxfId="1562" priority="920">
      <formula>IF(RIGHT(TEXT(AE563,"0.#"),1)=".",TRUE,FALSE)</formula>
    </cfRule>
  </conditionalFormatting>
  <conditionalFormatting sqref="AE564">
    <cfRule type="expression" dxfId="1561" priority="917">
      <formula>IF(RIGHT(TEXT(AE564,"0.#"),1)=".",FALSE,TRUE)</formula>
    </cfRule>
    <cfRule type="expression" dxfId="1560" priority="918">
      <formula>IF(RIGHT(TEXT(AE564,"0.#"),1)=".",TRUE,FALSE)</formula>
    </cfRule>
  </conditionalFormatting>
  <conditionalFormatting sqref="AM562">
    <cfRule type="expression" dxfId="1559" priority="915">
      <formula>IF(RIGHT(TEXT(AM562,"0.#"),1)=".",FALSE,TRUE)</formula>
    </cfRule>
    <cfRule type="expression" dxfId="1558" priority="916">
      <formula>IF(RIGHT(TEXT(AM562,"0.#"),1)=".",TRUE,FALSE)</formula>
    </cfRule>
  </conditionalFormatting>
  <conditionalFormatting sqref="AM563">
    <cfRule type="expression" dxfId="1557" priority="913">
      <formula>IF(RIGHT(TEXT(AM563,"0.#"),1)=".",FALSE,TRUE)</formula>
    </cfRule>
    <cfRule type="expression" dxfId="1556" priority="914">
      <formula>IF(RIGHT(TEXT(AM563,"0.#"),1)=".",TRUE,FALSE)</formula>
    </cfRule>
  </conditionalFormatting>
  <conditionalFormatting sqref="AU562">
    <cfRule type="expression" dxfId="1555" priority="909">
      <formula>IF(RIGHT(TEXT(AU562,"0.#"),1)=".",FALSE,TRUE)</formula>
    </cfRule>
    <cfRule type="expression" dxfId="1554" priority="910">
      <formula>IF(RIGHT(TEXT(AU562,"0.#"),1)=".",TRUE,FALSE)</formula>
    </cfRule>
  </conditionalFormatting>
  <conditionalFormatting sqref="AU563">
    <cfRule type="expression" dxfId="1553" priority="907">
      <formula>IF(RIGHT(TEXT(AU563,"0.#"),1)=".",FALSE,TRUE)</formula>
    </cfRule>
    <cfRule type="expression" dxfId="1552" priority="908">
      <formula>IF(RIGHT(TEXT(AU563,"0.#"),1)=".",TRUE,FALSE)</formula>
    </cfRule>
  </conditionalFormatting>
  <conditionalFormatting sqref="AU564">
    <cfRule type="expression" dxfId="1551" priority="905">
      <formula>IF(RIGHT(TEXT(AU564,"0.#"),1)=".",FALSE,TRUE)</formula>
    </cfRule>
    <cfRule type="expression" dxfId="1550" priority="906">
      <formula>IF(RIGHT(TEXT(AU564,"0.#"),1)=".",TRUE,FALSE)</formula>
    </cfRule>
  </conditionalFormatting>
  <conditionalFormatting sqref="AI564">
    <cfRule type="expression" dxfId="1549" priority="899">
      <formula>IF(RIGHT(TEXT(AI564,"0.#"),1)=".",FALSE,TRUE)</formula>
    </cfRule>
    <cfRule type="expression" dxfId="1548" priority="900">
      <formula>IF(RIGHT(TEXT(AI564,"0.#"),1)=".",TRUE,FALSE)</formula>
    </cfRule>
  </conditionalFormatting>
  <conditionalFormatting sqref="AI562">
    <cfRule type="expression" dxfId="1547" priority="903">
      <formula>IF(RIGHT(TEXT(AI562,"0.#"),1)=".",FALSE,TRUE)</formula>
    </cfRule>
    <cfRule type="expression" dxfId="1546" priority="904">
      <formula>IF(RIGHT(TEXT(AI562,"0.#"),1)=".",TRUE,FALSE)</formula>
    </cfRule>
  </conditionalFormatting>
  <conditionalFormatting sqref="AI563">
    <cfRule type="expression" dxfId="1545" priority="901">
      <formula>IF(RIGHT(TEXT(AI563,"0.#"),1)=".",FALSE,TRUE)</formula>
    </cfRule>
    <cfRule type="expression" dxfId="1544" priority="902">
      <formula>IF(RIGHT(TEXT(AI563,"0.#"),1)=".",TRUE,FALSE)</formula>
    </cfRule>
  </conditionalFormatting>
  <conditionalFormatting sqref="AQ563">
    <cfRule type="expression" dxfId="1543" priority="897">
      <formula>IF(RIGHT(TEXT(AQ563,"0.#"),1)=".",FALSE,TRUE)</formula>
    </cfRule>
    <cfRule type="expression" dxfId="1542" priority="898">
      <formula>IF(RIGHT(TEXT(AQ563,"0.#"),1)=".",TRUE,FALSE)</formula>
    </cfRule>
  </conditionalFormatting>
  <conditionalFormatting sqref="AQ564">
    <cfRule type="expression" dxfId="1541" priority="895">
      <formula>IF(RIGHT(TEXT(AQ564,"0.#"),1)=".",FALSE,TRUE)</formula>
    </cfRule>
    <cfRule type="expression" dxfId="1540" priority="896">
      <formula>IF(RIGHT(TEXT(AQ564,"0.#"),1)=".",TRUE,FALSE)</formula>
    </cfRule>
  </conditionalFormatting>
  <conditionalFormatting sqref="AQ562">
    <cfRule type="expression" dxfId="1539" priority="893">
      <formula>IF(RIGHT(TEXT(AQ562,"0.#"),1)=".",FALSE,TRUE)</formula>
    </cfRule>
    <cfRule type="expression" dxfId="1538" priority="894">
      <formula>IF(RIGHT(TEXT(AQ562,"0.#"),1)=".",TRUE,FALSE)</formula>
    </cfRule>
  </conditionalFormatting>
  <conditionalFormatting sqref="AE567">
    <cfRule type="expression" dxfId="1537" priority="891">
      <formula>IF(RIGHT(TEXT(AE567,"0.#"),1)=".",FALSE,TRUE)</formula>
    </cfRule>
    <cfRule type="expression" dxfId="1536" priority="892">
      <formula>IF(RIGHT(TEXT(AE567,"0.#"),1)=".",TRUE,FALSE)</formula>
    </cfRule>
  </conditionalFormatting>
  <conditionalFormatting sqref="AM569">
    <cfRule type="expression" dxfId="1535" priority="881">
      <formula>IF(RIGHT(TEXT(AM569,"0.#"),1)=".",FALSE,TRUE)</formula>
    </cfRule>
    <cfRule type="expression" dxfId="1534" priority="882">
      <formula>IF(RIGHT(TEXT(AM569,"0.#"),1)=".",TRUE,FALSE)</formula>
    </cfRule>
  </conditionalFormatting>
  <conditionalFormatting sqref="AE568">
    <cfRule type="expression" dxfId="1533" priority="889">
      <formula>IF(RIGHT(TEXT(AE568,"0.#"),1)=".",FALSE,TRUE)</formula>
    </cfRule>
    <cfRule type="expression" dxfId="1532" priority="890">
      <formula>IF(RIGHT(TEXT(AE568,"0.#"),1)=".",TRUE,FALSE)</formula>
    </cfRule>
  </conditionalFormatting>
  <conditionalFormatting sqref="AE569">
    <cfRule type="expression" dxfId="1531" priority="887">
      <formula>IF(RIGHT(TEXT(AE569,"0.#"),1)=".",FALSE,TRUE)</formula>
    </cfRule>
    <cfRule type="expression" dxfId="1530" priority="888">
      <formula>IF(RIGHT(TEXT(AE569,"0.#"),1)=".",TRUE,FALSE)</formula>
    </cfRule>
  </conditionalFormatting>
  <conditionalFormatting sqref="AM567">
    <cfRule type="expression" dxfId="1529" priority="885">
      <formula>IF(RIGHT(TEXT(AM567,"0.#"),1)=".",FALSE,TRUE)</formula>
    </cfRule>
    <cfRule type="expression" dxfId="1528" priority="886">
      <formula>IF(RIGHT(TEXT(AM567,"0.#"),1)=".",TRUE,FALSE)</formula>
    </cfRule>
  </conditionalFormatting>
  <conditionalFormatting sqref="AM568">
    <cfRule type="expression" dxfId="1527" priority="883">
      <formula>IF(RIGHT(TEXT(AM568,"0.#"),1)=".",FALSE,TRUE)</formula>
    </cfRule>
    <cfRule type="expression" dxfId="1526" priority="884">
      <formula>IF(RIGHT(TEXT(AM568,"0.#"),1)=".",TRUE,FALSE)</formula>
    </cfRule>
  </conditionalFormatting>
  <conditionalFormatting sqref="AU567">
    <cfRule type="expression" dxfId="1525" priority="879">
      <formula>IF(RIGHT(TEXT(AU567,"0.#"),1)=".",FALSE,TRUE)</formula>
    </cfRule>
    <cfRule type="expression" dxfId="1524" priority="880">
      <formula>IF(RIGHT(TEXT(AU567,"0.#"),1)=".",TRUE,FALSE)</formula>
    </cfRule>
  </conditionalFormatting>
  <conditionalFormatting sqref="AU568">
    <cfRule type="expression" dxfId="1523" priority="877">
      <formula>IF(RIGHT(TEXT(AU568,"0.#"),1)=".",FALSE,TRUE)</formula>
    </cfRule>
    <cfRule type="expression" dxfId="1522" priority="878">
      <formula>IF(RIGHT(TEXT(AU568,"0.#"),1)=".",TRUE,FALSE)</formula>
    </cfRule>
  </conditionalFormatting>
  <conditionalFormatting sqref="AU569">
    <cfRule type="expression" dxfId="1521" priority="875">
      <formula>IF(RIGHT(TEXT(AU569,"0.#"),1)=".",FALSE,TRUE)</formula>
    </cfRule>
    <cfRule type="expression" dxfId="1520" priority="876">
      <formula>IF(RIGHT(TEXT(AU569,"0.#"),1)=".",TRUE,FALSE)</formula>
    </cfRule>
  </conditionalFormatting>
  <conditionalFormatting sqref="AI569">
    <cfRule type="expression" dxfId="1519" priority="869">
      <formula>IF(RIGHT(TEXT(AI569,"0.#"),1)=".",FALSE,TRUE)</formula>
    </cfRule>
    <cfRule type="expression" dxfId="1518" priority="870">
      <formula>IF(RIGHT(TEXT(AI569,"0.#"),1)=".",TRUE,FALSE)</formula>
    </cfRule>
  </conditionalFormatting>
  <conditionalFormatting sqref="AI567">
    <cfRule type="expression" dxfId="1517" priority="873">
      <formula>IF(RIGHT(TEXT(AI567,"0.#"),1)=".",FALSE,TRUE)</formula>
    </cfRule>
    <cfRule type="expression" dxfId="1516" priority="874">
      <formula>IF(RIGHT(TEXT(AI567,"0.#"),1)=".",TRUE,FALSE)</formula>
    </cfRule>
  </conditionalFormatting>
  <conditionalFormatting sqref="AI568">
    <cfRule type="expression" dxfId="1515" priority="871">
      <formula>IF(RIGHT(TEXT(AI568,"0.#"),1)=".",FALSE,TRUE)</formula>
    </cfRule>
    <cfRule type="expression" dxfId="1514" priority="872">
      <formula>IF(RIGHT(TEXT(AI568,"0.#"),1)=".",TRUE,FALSE)</formula>
    </cfRule>
  </conditionalFormatting>
  <conditionalFormatting sqref="AQ568">
    <cfRule type="expression" dxfId="1513" priority="867">
      <formula>IF(RIGHT(TEXT(AQ568,"0.#"),1)=".",FALSE,TRUE)</formula>
    </cfRule>
    <cfRule type="expression" dxfId="1512" priority="868">
      <formula>IF(RIGHT(TEXT(AQ568,"0.#"),1)=".",TRUE,FALSE)</formula>
    </cfRule>
  </conditionalFormatting>
  <conditionalFormatting sqref="AQ569">
    <cfRule type="expression" dxfId="1511" priority="865">
      <formula>IF(RIGHT(TEXT(AQ569,"0.#"),1)=".",FALSE,TRUE)</formula>
    </cfRule>
    <cfRule type="expression" dxfId="1510" priority="866">
      <formula>IF(RIGHT(TEXT(AQ569,"0.#"),1)=".",TRUE,FALSE)</formula>
    </cfRule>
  </conditionalFormatting>
  <conditionalFormatting sqref="AQ567">
    <cfRule type="expression" dxfId="1509" priority="863">
      <formula>IF(RIGHT(TEXT(AQ567,"0.#"),1)=".",FALSE,TRUE)</formula>
    </cfRule>
    <cfRule type="expression" dxfId="1508" priority="864">
      <formula>IF(RIGHT(TEXT(AQ567,"0.#"),1)=".",TRUE,FALSE)</formula>
    </cfRule>
  </conditionalFormatting>
  <conditionalFormatting sqref="AE576">
    <cfRule type="expression" dxfId="1507" priority="861">
      <formula>IF(RIGHT(TEXT(AE576,"0.#"),1)=".",FALSE,TRUE)</formula>
    </cfRule>
    <cfRule type="expression" dxfId="1506" priority="862">
      <formula>IF(RIGHT(TEXT(AE576,"0.#"),1)=".",TRUE,FALSE)</formula>
    </cfRule>
  </conditionalFormatting>
  <conditionalFormatting sqref="AM578">
    <cfRule type="expression" dxfId="1505" priority="851">
      <formula>IF(RIGHT(TEXT(AM578,"0.#"),1)=".",FALSE,TRUE)</formula>
    </cfRule>
    <cfRule type="expression" dxfId="1504" priority="852">
      <formula>IF(RIGHT(TEXT(AM578,"0.#"),1)=".",TRUE,FALSE)</formula>
    </cfRule>
  </conditionalFormatting>
  <conditionalFormatting sqref="AE577">
    <cfRule type="expression" dxfId="1503" priority="859">
      <formula>IF(RIGHT(TEXT(AE577,"0.#"),1)=".",FALSE,TRUE)</formula>
    </cfRule>
    <cfRule type="expression" dxfId="1502" priority="860">
      <formula>IF(RIGHT(TEXT(AE577,"0.#"),1)=".",TRUE,FALSE)</formula>
    </cfRule>
  </conditionalFormatting>
  <conditionalFormatting sqref="AE578">
    <cfRule type="expression" dxfId="1501" priority="857">
      <formula>IF(RIGHT(TEXT(AE578,"0.#"),1)=".",FALSE,TRUE)</formula>
    </cfRule>
    <cfRule type="expression" dxfId="1500" priority="858">
      <formula>IF(RIGHT(TEXT(AE578,"0.#"),1)=".",TRUE,FALSE)</formula>
    </cfRule>
  </conditionalFormatting>
  <conditionalFormatting sqref="AM576">
    <cfRule type="expression" dxfId="1499" priority="855">
      <formula>IF(RIGHT(TEXT(AM576,"0.#"),1)=".",FALSE,TRUE)</formula>
    </cfRule>
    <cfRule type="expression" dxfId="1498" priority="856">
      <formula>IF(RIGHT(TEXT(AM576,"0.#"),1)=".",TRUE,FALSE)</formula>
    </cfRule>
  </conditionalFormatting>
  <conditionalFormatting sqref="AM577">
    <cfRule type="expression" dxfId="1497" priority="853">
      <formula>IF(RIGHT(TEXT(AM577,"0.#"),1)=".",FALSE,TRUE)</formula>
    </cfRule>
    <cfRule type="expression" dxfId="1496" priority="854">
      <formula>IF(RIGHT(TEXT(AM577,"0.#"),1)=".",TRUE,FALSE)</formula>
    </cfRule>
  </conditionalFormatting>
  <conditionalFormatting sqref="AU576">
    <cfRule type="expression" dxfId="1495" priority="849">
      <formula>IF(RIGHT(TEXT(AU576,"0.#"),1)=".",FALSE,TRUE)</formula>
    </cfRule>
    <cfRule type="expression" dxfId="1494" priority="850">
      <formula>IF(RIGHT(TEXT(AU576,"0.#"),1)=".",TRUE,FALSE)</formula>
    </cfRule>
  </conditionalFormatting>
  <conditionalFormatting sqref="AU577">
    <cfRule type="expression" dxfId="1493" priority="847">
      <formula>IF(RIGHT(TEXT(AU577,"0.#"),1)=".",FALSE,TRUE)</formula>
    </cfRule>
    <cfRule type="expression" dxfId="1492" priority="848">
      <formula>IF(RIGHT(TEXT(AU577,"0.#"),1)=".",TRUE,FALSE)</formula>
    </cfRule>
  </conditionalFormatting>
  <conditionalFormatting sqref="AU578">
    <cfRule type="expression" dxfId="1491" priority="845">
      <formula>IF(RIGHT(TEXT(AU578,"0.#"),1)=".",FALSE,TRUE)</formula>
    </cfRule>
    <cfRule type="expression" dxfId="1490" priority="846">
      <formula>IF(RIGHT(TEXT(AU578,"0.#"),1)=".",TRUE,FALSE)</formula>
    </cfRule>
  </conditionalFormatting>
  <conditionalFormatting sqref="AI578">
    <cfRule type="expression" dxfId="1489" priority="839">
      <formula>IF(RIGHT(TEXT(AI578,"0.#"),1)=".",FALSE,TRUE)</formula>
    </cfRule>
    <cfRule type="expression" dxfId="1488" priority="840">
      <formula>IF(RIGHT(TEXT(AI578,"0.#"),1)=".",TRUE,FALSE)</formula>
    </cfRule>
  </conditionalFormatting>
  <conditionalFormatting sqref="AI576">
    <cfRule type="expression" dxfId="1487" priority="843">
      <formula>IF(RIGHT(TEXT(AI576,"0.#"),1)=".",FALSE,TRUE)</formula>
    </cfRule>
    <cfRule type="expression" dxfId="1486" priority="844">
      <formula>IF(RIGHT(TEXT(AI576,"0.#"),1)=".",TRUE,FALSE)</formula>
    </cfRule>
  </conditionalFormatting>
  <conditionalFormatting sqref="AI577">
    <cfRule type="expression" dxfId="1485" priority="841">
      <formula>IF(RIGHT(TEXT(AI577,"0.#"),1)=".",FALSE,TRUE)</formula>
    </cfRule>
    <cfRule type="expression" dxfId="1484" priority="842">
      <formula>IF(RIGHT(TEXT(AI577,"0.#"),1)=".",TRUE,FALSE)</formula>
    </cfRule>
  </conditionalFormatting>
  <conditionalFormatting sqref="AQ577">
    <cfRule type="expression" dxfId="1483" priority="837">
      <formula>IF(RIGHT(TEXT(AQ577,"0.#"),1)=".",FALSE,TRUE)</formula>
    </cfRule>
    <cfRule type="expression" dxfId="1482" priority="838">
      <formula>IF(RIGHT(TEXT(AQ577,"0.#"),1)=".",TRUE,FALSE)</formula>
    </cfRule>
  </conditionalFormatting>
  <conditionalFormatting sqref="AQ578">
    <cfRule type="expression" dxfId="1481" priority="835">
      <formula>IF(RIGHT(TEXT(AQ578,"0.#"),1)=".",FALSE,TRUE)</formula>
    </cfRule>
    <cfRule type="expression" dxfId="1480" priority="836">
      <formula>IF(RIGHT(TEXT(AQ578,"0.#"),1)=".",TRUE,FALSE)</formula>
    </cfRule>
  </conditionalFormatting>
  <conditionalFormatting sqref="AQ576">
    <cfRule type="expression" dxfId="1479" priority="833">
      <formula>IF(RIGHT(TEXT(AQ576,"0.#"),1)=".",FALSE,TRUE)</formula>
    </cfRule>
    <cfRule type="expression" dxfId="1478" priority="834">
      <formula>IF(RIGHT(TEXT(AQ576,"0.#"),1)=".",TRUE,FALSE)</formula>
    </cfRule>
  </conditionalFormatting>
  <conditionalFormatting sqref="AE581">
    <cfRule type="expression" dxfId="1477" priority="831">
      <formula>IF(RIGHT(TEXT(AE581,"0.#"),1)=".",FALSE,TRUE)</formula>
    </cfRule>
    <cfRule type="expression" dxfId="1476" priority="832">
      <formula>IF(RIGHT(TEXT(AE581,"0.#"),1)=".",TRUE,FALSE)</formula>
    </cfRule>
  </conditionalFormatting>
  <conditionalFormatting sqref="AM583">
    <cfRule type="expression" dxfId="1475" priority="821">
      <formula>IF(RIGHT(TEXT(AM583,"0.#"),1)=".",FALSE,TRUE)</formula>
    </cfRule>
    <cfRule type="expression" dxfId="1474" priority="822">
      <formula>IF(RIGHT(TEXT(AM583,"0.#"),1)=".",TRUE,FALSE)</formula>
    </cfRule>
  </conditionalFormatting>
  <conditionalFormatting sqref="AE582">
    <cfRule type="expression" dxfId="1473" priority="829">
      <formula>IF(RIGHT(TEXT(AE582,"0.#"),1)=".",FALSE,TRUE)</formula>
    </cfRule>
    <cfRule type="expression" dxfId="1472" priority="830">
      <formula>IF(RIGHT(TEXT(AE582,"0.#"),1)=".",TRUE,FALSE)</formula>
    </cfRule>
  </conditionalFormatting>
  <conditionalFormatting sqref="AE583">
    <cfRule type="expression" dxfId="1471" priority="827">
      <formula>IF(RIGHT(TEXT(AE583,"0.#"),1)=".",FALSE,TRUE)</formula>
    </cfRule>
    <cfRule type="expression" dxfId="1470" priority="828">
      <formula>IF(RIGHT(TEXT(AE583,"0.#"),1)=".",TRUE,FALSE)</formula>
    </cfRule>
  </conditionalFormatting>
  <conditionalFormatting sqref="AM581">
    <cfRule type="expression" dxfId="1469" priority="825">
      <formula>IF(RIGHT(TEXT(AM581,"0.#"),1)=".",FALSE,TRUE)</formula>
    </cfRule>
    <cfRule type="expression" dxfId="1468" priority="826">
      <formula>IF(RIGHT(TEXT(AM581,"0.#"),1)=".",TRUE,FALSE)</formula>
    </cfRule>
  </conditionalFormatting>
  <conditionalFormatting sqref="AM582">
    <cfRule type="expression" dxfId="1467" priority="823">
      <formula>IF(RIGHT(TEXT(AM582,"0.#"),1)=".",FALSE,TRUE)</formula>
    </cfRule>
    <cfRule type="expression" dxfId="1466" priority="824">
      <formula>IF(RIGHT(TEXT(AM582,"0.#"),1)=".",TRUE,FALSE)</formula>
    </cfRule>
  </conditionalFormatting>
  <conditionalFormatting sqref="AU581">
    <cfRule type="expression" dxfId="1465" priority="819">
      <formula>IF(RIGHT(TEXT(AU581,"0.#"),1)=".",FALSE,TRUE)</formula>
    </cfRule>
    <cfRule type="expression" dxfId="1464" priority="820">
      <formula>IF(RIGHT(TEXT(AU581,"0.#"),1)=".",TRUE,FALSE)</formula>
    </cfRule>
  </conditionalFormatting>
  <conditionalFormatting sqref="AU582">
    <cfRule type="expression" dxfId="1463" priority="817">
      <formula>IF(RIGHT(TEXT(AU582,"0.#"),1)=".",FALSE,TRUE)</formula>
    </cfRule>
    <cfRule type="expression" dxfId="1462" priority="818">
      <formula>IF(RIGHT(TEXT(AU582,"0.#"),1)=".",TRUE,FALSE)</formula>
    </cfRule>
  </conditionalFormatting>
  <conditionalFormatting sqref="AU583">
    <cfRule type="expression" dxfId="1461" priority="815">
      <formula>IF(RIGHT(TEXT(AU583,"0.#"),1)=".",FALSE,TRUE)</formula>
    </cfRule>
    <cfRule type="expression" dxfId="1460" priority="816">
      <formula>IF(RIGHT(TEXT(AU583,"0.#"),1)=".",TRUE,FALSE)</formula>
    </cfRule>
  </conditionalFormatting>
  <conditionalFormatting sqref="AI583">
    <cfRule type="expression" dxfId="1459" priority="809">
      <formula>IF(RIGHT(TEXT(AI583,"0.#"),1)=".",FALSE,TRUE)</formula>
    </cfRule>
    <cfRule type="expression" dxfId="1458" priority="810">
      <formula>IF(RIGHT(TEXT(AI583,"0.#"),1)=".",TRUE,FALSE)</formula>
    </cfRule>
  </conditionalFormatting>
  <conditionalFormatting sqref="AI581">
    <cfRule type="expression" dxfId="1457" priority="813">
      <formula>IF(RIGHT(TEXT(AI581,"0.#"),1)=".",FALSE,TRUE)</formula>
    </cfRule>
    <cfRule type="expression" dxfId="1456" priority="814">
      <formula>IF(RIGHT(TEXT(AI581,"0.#"),1)=".",TRUE,FALSE)</formula>
    </cfRule>
  </conditionalFormatting>
  <conditionalFormatting sqref="AI582">
    <cfRule type="expression" dxfId="1455" priority="811">
      <formula>IF(RIGHT(TEXT(AI582,"0.#"),1)=".",FALSE,TRUE)</formula>
    </cfRule>
    <cfRule type="expression" dxfId="1454" priority="812">
      <formula>IF(RIGHT(TEXT(AI582,"0.#"),1)=".",TRUE,FALSE)</formula>
    </cfRule>
  </conditionalFormatting>
  <conditionalFormatting sqref="AQ582">
    <cfRule type="expression" dxfId="1453" priority="807">
      <formula>IF(RIGHT(TEXT(AQ582,"0.#"),1)=".",FALSE,TRUE)</formula>
    </cfRule>
    <cfRule type="expression" dxfId="1452" priority="808">
      <formula>IF(RIGHT(TEXT(AQ582,"0.#"),1)=".",TRUE,FALSE)</formula>
    </cfRule>
  </conditionalFormatting>
  <conditionalFormatting sqref="AQ583">
    <cfRule type="expression" dxfId="1451" priority="805">
      <formula>IF(RIGHT(TEXT(AQ583,"0.#"),1)=".",FALSE,TRUE)</formula>
    </cfRule>
    <cfRule type="expression" dxfId="1450" priority="806">
      <formula>IF(RIGHT(TEXT(AQ583,"0.#"),1)=".",TRUE,FALSE)</formula>
    </cfRule>
  </conditionalFormatting>
  <conditionalFormatting sqref="AQ581">
    <cfRule type="expression" dxfId="1449" priority="803">
      <formula>IF(RIGHT(TEXT(AQ581,"0.#"),1)=".",FALSE,TRUE)</formula>
    </cfRule>
    <cfRule type="expression" dxfId="1448" priority="804">
      <formula>IF(RIGHT(TEXT(AQ581,"0.#"),1)=".",TRUE,FALSE)</formula>
    </cfRule>
  </conditionalFormatting>
  <conditionalFormatting sqref="AE586">
    <cfRule type="expression" dxfId="1447" priority="801">
      <formula>IF(RIGHT(TEXT(AE586,"0.#"),1)=".",FALSE,TRUE)</formula>
    </cfRule>
    <cfRule type="expression" dxfId="1446" priority="802">
      <formula>IF(RIGHT(TEXT(AE586,"0.#"),1)=".",TRUE,FALSE)</formula>
    </cfRule>
  </conditionalFormatting>
  <conditionalFormatting sqref="AM588">
    <cfRule type="expression" dxfId="1445" priority="791">
      <formula>IF(RIGHT(TEXT(AM588,"0.#"),1)=".",FALSE,TRUE)</formula>
    </cfRule>
    <cfRule type="expression" dxfId="1444" priority="792">
      <formula>IF(RIGHT(TEXT(AM588,"0.#"),1)=".",TRUE,FALSE)</formula>
    </cfRule>
  </conditionalFormatting>
  <conditionalFormatting sqref="AE587">
    <cfRule type="expression" dxfId="1443" priority="799">
      <formula>IF(RIGHT(TEXT(AE587,"0.#"),1)=".",FALSE,TRUE)</formula>
    </cfRule>
    <cfRule type="expression" dxfId="1442" priority="800">
      <formula>IF(RIGHT(TEXT(AE587,"0.#"),1)=".",TRUE,FALSE)</formula>
    </cfRule>
  </conditionalFormatting>
  <conditionalFormatting sqref="AE588">
    <cfRule type="expression" dxfId="1441" priority="797">
      <formula>IF(RIGHT(TEXT(AE588,"0.#"),1)=".",FALSE,TRUE)</formula>
    </cfRule>
    <cfRule type="expression" dxfId="1440" priority="798">
      <formula>IF(RIGHT(TEXT(AE588,"0.#"),1)=".",TRUE,FALSE)</formula>
    </cfRule>
  </conditionalFormatting>
  <conditionalFormatting sqref="AM586">
    <cfRule type="expression" dxfId="1439" priority="795">
      <formula>IF(RIGHT(TEXT(AM586,"0.#"),1)=".",FALSE,TRUE)</formula>
    </cfRule>
    <cfRule type="expression" dxfId="1438" priority="796">
      <formula>IF(RIGHT(TEXT(AM586,"0.#"),1)=".",TRUE,FALSE)</formula>
    </cfRule>
  </conditionalFormatting>
  <conditionalFormatting sqref="AM587">
    <cfRule type="expression" dxfId="1437" priority="793">
      <formula>IF(RIGHT(TEXT(AM587,"0.#"),1)=".",FALSE,TRUE)</formula>
    </cfRule>
    <cfRule type="expression" dxfId="1436" priority="794">
      <formula>IF(RIGHT(TEXT(AM587,"0.#"),1)=".",TRUE,FALSE)</formula>
    </cfRule>
  </conditionalFormatting>
  <conditionalFormatting sqref="AU586">
    <cfRule type="expression" dxfId="1435" priority="789">
      <formula>IF(RIGHT(TEXT(AU586,"0.#"),1)=".",FALSE,TRUE)</formula>
    </cfRule>
    <cfRule type="expression" dxfId="1434" priority="790">
      <formula>IF(RIGHT(TEXT(AU586,"0.#"),1)=".",TRUE,FALSE)</formula>
    </cfRule>
  </conditionalFormatting>
  <conditionalFormatting sqref="AU587">
    <cfRule type="expression" dxfId="1433" priority="787">
      <formula>IF(RIGHT(TEXT(AU587,"0.#"),1)=".",FALSE,TRUE)</formula>
    </cfRule>
    <cfRule type="expression" dxfId="1432" priority="788">
      <formula>IF(RIGHT(TEXT(AU587,"0.#"),1)=".",TRUE,FALSE)</formula>
    </cfRule>
  </conditionalFormatting>
  <conditionalFormatting sqref="AU588">
    <cfRule type="expression" dxfId="1431" priority="785">
      <formula>IF(RIGHT(TEXT(AU588,"0.#"),1)=".",FALSE,TRUE)</formula>
    </cfRule>
    <cfRule type="expression" dxfId="1430" priority="786">
      <formula>IF(RIGHT(TEXT(AU588,"0.#"),1)=".",TRUE,FALSE)</formula>
    </cfRule>
  </conditionalFormatting>
  <conditionalFormatting sqref="AI588">
    <cfRule type="expression" dxfId="1429" priority="779">
      <formula>IF(RIGHT(TEXT(AI588,"0.#"),1)=".",FALSE,TRUE)</formula>
    </cfRule>
    <cfRule type="expression" dxfId="1428" priority="780">
      <formula>IF(RIGHT(TEXT(AI588,"0.#"),1)=".",TRUE,FALSE)</formula>
    </cfRule>
  </conditionalFormatting>
  <conditionalFormatting sqref="AI586">
    <cfRule type="expression" dxfId="1427" priority="783">
      <formula>IF(RIGHT(TEXT(AI586,"0.#"),1)=".",FALSE,TRUE)</formula>
    </cfRule>
    <cfRule type="expression" dxfId="1426" priority="784">
      <formula>IF(RIGHT(TEXT(AI586,"0.#"),1)=".",TRUE,FALSE)</formula>
    </cfRule>
  </conditionalFormatting>
  <conditionalFormatting sqref="AI587">
    <cfRule type="expression" dxfId="1425" priority="781">
      <formula>IF(RIGHT(TEXT(AI587,"0.#"),1)=".",FALSE,TRUE)</formula>
    </cfRule>
    <cfRule type="expression" dxfId="1424" priority="782">
      <formula>IF(RIGHT(TEXT(AI587,"0.#"),1)=".",TRUE,FALSE)</formula>
    </cfRule>
  </conditionalFormatting>
  <conditionalFormatting sqref="AQ587">
    <cfRule type="expression" dxfId="1423" priority="777">
      <formula>IF(RIGHT(TEXT(AQ587,"0.#"),1)=".",FALSE,TRUE)</formula>
    </cfRule>
    <cfRule type="expression" dxfId="1422" priority="778">
      <formula>IF(RIGHT(TEXT(AQ587,"0.#"),1)=".",TRUE,FALSE)</formula>
    </cfRule>
  </conditionalFormatting>
  <conditionalFormatting sqref="AQ588">
    <cfRule type="expression" dxfId="1421" priority="775">
      <formula>IF(RIGHT(TEXT(AQ588,"0.#"),1)=".",FALSE,TRUE)</formula>
    </cfRule>
    <cfRule type="expression" dxfId="1420" priority="776">
      <formula>IF(RIGHT(TEXT(AQ588,"0.#"),1)=".",TRUE,FALSE)</formula>
    </cfRule>
  </conditionalFormatting>
  <conditionalFormatting sqref="AQ586">
    <cfRule type="expression" dxfId="1419" priority="773">
      <formula>IF(RIGHT(TEXT(AQ586,"0.#"),1)=".",FALSE,TRUE)</formula>
    </cfRule>
    <cfRule type="expression" dxfId="1418" priority="774">
      <formula>IF(RIGHT(TEXT(AQ586,"0.#"),1)=".",TRUE,FALSE)</formula>
    </cfRule>
  </conditionalFormatting>
  <conditionalFormatting sqref="AE591">
    <cfRule type="expression" dxfId="1417" priority="771">
      <formula>IF(RIGHT(TEXT(AE591,"0.#"),1)=".",FALSE,TRUE)</formula>
    </cfRule>
    <cfRule type="expression" dxfId="1416" priority="772">
      <formula>IF(RIGHT(TEXT(AE591,"0.#"),1)=".",TRUE,FALSE)</formula>
    </cfRule>
  </conditionalFormatting>
  <conditionalFormatting sqref="AM593">
    <cfRule type="expression" dxfId="1415" priority="761">
      <formula>IF(RIGHT(TEXT(AM593,"0.#"),1)=".",FALSE,TRUE)</formula>
    </cfRule>
    <cfRule type="expression" dxfId="1414" priority="762">
      <formula>IF(RIGHT(TEXT(AM593,"0.#"),1)=".",TRUE,FALSE)</formula>
    </cfRule>
  </conditionalFormatting>
  <conditionalFormatting sqref="AE592">
    <cfRule type="expression" dxfId="1413" priority="769">
      <formula>IF(RIGHT(TEXT(AE592,"0.#"),1)=".",FALSE,TRUE)</formula>
    </cfRule>
    <cfRule type="expression" dxfId="1412" priority="770">
      <formula>IF(RIGHT(TEXT(AE592,"0.#"),1)=".",TRUE,FALSE)</formula>
    </cfRule>
  </conditionalFormatting>
  <conditionalFormatting sqref="AE593">
    <cfRule type="expression" dxfId="1411" priority="767">
      <formula>IF(RIGHT(TEXT(AE593,"0.#"),1)=".",FALSE,TRUE)</formula>
    </cfRule>
    <cfRule type="expression" dxfId="1410" priority="768">
      <formula>IF(RIGHT(TEXT(AE593,"0.#"),1)=".",TRUE,FALSE)</formula>
    </cfRule>
  </conditionalFormatting>
  <conditionalFormatting sqref="AM591">
    <cfRule type="expression" dxfId="1409" priority="765">
      <formula>IF(RIGHT(TEXT(AM591,"0.#"),1)=".",FALSE,TRUE)</formula>
    </cfRule>
    <cfRule type="expression" dxfId="1408" priority="766">
      <formula>IF(RIGHT(TEXT(AM591,"0.#"),1)=".",TRUE,FALSE)</formula>
    </cfRule>
  </conditionalFormatting>
  <conditionalFormatting sqref="AM592">
    <cfRule type="expression" dxfId="1407" priority="763">
      <formula>IF(RIGHT(TEXT(AM592,"0.#"),1)=".",FALSE,TRUE)</formula>
    </cfRule>
    <cfRule type="expression" dxfId="1406" priority="764">
      <formula>IF(RIGHT(TEXT(AM592,"0.#"),1)=".",TRUE,FALSE)</formula>
    </cfRule>
  </conditionalFormatting>
  <conditionalFormatting sqref="AU591">
    <cfRule type="expression" dxfId="1405" priority="759">
      <formula>IF(RIGHT(TEXT(AU591,"0.#"),1)=".",FALSE,TRUE)</formula>
    </cfRule>
    <cfRule type="expression" dxfId="1404" priority="760">
      <formula>IF(RIGHT(TEXT(AU591,"0.#"),1)=".",TRUE,FALSE)</formula>
    </cfRule>
  </conditionalFormatting>
  <conditionalFormatting sqref="AU592">
    <cfRule type="expression" dxfId="1403" priority="757">
      <formula>IF(RIGHT(TEXT(AU592,"0.#"),1)=".",FALSE,TRUE)</formula>
    </cfRule>
    <cfRule type="expression" dxfId="1402" priority="758">
      <formula>IF(RIGHT(TEXT(AU592,"0.#"),1)=".",TRUE,FALSE)</formula>
    </cfRule>
  </conditionalFormatting>
  <conditionalFormatting sqref="AU593">
    <cfRule type="expression" dxfId="1401" priority="755">
      <formula>IF(RIGHT(TEXT(AU593,"0.#"),1)=".",FALSE,TRUE)</formula>
    </cfRule>
    <cfRule type="expression" dxfId="1400" priority="756">
      <formula>IF(RIGHT(TEXT(AU593,"0.#"),1)=".",TRUE,FALSE)</formula>
    </cfRule>
  </conditionalFormatting>
  <conditionalFormatting sqref="AI593">
    <cfRule type="expression" dxfId="1399" priority="749">
      <formula>IF(RIGHT(TEXT(AI593,"0.#"),1)=".",FALSE,TRUE)</formula>
    </cfRule>
    <cfRule type="expression" dxfId="1398" priority="750">
      <formula>IF(RIGHT(TEXT(AI593,"0.#"),1)=".",TRUE,FALSE)</formula>
    </cfRule>
  </conditionalFormatting>
  <conditionalFormatting sqref="AI591">
    <cfRule type="expression" dxfId="1397" priority="753">
      <formula>IF(RIGHT(TEXT(AI591,"0.#"),1)=".",FALSE,TRUE)</formula>
    </cfRule>
    <cfRule type="expression" dxfId="1396" priority="754">
      <formula>IF(RIGHT(TEXT(AI591,"0.#"),1)=".",TRUE,FALSE)</formula>
    </cfRule>
  </conditionalFormatting>
  <conditionalFormatting sqref="AI592">
    <cfRule type="expression" dxfId="1395" priority="751">
      <formula>IF(RIGHT(TEXT(AI592,"0.#"),1)=".",FALSE,TRUE)</formula>
    </cfRule>
    <cfRule type="expression" dxfId="1394" priority="752">
      <formula>IF(RIGHT(TEXT(AI592,"0.#"),1)=".",TRUE,FALSE)</formula>
    </cfRule>
  </conditionalFormatting>
  <conditionalFormatting sqref="AQ592">
    <cfRule type="expression" dxfId="1393" priority="747">
      <formula>IF(RIGHT(TEXT(AQ592,"0.#"),1)=".",FALSE,TRUE)</formula>
    </cfRule>
    <cfRule type="expression" dxfId="1392" priority="748">
      <formula>IF(RIGHT(TEXT(AQ592,"0.#"),1)=".",TRUE,FALSE)</formula>
    </cfRule>
  </conditionalFormatting>
  <conditionalFormatting sqref="AQ593">
    <cfRule type="expression" dxfId="1391" priority="745">
      <formula>IF(RIGHT(TEXT(AQ593,"0.#"),1)=".",FALSE,TRUE)</formula>
    </cfRule>
    <cfRule type="expression" dxfId="1390" priority="746">
      <formula>IF(RIGHT(TEXT(AQ593,"0.#"),1)=".",TRUE,FALSE)</formula>
    </cfRule>
  </conditionalFormatting>
  <conditionalFormatting sqref="AQ591">
    <cfRule type="expression" dxfId="1389" priority="743">
      <formula>IF(RIGHT(TEXT(AQ591,"0.#"),1)=".",FALSE,TRUE)</formula>
    </cfRule>
    <cfRule type="expression" dxfId="1388" priority="744">
      <formula>IF(RIGHT(TEXT(AQ591,"0.#"),1)=".",TRUE,FALSE)</formula>
    </cfRule>
  </conditionalFormatting>
  <conditionalFormatting sqref="AE596">
    <cfRule type="expression" dxfId="1387" priority="741">
      <formula>IF(RIGHT(TEXT(AE596,"0.#"),1)=".",FALSE,TRUE)</formula>
    </cfRule>
    <cfRule type="expression" dxfId="1386" priority="742">
      <formula>IF(RIGHT(TEXT(AE596,"0.#"),1)=".",TRUE,FALSE)</formula>
    </cfRule>
  </conditionalFormatting>
  <conditionalFormatting sqref="AM598">
    <cfRule type="expression" dxfId="1385" priority="731">
      <formula>IF(RIGHT(TEXT(AM598,"0.#"),1)=".",FALSE,TRUE)</formula>
    </cfRule>
    <cfRule type="expression" dxfId="1384" priority="732">
      <formula>IF(RIGHT(TEXT(AM598,"0.#"),1)=".",TRUE,FALSE)</formula>
    </cfRule>
  </conditionalFormatting>
  <conditionalFormatting sqref="AE597">
    <cfRule type="expression" dxfId="1383" priority="739">
      <formula>IF(RIGHT(TEXT(AE597,"0.#"),1)=".",FALSE,TRUE)</formula>
    </cfRule>
    <cfRule type="expression" dxfId="1382" priority="740">
      <formula>IF(RIGHT(TEXT(AE597,"0.#"),1)=".",TRUE,FALSE)</formula>
    </cfRule>
  </conditionalFormatting>
  <conditionalFormatting sqref="AE598">
    <cfRule type="expression" dxfId="1381" priority="737">
      <formula>IF(RIGHT(TEXT(AE598,"0.#"),1)=".",FALSE,TRUE)</formula>
    </cfRule>
    <cfRule type="expression" dxfId="1380" priority="738">
      <formula>IF(RIGHT(TEXT(AE598,"0.#"),1)=".",TRUE,FALSE)</formula>
    </cfRule>
  </conditionalFormatting>
  <conditionalFormatting sqref="AM596">
    <cfRule type="expression" dxfId="1379" priority="735">
      <formula>IF(RIGHT(TEXT(AM596,"0.#"),1)=".",FALSE,TRUE)</formula>
    </cfRule>
    <cfRule type="expression" dxfId="1378" priority="736">
      <formula>IF(RIGHT(TEXT(AM596,"0.#"),1)=".",TRUE,FALSE)</formula>
    </cfRule>
  </conditionalFormatting>
  <conditionalFormatting sqref="AM597">
    <cfRule type="expression" dxfId="1377" priority="733">
      <formula>IF(RIGHT(TEXT(AM597,"0.#"),1)=".",FALSE,TRUE)</formula>
    </cfRule>
    <cfRule type="expression" dxfId="1376" priority="734">
      <formula>IF(RIGHT(TEXT(AM597,"0.#"),1)=".",TRUE,FALSE)</formula>
    </cfRule>
  </conditionalFormatting>
  <conditionalFormatting sqref="AU596">
    <cfRule type="expression" dxfId="1375" priority="729">
      <formula>IF(RIGHT(TEXT(AU596,"0.#"),1)=".",FALSE,TRUE)</formula>
    </cfRule>
    <cfRule type="expression" dxfId="1374" priority="730">
      <formula>IF(RIGHT(TEXT(AU596,"0.#"),1)=".",TRUE,FALSE)</formula>
    </cfRule>
  </conditionalFormatting>
  <conditionalFormatting sqref="AU597">
    <cfRule type="expression" dxfId="1373" priority="727">
      <formula>IF(RIGHT(TEXT(AU597,"0.#"),1)=".",FALSE,TRUE)</formula>
    </cfRule>
    <cfRule type="expression" dxfId="1372" priority="728">
      <formula>IF(RIGHT(TEXT(AU597,"0.#"),1)=".",TRUE,FALSE)</formula>
    </cfRule>
  </conditionalFormatting>
  <conditionalFormatting sqref="AU598">
    <cfRule type="expression" dxfId="1371" priority="725">
      <formula>IF(RIGHT(TEXT(AU598,"0.#"),1)=".",FALSE,TRUE)</formula>
    </cfRule>
    <cfRule type="expression" dxfId="1370" priority="726">
      <formula>IF(RIGHT(TEXT(AU598,"0.#"),1)=".",TRUE,FALSE)</formula>
    </cfRule>
  </conditionalFormatting>
  <conditionalFormatting sqref="AI598">
    <cfRule type="expression" dxfId="1369" priority="719">
      <formula>IF(RIGHT(TEXT(AI598,"0.#"),1)=".",FALSE,TRUE)</formula>
    </cfRule>
    <cfRule type="expression" dxfId="1368" priority="720">
      <formula>IF(RIGHT(TEXT(AI598,"0.#"),1)=".",TRUE,FALSE)</formula>
    </cfRule>
  </conditionalFormatting>
  <conditionalFormatting sqref="AI596">
    <cfRule type="expression" dxfId="1367" priority="723">
      <formula>IF(RIGHT(TEXT(AI596,"0.#"),1)=".",FALSE,TRUE)</formula>
    </cfRule>
    <cfRule type="expression" dxfId="1366" priority="724">
      <formula>IF(RIGHT(TEXT(AI596,"0.#"),1)=".",TRUE,FALSE)</formula>
    </cfRule>
  </conditionalFormatting>
  <conditionalFormatting sqref="AI597">
    <cfRule type="expression" dxfId="1365" priority="721">
      <formula>IF(RIGHT(TEXT(AI597,"0.#"),1)=".",FALSE,TRUE)</formula>
    </cfRule>
    <cfRule type="expression" dxfId="1364" priority="722">
      <formula>IF(RIGHT(TEXT(AI597,"0.#"),1)=".",TRUE,FALSE)</formula>
    </cfRule>
  </conditionalFormatting>
  <conditionalFormatting sqref="AQ597">
    <cfRule type="expression" dxfId="1363" priority="717">
      <formula>IF(RIGHT(TEXT(AQ597,"0.#"),1)=".",FALSE,TRUE)</formula>
    </cfRule>
    <cfRule type="expression" dxfId="1362" priority="718">
      <formula>IF(RIGHT(TEXT(AQ597,"0.#"),1)=".",TRUE,FALSE)</formula>
    </cfRule>
  </conditionalFormatting>
  <conditionalFormatting sqref="AQ598">
    <cfRule type="expression" dxfId="1361" priority="715">
      <formula>IF(RIGHT(TEXT(AQ598,"0.#"),1)=".",FALSE,TRUE)</formula>
    </cfRule>
    <cfRule type="expression" dxfId="1360" priority="716">
      <formula>IF(RIGHT(TEXT(AQ598,"0.#"),1)=".",TRUE,FALSE)</formula>
    </cfRule>
  </conditionalFormatting>
  <conditionalFormatting sqref="AQ596">
    <cfRule type="expression" dxfId="1359" priority="713">
      <formula>IF(RIGHT(TEXT(AQ596,"0.#"),1)=".",FALSE,TRUE)</formula>
    </cfRule>
    <cfRule type="expression" dxfId="1358" priority="714">
      <formula>IF(RIGHT(TEXT(AQ596,"0.#"),1)=".",TRUE,FALSE)</formula>
    </cfRule>
  </conditionalFormatting>
  <conditionalFormatting sqref="AE601">
    <cfRule type="expression" dxfId="1357" priority="711">
      <formula>IF(RIGHT(TEXT(AE601,"0.#"),1)=".",FALSE,TRUE)</formula>
    </cfRule>
    <cfRule type="expression" dxfId="1356" priority="712">
      <formula>IF(RIGHT(TEXT(AE601,"0.#"),1)=".",TRUE,FALSE)</formula>
    </cfRule>
  </conditionalFormatting>
  <conditionalFormatting sqref="AM603">
    <cfRule type="expression" dxfId="1355" priority="701">
      <formula>IF(RIGHT(TEXT(AM603,"0.#"),1)=".",FALSE,TRUE)</formula>
    </cfRule>
    <cfRule type="expression" dxfId="1354" priority="702">
      <formula>IF(RIGHT(TEXT(AM603,"0.#"),1)=".",TRUE,FALSE)</formula>
    </cfRule>
  </conditionalFormatting>
  <conditionalFormatting sqref="AE602">
    <cfRule type="expression" dxfId="1353" priority="709">
      <formula>IF(RIGHT(TEXT(AE602,"0.#"),1)=".",FALSE,TRUE)</formula>
    </cfRule>
    <cfRule type="expression" dxfId="1352" priority="710">
      <formula>IF(RIGHT(TEXT(AE602,"0.#"),1)=".",TRUE,FALSE)</formula>
    </cfRule>
  </conditionalFormatting>
  <conditionalFormatting sqref="AE603">
    <cfRule type="expression" dxfId="1351" priority="707">
      <formula>IF(RIGHT(TEXT(AE603,"0.#"),1)=".",FALSE,TRUE)</formula>
    </cfRule>
    <cfRule type="expression" dxfId="1350" priority="708">
      <formula>IF(RIGHT(TEXT(AE603,"0.#"),1)=".",TRUE,FALSE)</formula>
    </cfRule>
  </conditionalFormatting>
  <conditionalFormatting sqref="AM601">
    <cfRule type="expression" dxfId="1349" priority="705">
      <formula>IF(RIGHT(TEXT(AM601,"0.#"),1)=".",FALSE,TRUE)</formula>
    </cfRule>
    <cfRule type="expression" dxfId="1348" priority="706">
      <formula>IF(RIGHT(TEXT(AM601,"0.#"),1)=".",TRUE,FALSE)</formula>
    </cfRule>
  </conditionalFormatting>
  <conditionalFormatting sqref="AM602">
    <cfRule type="expression" dxfId="1347" priority="703">
      <formula>IF(RIGHT(TEXT(AM602,"0.#"),1)=".",FALSE,TRUE)</formula>
    </cfRule>
    <cfRule type="expression" dxfId="1346" priority="704">
      <formula>IF(RIGHT(TEXT(AM602,"0.#"),1)=".",TRUE,FALSE)</formula>
    </cfRule>
  </conditionalFormatting>
  <conditionalFormatting sqref="AU601">
    <cfRule type="expression" dxfId="1345" priority="699">
      <formula>IF(RIGHT(TEXT(AU601,"0.#"),1)=".",FALSE,TRUE)</formula>
    </cfRule>
    <cfRule type="expression" dxfId="1344" priority="700">
      <formula>IF(RIGHT(TEXT(AU601,"0.#"),1)=".",TRUE,FALSE)</formula>
    </cfRule>
  </conditionalFormatting>
  <conditionalFormatting sqref="AU602">
    <cfRule type="expression" dxfId="1343" priority="697">
      <formula>IF(RIGHT(TEXT(AU602,"0.#"),1)=".",FALSE,TRUE)</formula>
    </cfRule>
    <cfRule type="expression" dxfId="1342" priority="698">
      <formula>IF(RIGHT(TEXT(AU602,"0.#"),1)=".",TRUE,FALSE)</formula>
    </cfRule>
  </conditionalFormatting>
  <conditionalFormatting sqref="AU603">
    <cfRule type="expression" dxfId="1341" priority="695">
      <formula>IF(RIGHT(TEXT(AU603,"0.#"),1)=".",FALSE,TRUE)</formula>
    </cfRule>
    <cfRule type="expression" dxfId="1340" priority="696">
      <formula>IF(RIGHT(TEXT(AU603,"0.#"),1)=".",TRUE,FALSE)</formula>
    </cfRule>
  </conditionalFormatting>
  <conditionalFormatting sqref="AI603">
    <cfRule type="expression" dxfId="1339" priority="689">
      <formula>IF(RIGHT(TEXT(AI603,"0.#"),1)=".",FALSE,TRUE)</formula>
    </cfRule>
    <cfRule type="expression" dxfId="1338" priority="690">
      <formula>IF(RIGHT(TEXT(AI603,"0.#"),1)=".",TRUE,FALSE)</formula>
    </cfRule>
  </conditionalFormatting>
  <conditionalFormatting sqref="AI601">
    <cfRule type="expression" dxfId="1337" priority="693">
      <formula>IF(RIGHT(TEXT(AI601,"0.#"),1)=".",FALSE,TRUE)</formula>
    </cfRule>
    <cfRule type="expression" dxfId="1336" priority="694">
      <formula>IF(RIGHT(TEXT(AI601,"0.#"),1)=".",TRUE,FALSE)</formula>
    </cfRule>
  </conditionalFormatting>
  <conditionalFormatting sqref="AI602">
    <cfRule type="expression" dxfId="1335" priority="691">
      <formula>IF(RIGHT(TEXT(AI602,"0.#"),1)=".",FALSE,TRUE)</formula>
    </cfRule>
    <cfRule type="expression" dxfId="1334" priority="692">
      <formula>IF(RIGHT(TEXT(AI602,"0.#"),1)=".",TRUE,FALSE)</formula>
    </cfRule>
  </conditionalFormatting>
  <conditionalFormatting sqref="AQ602">
    <cfRule type="expression" dxfId="1333" priority="687">
      <formula>IF(RIGHT(TEXT(AQ602,"0.#"),1)=".",FALSE,TRUE)</formula>
    </cfRule>
    <cfRule type="expression" dxfId="1332" priority="688">
      <formula>IF(RIGHT(TEXT(AQ602,"0.#"),1)=".",TRUE,FALSE)</formula>
    </cfRule>
  </conditionalFormatting>
  <conditionalFormatting sqref="AQ603">
    <cfRule type="expression" dxfId="1331" priority="685">
      <formula>IF(RIGHT(TEXT(AQ603,"0.#"),1)=".",FALSE,TRUE)</formula>
    </cfRule>
    <cfRule type="expression" dxfId="1330" priority="686">
      <formula>IF(RIGHT(TEXT(AQ603,"0.#"),1)=".",TRUE,FALSE)</formula>
    </cfRule>
  </conditionalFormatting>
  <conditionalFormatting sqref="AQ601">
    <cfRule type="expression" dxfId="1329" priority="683">
      <formula>IF(RIGHT(TEXT(AQ601,"0.#"),1)=".",FALSE,TRUE)</formula>
    </cfRule>
    <cfRule type="expression" dxfId="1328" priority="684">
      <formula>IF(RIGHT(TEXT(AQ601,"0.#"),1)=".",TRUE,FALSE)</formula>
    </cfRule>
  </conditionalFormatting>
  <conditionalFormatting sqref="AE606">
    <cfRule type="expression" dxfId="1327" priority="681">
      <formula>IF(RIGHT(TEXT(AE606,"0.#"),1)=".",FALSE,TRUE)</formula>
    </cfRule>
    <cfRule type="expression" dxfId="1326" priority="682">
      <formula>IF(RIGHT(TEXT(AE606,"0.#"),1)=".",TRUE,FALSE)</formula>
    </cfRule>
  </conditionalFormatting>
  <conditionalFormatting sqref="AM608">
    <cfRule type="expression" dxfId="1325" priority="671">
      <formula>IF(RIGHT(TEXT(AM608,"0.#"),1)=".",FALSE,TRUE)</formula>
    </cfRule>
    <cfRule type="expression" dxfId="1324" priority="672">
      <formula>IF(RIGHT(TEXT(AM608,"0.#"),1)=".",TRUE,FALSE)</formula>
    </cfRule>
  </conditionalFormatting>
  <conditionalFormatting sqref="AE607">
    <cfRule type="expression" dxfId="1323" priority="679">
      <formula>IF(RIGHT(TEXT(AE607,"0.#"),1)=".",FALSE,TRUE)</formula>
    </cfRule>
    <cfRule type="expression" dxfId="1322" priority="680">
      <formula>IF(RIGHT(TEXT(AE607,"0.#"),1)=".",TRUE,FALSE)</formula>
    </cfRule>
  </conditionalFormatting>
  <conditionalFormatting sqref="AE608">
    <cfRule type="expression" dxfId="1321" priority="677">
      <formula>IF(RIGHT(TEXT(AE608,"0.#"),1)=".",FALSE,TRUE)</formula>
    </cfRule>
    <cfRule type="expression" dxfId="1320" priority="678">
      <formula>IF(RIGHT(TEXT(AE608,"0.#"),1)=".",TRUE,FALSE)</formula>
    </cfRule>
  </conditionalFormatting>
  <conditionalFormatting sqref="AM606">
    <cfRule type="expression" dxfId="1319" priority="675">
      <formula>IF(RIGHT(TEXT(AM606,"0.#"),1)=".",FALSE,TRUE)</formula>
    </cfRule>
    <cfRule type="expression" dxfId="1318" priority="676">
      <formula>IF(RIGHT(TEXT(AM606,"0.#"),1)=".",TRUE,FALSE)</formula>
    </cfRule>
  </conditionalFormatting>
  <conditionalFormatting sqref="AM607">
    <cfRule type="expression" dxfId="1317" priority="673">
      <formula>IF(RIGHT(TEXT(AM607,"0.#"),1)=".",FALSE,TRUE)</formula>
    </cfRule>
    <cfRule type="expression" dxfId="1316" priority="674">
      <formula>IF(RIGHT(TEXT(AM607,"0.#"),1)=".",TRUE,FALSE)</formula>
    </cfRule>
  </conditionalFormatting>
  <conditionalFormatting sqref="AU606">
    <cfRule type="expression" dxfId="1315" priority="669">
      <formula>IF(RIGHT(TEXT(AU606,"0.#"),1)=".",FALSE,TRUE)</formula>
    </cfRule>
    <cfRule type="expression" dxfId="1314" priority="670">
      <formula>IF(RIGHT(TEXT(AU606,"0.#"),1)=".",TRUE,FALSE)</formula>
    </cfRule>
  </conditionalFormatting>
  <conditionalFormatting sqref="AU607">
    <cfRule type="expression" dxfId="1313" priority="667">
      <formula>IF(RIGHT(TEXT(AU607,"0.#"),1)=".",FALSE,TRUE)</formula>
    </cfRule>
    <cfRule type="expression" dxfId="1312" priority="668">
      <formula>IF(RIGHT(TEXT(AU607,"0.#"),1)=".",TRUE,FALSE)</formula>
    </cfRule>
  </conditionalFormatting>
  <conditionalFormatting sqref="AU608">
    <cfRule type="expression" dxfId="1311" priority="665">
      <formula>IF(RIGHT(TEXT(AU608,"0.#"),1)=".",FALSE,TRUE)</formula>
    </cfRule>
    <cfRule type="expression" dxfId="1310" priority="666">
      <formula>IF(RIGHT(TEXT(AU608,"0.#"),1)=".",TRUE,FALSE)</formula>
    </cfRule>
  </conditionalFormatting>
  <conditionalFormatting sqref="AI608">
    <cfRule type="expression" dxfId="1309" priority="659">
      <formula>IF(RIGHT(TEXT(AI608,"0.#"),1)=".",FALSE,TRUE)</formula>
    </cfRule>
    <cfRule type="expression" dxfId="1308" priority="660">
      <formula>IF(RIGHT(TEXT(AI608,"0.#"),1)=".",TRUE,FALSE)</formula>
    </cfRule>
  </conditionalFormatting>
  <conditionalFormatting sqref="AI606">
    <cfRule type="expression" dxfId="1307" priority="663">
      <formula>IF(RIGHT(TEXT(AI606,"0.#"),1)=".",FALSE,TRUE)</formula>
    </cfRule>
    <cfRule type="expression" dxfId="1306" priority="664">
      <formula>IF(RIGHT(TEXT(AI606,"0.#"),1)=".",TRUE,FALSE)</formula>
    </cfRule>
  </conditionalFormatting>
  <conditionalFormatting sqref="AI607">
    <cfRule type="expression" dxfId="1305" priority="661">
      <formula>IF(RIGHT(TEXT(AI607,"0.#"),1)=".",FALSE,TRUE)</formula>
    </cfRule>
    <cfRule type="expression" dxfId="1304" priority="662">
      <formula>IF(RIGHT(TEXT(AI607,"0.#"),1)=".",TRUE,FALSE)</formula>
    </cfRule>
  </conditionalFormatting>
  <conditionalFormatting sqref="AQ607">
    <cfRule type="expression" dxfId="1303" priority="657">
      <formula>IF(RIGHT(TEXT(AQ607,"0.#"),1)=".",FALSE,TRUE)</formula>
    </cfRule>
    <cfRule type="expression" dxfId="1302" priority="658">
      <formula>IF(RIGHT(TEXT(AQ607,"0.#"),1)=".",TRUE,FALSE)</formula>
    </cfRule>
  </conditionalFormatting>
  <conditionalFormatting sqref="AQ608">
    <cfRule type="expression" dxfId="1301" priority="655">
      <formula>IF(RIGHT(TEXT(AQ608,"0.#"),1)=".",FALSE,TRUE)</formula>
    </cfRule>
    <cfRule type="expression" dxfId="1300" priority="656">
      <formula>IF(RIGHT(TEXT(AQ608,"0.#"),1)=".",TRUE,FALSE)</formula>
    </cfRule>
  </conditionalFormatting>
  <conditionalFormatting sqref="AQ606">
    <cfRule type="expression" dxfId="1299" priority="653">
      <formula>IF(RIGHT(TEXT(AQ606,"0.#"),1)=".",FALSE,TRUE)</formula>
    </cfRule>
    <cfRule type="expression" dxfId="1298" priority="654">
      <formula>IF(RIGHT(TEXT(AQ606,"0.#"),1)=".",TRUE,FALSE)</formula>
    </cfRule>
  </conditionalFormatting>
  <conditionalFormatting sqref="AE611">
    <cfRule type="expression" dxfId="1297" priority="651">
      <formula>IF(RIGHT(TEXT(AE611,"0.#"),1)=".",FALSE,TRUE)</formula>
    </cfRule>
    <cfRule type="expression" dxfId="1296" priority="652">
      <formula>IF(RIGHT(TEXT(AE611,"0.#"),1)=".",TRUE,FALSE)</formula>
    </cfRule>
  </conditionalFormatting>
  <conditionalFormatting sqref="AM613">
    <cfRule type="expression" dxfId="1295" priority="641">
      <formula>IF(RIGHT(TEXT(AM613,"0.#"),1)=".",FALSE,TRUE)</formula>
    </cfRule>
    <cfRule type="expression" dxfId="1294" priority="642">
      <formula>IF(RIGHT(TEXT(AM613,"0.#"),1)=".",TRUE,FALSE)</formula>
    </cfRule>
  </conditionalFormatting>
  <conditionalFormatting sqref="AE612">
    <cfRule type="expression" dxfId="1293" priority="649">
      <formula>IF(RIGHT(TEXT(AE612,"0.#"),1)=".",FALSE,TRUE)</formula>
    </cfRule>
    <cfRule type="expression" dxfId="1292" priority="650">
      <formula>IF(RIGHT(TEXT(AE612,"0.#"),1)=".",TRUE,FALSE)</formula>
    </cfRule>
  </conditionalFormatting>
  <conditionalFormatting sqref="AE613">
    <cfRule type="expression" dxfId="1291" priority="647">
      <formula>IF(RIGHT(TEXT(AE613,"0.#"),1)=".",FALSE,TRUE)</formula>
    </cfRule>
    <cfRule type="expression" dxfId="1290" priority="648">
      <formula>IF(RIGHT(TEXT(AE613,"0.#"),1)=".",TRUE,FALSE)</formula>
    </cfRule>
  </conditionalFormatting>
  <conditionalFormatting sqref="AM611">
    <cfRule type="expression" dxfId="1289" priority="645">
      <formula>IF(RIGHT(TEXT(AM611,"0.#"),1)=".",FALSE,TRUE)</formula>
    </cfRule>
    <cfRule type="expression" dxfId="1288" priority="646">
      <formula>IF(RIGHT(TEXT(AM611,"0.#"),1)=".",TRUE,FALSE)</formula>
    </cfRule>
  </conditionalFormatting>
  <conditionalFormatting sqref="AM612">
    <cfRule type="expression" dxfId="1287" priority="643">
      <formula>IF(RIGHT(TEXT(AM612,"0.#"),1)=".",FALSE,TRUE)</formula>
    </cfRule>
    <cfRule type="expression" dxfId="1286" priority="644">
      <formula>IF(RIGHT(TEXT(AM612,"0.#"),1)=".",TRUE,FALSE)</formula>
    </cfRule>
  </conditionalFormatting>
  <conditionalFormatting sqref="AU611">
    <cfRule type="expression" dxfId="1285" priority="639">
      <formula>IF(RIGHT(TEXT(AU611,"0.#"),1)=".",FALSE,TRUE)</formula>
    </cfRule>
    <cfRule type="expression" dxfId="1284" priority="640">
      <formula>IF(RIGHT(TEXT(AU611,"0.#"),1)=".",TRUE,FALSE)</formula>
    </cfRule>
  </conditionalFormatting>
  <conditionalFormatting sqref="AU612">
    <cfRule type="expression" dxfId="1283" priority="637">
      <formula>IF(RIGHT(TEXT(AU612,"0.#"),1)=".",FALSE,TRUE)</formula>
    </cfRule>
    <cfRule type="expression" dxfId="1282" priority="638">
      <formula>IF(RIGHT(TEXT(AU612,"0.#"),1)=".",TRUE,FALSE)</formula>
    </cfRule>
  </conditionalFormatting>
  <conditionalFormatting sqref="AU613">
    <cfRule type="expression" dxfId="1281" priority="635">
      <formula>IF(RIGHT(TEXT(AU613,"0.#"),1)=".",FALSE,TRUE)</formula>
    </cfRule>
    <cfRule type="expression" dxfId="1280" priority="636">
      <formula>IF(RIGHT(TEXT(AU613,"0.#"),1)=".",TRUE,FALSE)</formula>
    </cfRule>
  </conditionalFormatting>
  <conditionalFormatting sqref="AI613">
    <cfRule type="expression" dxfId="1279" priority="629">
      <formula>IF(RIGHT(TEXT(AI613,"0.#"),1)=".",FALSE,TRUE)</formula>
    </cfRule>
    <cfRule type="expression" dxfId="1278" priority="630">
      <formula>IF(RIGHT(TEXT(AI613,"0.#"),1)=".",TRUE,FALSE)</formula>
    </cfRule>
  </conditionalFormatting>
  <conditionalFormatting sqref="AI611">
    <cfRule type="expression" dxfId="1277" priority="633">
      <formula>IF(RIGHT(TEXT(AI611,"0.#"),1)=".",FALSE,TRUE)</formula>
    </cfRule>
    <cfRule type="expression" dxfId="1276" priority="634">
      <formula>IF(RIGHT(TEXT(AI611,"0.#"),1)=".",TRUE,FALSE)</formula>
    </cfRule>
  </conditionalFormatting>
  <conditionalFormatting sqref="AI612">
    <cfRule type="expression" dxfId="1275" priority="631">
      <formula>IF(RIGHT(TEXT(AI612,"0.#"),1)=".",FALSE,TRUE)</formula>
    </cfRule>
    <cfRule type="expression" dxfId="1274" priority="632">
      <formula>IF(RIGHT(TEXT(AI612,"0.#"),1)=".",TRUE,FALSE)</formula>
    </cfRule>
  </conditionalFormatting>
  <conditionalFormatting sqref="AQ612">
    <cfRule type="expression" dxfId="1273" priority="627">
      <formula>IF(RIGHT(TEXT(AQ612,"0.#"),1)=".",FALSE,TRUE)</formula>
    </cfRule>
    <cfRule type="expression" dxfId="1272" priority="628">
      <formula>IF(RIGHT(TEXT(AQ612,"0.#"),1)=".",TRUE,FALSE)</formula>
    </cfRule>
  </conditionalFormatting>
  <conditionalFormatting sqref="AQ613">
    <cfRule type="expression" dxfId="1271" priority="625">
      <formula>IF(RIGHT(TEXT(AQ613,"0.#"),1)=".",FALSE,TRUE)</formula>
    </cfRule>
    <cfRule type="expression" dxfId="1270" priority="626">
      <formula>IF(RIGHT(TEXT(AQ613,"0.#"),1)=".",TRUE,FALSE)</formula>
    </cfRule>
  </conditionalFormatting>
  <conditionalFormatting sqref="AQ611">
    <cfRule type="expression" dxfId="1269" priority="623">
      <formula>IF(RIGHT(TEXT(AQ611,"0.#"),1)=".",FALSE,TRUE)</formula>
    </cfRule>
    <cfRule type="expression" dxfId="1268" priority="624">
      <formula>IF(RIGHT(TEXT(AQ611,"0.#"),1)=".",TRUE,FALSE)</formula>
    </cfRule>
  </conditionalFormatting>
  <conditionalFormatting sqref="AE616">
    <cfRule type="expression" dxfId="1267" priority="621">
      <formula>IF(RIGHT(TEXT(AE616,"0.#"),1)=".",FALSE,TRUE)</formula>
    </cfRule>
    <cfRule type="expression" dxfId="1266" priority="622">
      <formula>IF(RIGHT(TEXT(AE616,"0.#"),1)=".",TRUE,FALSE)</formula>
    </cfRule>
  </conditionalFormatting>
  <conditionalFormatting sqref="AM618">
    <cfRule type="expression" dxfId="1265" priority="611">
      <formula>IF(RIGHT(TEXT(AM618,"0.#"),1)=".",FALSE,TRUE)</formula>
    </cfRule>
    <cfRule type="expression" dxfId="1264" priority="612">
      <formula>IF(RIGHT(TEXT(AM618,"0.#"),1)=".",TRUE,FALSE)</formula>
    </cfRule>
  </conditionalFormatting>
  <conditionalFormatting sqref="AE617">
    <cfRule type="expression" dxfId="1263" priority="619">
      <formula>IF(RIGHT(TEXT(AE617,"0.#"),1)=".",FALSE,TRUE)</formula>
    </cfRule>
    <cfRule type="expression" dxfId="1262" priority="620">
      <formula>IF(RIGHT(TEXT(AE617,"0.#"),1)=".",TRUE,FALSE)</formula>
    </cfRule>
  </conditionalFormatting>
  <conditionalFormatting sqref="AE618">
    <cfRule type="expression" dxfId="1261" priority="617">
      <formula>IF(RIGHT(TEXT(AE618,"0.#"),1)=".",FALSE,TRUE)</formula>
    </cfRule>
    <cfRule type="expression" dxfId="1260" priority="618">
      <formula>IF(RIGHT(TEXT(AE618,"0.#"),1)=".",TRUE,FALSE)</formula>
    </cfRule>
  </conditionalFormatting>
  <conditionalFormatting sqref="AM616">
    <cfRule type="expression" dxfId="1259" priority="615">
      <formula>IF(RIGHT(TEXT(AM616,"0.#"),1)=".",FALSE,TRUE)</formula>
    </cfRule>
    <cfRule type="expression" dxfId="1258" priority="616">
      <formula>IF(RIGHT(TEXT(AM616,"0.#"),1)=".",TRUE,FALSE)</formula>
    </cfRule>
  </conditionalFormatting>
  <conditionalFormatting sqref="AM617">
    <cfRule type="expression" dxfId="1257" priority="613">
      <formula>IF(RIGHT(TEXT(AM617,"0.#"),1)=".",FALSE,TRUE)</formula>
    </cfRule>
    <cfRule type="expression" dxfId="1256" priority="614">
      <formula>IF(RIGHT(TEXT(AM617,"0.#"),1)=".",TRUE,FALSE)</formula>
    </cfRule>
  </conditionalFormatting>
  <conditionalFormatting sqref="AU616">
    <cfRule type="expression" dxfId="1255" priority="609">
      <formula>IF(RIGHT(TEXT(AU616,"0.#"),1)=".",FALSE,TRUE)</formula>
    </cfRule>
    <cfRule type="expression" dxfId="1254" priority="610">
      <formula>IF(RIGHT(TEXT(AU616,"0.#"),1)=".",TRUE,FALSE)</formula>
    </cfRule>
  </conditionalFormatting>
  <conditionalFormatting sqref="AU617">
    <cfRule type="expression" dxfId="1253" priority="607">
      <formula>IF(RIGHT(TEXT(AU617,"0.#"),1)=".",FALSE,TRUE)</formula>
    </cfRule>
    <cfRule type="expression" dxfId="1252" priority="608">
      <formula>IF(RIGHT(TEXT(AU617,"0.#"),1)=".",TRUE,FALSE)</formula>
    </cfRule>
  </conditionalFormatting>
  <conditionalFormatting sqref="AU618">
    <cfRule type="expression" dxfId="1251" priority="605">
      <formula>IF(RIGHT(TEXT(AU618,"0.#"),1)=".",FALSE,TRUE)</formula>
    </cfRule>
    <cfRule type="expression" dxfId="1250" priority="606">
      <formula>IF(RIGHT(TEXT(AU618,"0.#"),1)=".",TRUE,FALSE)</formula>
    </cfRule>
  </conditionalFormatting>
  <conditionalFormatting sqref="AI618">
    <cfRule type="expression" dxfId="1249" priority="599">
      <formula>IF(RIGHT(TEXT(AI618,"0.#"),1)=".",FALSE,TRUE)</formula>
    </cfRule>
    <cfRule type="expression" dxfId="1248" priority="600">
      <formula>IF(RIGHT(TEXT(AI618,"0.#"),1)=".",TRUE,FALSE)</formula>
    </cfRule>
  </conditionalFormatting>
  <conditionalFormatting sqref="AI616">
    <cfRule type="expression" dxfId="1247" priority="603">
      <formula>IF(RIGHT(TEXT(AI616,"0.#"),1)=".",FALSE,TRUE)</formula>
    </cfRule>
    <cfRule type="expression" dxfId="1246" priority="604">
      <formula>IF(RIGHT(TEXT(AI616,"0.#"),1)=".",TRUE,FALSE)</formula>
    </cfRule>
  </conditionalFormatting>
  <conditionalFormatting sqref="AI617">
    <cfRule type="expression" dxfId="1245" priority="601">
      <formula>IF(RIGHT(TEXT(AI617,"0.#"),1)=".",FALSE,TRUE)</formula>
    </cfRule>
    <cfRule type="expression" dxfId="1244" priority="602">
      <formula>IF(RIGHT(TEXT(AI617,"0.#"),1)=".",TRUE,FALSE)</formula>
    </cfRule>
  </conditionalFormatting>
  <conditionalFormatting sqref="AQ617">
    <cfRule type="expression" dxfId="1243" priority="597">
      <formula>IF(RIGHT(TEXT(AQ617,"0.#"),1)=".",FALSE,TRUE)</formula>
    </cfRule>
    <cfRule type="expression" dxfId="1242" priority="598">
      <formula>IF(RIGHT(TEXT(AQ617,"0.#"),1)=".",TRUE,FALSE)</formula>
    </cfRule>
  </conditionalFormatting>
  <conditionalFormatting sqref="AQ618">
    <cfRule type="expression" dxfId="1241" priority="595">
      <formula>IF(RIGHT(TEXT(AQ618,"0.#"),1)=".",FALSE,TRUE)</formula>
    </cfRule>
    <cfRule type="expression" dxfId="1240" priority="596">
      <formula>IF(RIGHT(TEXT(AQ618,"0.#"),1)=".",TRUE,FALSE)</formula>
    </cfRule>
  </conditionalFormatting>
  <conditionalFormatting sqref="AQ616">
    <cfRule type="expression" dxfId="1239" priority="593">
      <formula>IF(RIGHT(TEXT(AQ616,"0.#"),1)=".",FALSE,TRUE)</formula>
    </cfRule>
    <cfRule type="expression" dxfId="1238" priority="594">
      <formula>IF(RIGHT(TEXT(AQ616,"0.#"),1)=".",TRUE,FALSE)</formula>
    </cfRule>
  </conditionalFormatting>
  <conditionalFormatting sqref="AE621">
    <cfRule type="expression" dxfId="1237" priority="591">
      <formula>IF(RIGHT(TEXT(AE621,"0.#"),1)=".",FALSE,TRUE)</formula>
    </cfRule>
    <cfRule type="expression" dxfId="1236" priority="592">
      <formula>IF(RIGHT(TEXT(AE621,"0.#"),1)=".",TRUE,FALSE)</formula>
    </cfRule>
  </conditionalFormatting>
  <conditionalFormatting sqref="AM623">
    <cfRule type="expression" dxfId="1235" priority="581">
      <formula>IF(RIGHT(TEXT(AM623,"0.#"),1)=".",FALSE,TRUE)</formula>
    </cfRule>
    <cfRule type="expression" dxfId="1234" priority="582">
      <formula>IF(RIGHT(TEXT(AM623,"0.#"),1)=".",TRUE,FALSE)</formula>
    </cfRule>
  </conditionalFormatting>
  <conditionalFormatting sqref="AE622">
    <cfRule type="expression" dxfId="1233" priority="589">
      <formula>IF(RIGHT(TEXT(AE622,"0.#"),1)=".",FALSE,TRUE)</formula>
    </cfRule>
    <cfRule type="expression" dxfId="1232" priority="590">
      <formula>IF(RIGHT(TEXT(AE622,"0.#"),1)=".",TRUE,FALSE)</formula>
    </cfRule>
  </conditionalFormatting>
  <conditionalFormatting sqref="AE623">
    <cfRule type="expression" dxfId="1231" priority="587">
      <formula>IF(RIGHT(TEXT(AE623,"0.#"),1)=".",FALSE,TRUE)</formula>
    </cfRule>
    <cfRule type="expression" dxfId="1230" priority="588">
      <formula>IF(RIGHT(TEXT(AE623,"0.#"),1)=".",TRUE,FALSE)</formula>
    </cfRule>
  </conditionalFormatting>
  <conditionalFormatting sqref="AM621">
    <cfRule type="expression" dxfId="1229" priority="585">
      <formula>IF(RIGHT(TEXT(AM621,"0.#"),1)=".",FALSE,TRUE)</formula>
    </cfRule>
    <cfRule type="expression" dxfId="1228" priority="586">
      <formula>IF(RIGHT(TEXT(AM621,"0.#"),1)=".",TRUE,FALSE)</formula>
    </cfRule>
  </conditionalFormatting>
  <conditionalFormatting sqref="AM622">
    <cfRule type="expression" dxfId="1227" priority="583">
      <formula>IF(RIGHT(TEXT(AM622,"0.#"),1)=".",FALSE,TRUE)</formula>
    </cfRule>
    <cfRule type="expression" dxfId="1226" priority="584">
      <formula>IF(RIGHT(TEXT(AM622,"0.#"),1)=".",TRUE,FALSE)</formula>
    </cfRule>
  </conditionalFormatting>
  <conditionalFormatting sqref="AU621">
    <cfRule type="expression" dxfId="1225" priority="579">
      <formula>IF(RIGHT(TEXT(AU621,"0.#"),1)=".",FALSE,TRUE)</formula>
    </cfRule>
    <cfRule type="expression" dxfId="1224" priority="580">
      <formula>IF(RIGHT(TEXT(AU621,"0.#"),1)=".",TRUE,FALSE)</formula>
    </cfRule>
  </conditionalFormatting>
  <conditionalFormatting sqref="AU622">
    <cfRule type="expression" dxfId="1223" priority="577">
      <formula>IF(RIGHT(TEXT(AU622,"0.#"),1)=".",FALSE,TRUE)</formula>
    </cfRule>
    <cfRule type="expression" dxfId="1222" priority="578">
      <formula>IF(RIGHT(TEXT(AU622,"0.#"),1)=".",TRUE,FALSE)</formula>
    </cfRule>
  </conditionalFormatting>
  <conditionalFormatting sqref="AU623">
    <cfRule type="expression" dxfId="1221" priority="575">
      <formula>IF(RIGHT(TEXT(AU623,"0.#"),1)=".",FALSE,TRUE)</formula>
    </cfRule>
    <cfRule type="expression" dxfId="1220" priority="576">
      <formula>IF(RIGHT(TEXT(AU623,"0.#"),1)=".",TRUE,FALSE)</formula>
    </cfRule>
  </conditionalFormatting>
  <conditionalFormatting sqref="AI623">
    <cfRule type="expression" dxfId="1219" priority="569">
      <formula>IF(RIGHT(TEXT(AI623,"0.#"),1)=".",FALSE,TRUE)</formula>
    </cfRule>
    <cfRule type="expression" dxfId="1218" priority="570">
      <formula>IF(RIGHT(TEXT(AI623,"0.#"),1)=".",TRUE,FALSE)</formula>
    </cfRule>
  </conditionalFormatting>
  <conditionalFormatting sqref="AI621">
    <cfRule type="expression" dxfId="1217" priority="573">
      <formula>IF(RIGHT(TEXT(AI621,"0.#"),1)=".",FALSE,TRUE)</formula>
    </cfRule>
    <cfRule type="expression" dxfId="1216" priority="574">
      <formula>IF(RIGHT(TEXT(AI621,"0.#"),1)=".",TRUE,FALSE)</formula>
    </cfRule>
  </conditionalFormatting>
  <conditionalFormatting sqref="AI622">
    <cfRule type="expression" dxfId="1215" priority="571">
      <formula>IF(RIGHT(TEXT(AI622,"0.#"),1)=".",FALSE,TRUE)</formula>
    </cfRule>
    <cfRule type="expression" dxfId="1214" priority="572">
      <formula>IF(RIGHT(TEXT(AI622,"0.#"),1)=".",TRUE,FALSE)</formula>
    </cfRule>
  </conditionalFormatting>
  <conditionalFormatting sqref="AQ622">
    <cfRule type="expression" dxfId="1213" priority="567">
      <formula>IF(RIGHT(TEXT(AQ622,"0.#"),1)=".",FALSE,TRUE)</formula>
    </cfRule>
    <cfRule type="expression" dxfId="1212" priority="568">
      <formula>IF(RIGHT(TEXT(AQ622,"0.#"),1)=".",TRUE,FALSE)</formula>
    </cfRule>
  </conditionalFormatting>
  <conditionalFormatting sqref="AQ623">
    <cfRule type="expression" dxfId="1211" priority="565">
      <formula>IF(RIGHT(TEXT(AQ623,"0.#"),1)=".",FALSE,TRUE)</formula>
    </cfRule>
    <cfRule type="expression" dxfId="1210" priority="566">
      <formula>IF(RIGHT(TEXT(AQ623,"0.#"),1)=".",TRUE,FALSE)</formula>
    </cfRule>
  </conditionalFormatting>
  <conditionalFormatting sqref="AQ621">
    <cfRule type="expression" dxfId="1209" priority="563">
      <formula>IF(RIGHT(TEXT(AQ621,"0.#"),1)=".",FALSE,TRUE)</formula>
    </cfRule>
    <cfRule type="expression" dxfId="1208" priority="564">
      <formula>IF(RIGHT(TEXT(AQ621,"0.#"),1)=".",TRUE,FALSE)</formula>
    </cfRule>
  </conditionalFormatting>
  <conditionalFormatting sqref="AE630">
    <cfRule type="expression" dxfId="1207" priority="561">
      <formula>IF(RIGHT(TEXT(AE630,"0.#"),1)=".",FALSE,TRUE)</formula>
    </cfRule>
    <cfRule type="expression" dxfId="1206" priority="562">
      <formula>IF(RIGHT(TEXT(AE630,"0.#"),1)=".",TRUE,FALSE)</formula>
    </cfRule>
  </conditionalFormatting>
  <conditionalFormatting sqref="AM632">
    <cfRule type="expression" dxfId="1205" priority="551">
      <formula>IF(RIGHT(TEXT(AM632,"0.#"),1)=".",FALSE,TRUE)</formula>
    </cfRule>
    <cfRule type="expression" dxfId="1204" priority="552">
      <formula>IF(RIGHT(TEXT(AM632,"0.#"),1)=".",TRUE,FALSE)</formula>
    </cfRule>
  </conditionalFormatting>
  <conditionalFormatting sqref="AE631">
    <cfRule type="expression" dxfId="1203" priority="559">
      <formula>IF(RIGHT(TEXT(AE631,"0.#"),1)=".",FALSE,TRUE)</formula>
    </cfRule>
    <cfRule type="expression" dxfId="1202" priority="560">
      <formula>IF(RIGHT(TEXT(AE631,"0.#"),1)=".",TRUE,FALSE)</formula>
    </cfRule>
  </conditionalFormatting>
  <conditionalFormatting sqref="AE632">
    <cfRule type="expression" dxfId="1201" priority="557">
      <formula>IF(RIGHT(TEXT(AE632,"0.#"),1)=".",FALSE,TRUE)</formula>
    </cfRule>
    <cfRule type="expression" dxfId="1200" priority="558">
      <formula>IF(RIGHT(TEXT(AE632,"0.#"),1)=".",TRUE,FALSE)</formula>
    </cfRule>
  </conditionalFormatting>
  <conditionalFormatting sqref="AM630">
    <cfRule type="expression" dxfId="1199" priority="555">
      <formula>IF(RIGHT(TEXT(AM630,"0.#"),1)=".",FALSE,TRUE)</formula>
    </cfRule>
    <cfRule type="expression" dxfId="1198" priority="556">
      <formula>IF(RIGHT(TEXT(AM630,"0.#"),1)=".",TRUE,FALSE)</formula>
    </cfRule>
  </conditionalFormatting>
  <conditionalFormatting sqref="AM631">
    <cfRule type="expression" dxfId="1197" priority="553">
      <formula>IF(RIGHT(TEXT(AM631,"0.#"),1)=".",FALSE,TRUE)</formula>
    </cfRule>
    <cfRule type="expression" dxfId="1196" priority="554">
      <formula>IF(RIGHT(TEXT(AM631,"0.#"),1)=".",TRUE,FALSE)</formula>
    </cfRule>
  </conditionalFormatting>
  <conditionalFormatting sqref="AU630">
    <cfRule type="expression" dxfId="1195" priority="549">
      <formula>IF(RIGHT(TEXT(AU630,"0.#"),1)=".",FALSE,TRUE)</formula>
    </cfRule>
    <cfRule type="expression" dxfId="1194" priority="550">
      <formula>IF(RIGHT(TEXT(AU630,"0.#"),1)=".",TRUE,FALSE)</formula>
    </cfRule>
  </conditionalFormatting>
  <conditionalFormatting sqref="AU631">
    <cfRule type="expression" dxfId="1193" priority="547">
      <formula>IF(RIGHT(TEXT(AU631,"0.#"),1)=".",FALSE,TRUE)</formula>
    </cfRule>
    <cfRule type="expression" dxfId="1192" priority="548">
      <formula>IF(RIGHT(TEXT(AU631,"0.#"),1)=".",TRUE,FALSE)</formula>
    </cfRule>
  </conditionalFormatting>
  <conditionalFormatting sqref="AU632">
    <cfRule type="expression" dxfId="1191" priority="545">
      <formula>IF(RIGHT(TEXT(AU632,"0.#"),1)=".",FALSE,TRUE)</formula>
    </cfRule>
    <cfRule type="expression" dxfId="1190" priority="546">
      <formula>IF(RIGHT(TEXT(AU632,"0.#"),1)=".",TRUE,FALSE)</formula>
    </cfRule>
  </conditionalFormatting>
  <conditionalFormatting sqref="AI632">
    <cfRule type="expression" dxfId="1189" priority="539">
      <formula>IF(RIGHT(TEXT(AI632,"0.#"),1)=".",FALSE,TRUE)</formula>
    </cfRule>
    <cfRule type="expression" dxfId="1188" priority="540">
      <formula>IF(RIGHT(TEXT(AI632,"0.#"),1)=".",TRUE,FALSE)</formula>
    </cfRule>
  </conditionalFormatting>
  <conditionalFormatting sqref="AI630">
    <cfRule type="expression" dxfId="1187" priority="543">
      <formula>IF(RIGHT(TEXT(AI630,"0.#"),1)=".",FALSE,TRUE)</formula>
    </cfRule>
    <cfRule type="expression" dxfId="1186" priority="544">
      <formula>IF(RIGHT(TEXT(AI630,"0.#"),1)=".",TRUE,FALSE)</formula>
    </cfRule>
  </conditionalFormatting>
  <conditionalFormatting sqref="AI631">
    <cfRule type="expression" dxfId="1185" priority="541">
      <formula>IF(RIGHT(TEXT(AI631,"0.#"),1)=".",FALSE,TRUE)</formula>
    </cfRule>
    <cfRule type="expression" dxfId="1184" priority="542">
      <formula>IF(RIGHT(TEXT(AI631,"0.#"),1)=".",TRUE,FALSE)</formula>
    </cfRule>
  </conditionalFormatting>
  <conditionalFormatting sqref="AQ631">
    <cfRule type="expression" dxfId="1183" priority="537">
      <formula>IF(RIGHT(TEXT(AQ631,"0.#"),1)=".",FALSE,TRUE)</formula>
    </cfRule>
    <cfRule type="expression" dxfId="1182" priority="538">
      <formula>IF(RIGHT(TEXT(AQ631,"0.#"),1)=".",TRUE,FALSE)</formula>
    </cfRule>
  </conditionalFormatting>
  <conditionalFormatting sqref="AQ632">
    <cfRule type="expression" dxfId="1181" priority="535">
      <formula>IF(RIGHT(TEXT(AQ632,"0.#"),1)=".",FALSE,TRUE)</formula>
    </cfRule>
    <cfRule type="expression" dxfId="1180" priority="536">
      <formula>IF(RIGHT(TEXT(AQ632,"0.#"),1)=".",TRUE,FALSE)</formula>
    </cfRule>
  </conditionalFormatting>
  <conditionalFormatting sqref="AQ630">
    <cfRule type="expression" dxfId="1179" priority="533">
      <formula>IF(RIGHT(TEXT(AQ630,"0.#"),1)=".",FALSE,TRUE)</formula>
    </cfRule>
    <cfRule type="expression" dxfId="1178" priority="534">
      <formula>IF(RIGHT(TEXT(AQ630,"0.#"),1)=".",TRUE,FALSE)</formula>
    </cfRule>
  </conditionalFormatting>
  <conditionalFormatting sqref="AE635">
    <cfRule type="expression" dxfId="1177" priority="531">
      <formula>IF(RIGHT(TEXT(AE635,"0.#"),1)=".",FALSE,TRUE)</formula>
    </cfRule>
    <cfRule type="expression" dxfId="1176" priority="532">
      <formula>IF(RIGHT(TEXT(AE635,"0.#"),1)=".",TRUE,FALSE)</formula>
    </cfRule>
  </conditionalFormatting>
  <conditionalFormatting sqref="AM637">
    <cfRule type="expression" dxfId="1175" priority="521">
      <formula>IF(RIGHT(TEXT(AM637,"0.#"),1)=".",FALSE,TRUE)</formula>
    </cfRule>
    <cfRule type="expression" dxfId="1174" priority="522">
      <formula>IF(RIGHT(TEXT(AM637,"0.#"),1)=".",TRUE,FALSE)</formula>
    </cfRule>
  </conditionalFormatting>
  <conditionalFormatting sqref="AE636">
    <cfRule type="expression" dxfId="1173" priority="529">
      <formula>IF(RIGHT(TEXT(AE636,"0.#"),1)=".",FALSE,TRUE)</formula>
    </cfRule>
    <cfRule type="expression" dxfId="1172" priority="530">
      <formula>IF(RIGHT(TEXT(AE636,"0.#"),1)=".",TRUE,FALSE)</formula>
    </cfRule>
  </conditionalFormatting>
  <conditionalFormatting sqref="AE637">
    <cfRule type="expression" dxfId="1171" priority="527">
      <formula>IF(RIGHT(TEXT(AE637,"0.#"),1)=".",FALSE,TRUE)</formula>
    </cfRule>
    <cfRule type="expression" dxfId="1170" priority="528">
      <formula>IF(RIGHT(TEXT(AE637,"0.#"),1)=".",TRUE,FALSE)</formula>
    </cfRule>
  </conditionalFormatting>
  <conditionalFormatting sqref="AM635">
    <cfRule type="expression" dxfId="1169" priority="525">
      <formula>IF(RIGHT(TEXT(AM635,"0.#"),1)=".",FALSE,TRUE)</formula>
    </cfRule>
    <cfRule type="expression" dxfId="1168" priority="526">
      <formula>IF(RIGHT(TEXT(AM635,"0.#"),1)=".",TRUE,FALSE)</formula>
    </cfRule>
  </conditionalFormatting>
  <conditionalFormatting sqref="AM636">
    <cfRule type="expression" dxfId="1167" priority="523">
      <formula>IF(RIGHT(TEXT(AM636,"0.#"),1)=".",FALSE,TRUE)</formula>
    </cfRule>
    <cfRule type="expression" dxfId="1166" priority="524">
      <formula>IF(RIGHT(TEXT(AM636,"0.#"),1)=".",TRUE,FALSE)</formula>
    </cfRule>
  </conditionalFormatting>
  <conditionalFormatting sqref="AU635">
    <cfRule type="expression" dxfId="1165" priority="519">
      <formula>IF(RIGHT(TEXT(AU635,"0.#"),1)=".",FALSE,TRUE)</formula>
    </cfRule>
    <cfRule type="expression" dxfId="1164" priority="520">
      <formula>IF(RIGHT(TEXT(AU635,"0.#"),1)=".",TRUE,FALSE)</formula>
    </cfRule>
  </conditionalFormatting>
  <conditionalFormatting sqref="AU636">
    <cfRule type="expression" dxfId="1163" priority="517">
      <formula>IF(RIGHT(TEXT(AU636,"0.#"),1)=".",FALSE,TRUE)</formula>
    </cfRule>
    <cfRule type="expression" dxfId="1162" priority="518">
      <formula>IF(RIGHT(TEXT(AU636,"0.#"),1)=".",TRUE,FALSE)</formula>
    </cfRule>
  </conditionalFormatting>
  <conditionalFormatting sqref="AU637">
    <cfRule type="expression" dxfId="1161" priority="515">
      <formula>IF(RIGHT(TEXT(AU637,"0.#"),1)=".",FALSE,TRUE)</formula>
    </cfRule>
    <cfRule type="expression" dxfId="1160" priority="516">
      <formula>IF(RIGHT(TEXT(AU637,"0.#"),1)=".",TRUE,FALSE)</formula>
    </cfRule>
  </conditionalFormatting>
  <conditionalFormatting sqref="AI637">
    <cfRule type="expression" dxfId="1159" priority="509">
      <formula>IF(RIGHT(TEXT(AI637,"0.#"),1)=".",FALSE,TRUE)</formula>
    </cfRule>
    <cfRule type="expression" dxfId="1158" priority="510">
      <formula>IF(RIGHT(TEXT(AI637,"0.#"),1)=".",TRUE,FALSE)</formula>
    </cfRule>
  </conditionalFormatting>
  <conditionalFormatting sqref="AI635">
    <cfRule type="expression" dxfId="1157" priority="513">
      <formula>IF(RIGHT(TEXT(AI635,"0.#"),1)=".",FALSE,TRUE)</formula>
    </cfRule>
    <cfRule type="expression" dxfId="1156" priority="514">
      <formula>IF(RIGHT(TEXT(AI635,"0.#"),1)=".",TRUE,FALSE)</formula>
    </cfRule>
  </conditionalFormatting>
  <conditionalFormatting sqref="AI636">
    <cfRule type="expression" dxfId="1155" priority="511">
      <formula>IF(RIGHT(TEXT(AI636,"0.#"),1)=".",FALSE,TRUE)</formula>
    </cfRule>
    <cfRule type="expression" dxfId="1154" priority="512">
      <formula>IF(RIGHT(TEXT(AI636,"0.#"),1)=".",TRUE,FALSE)</formula>
    </cfRule>
  </conditionalFormatting>
  <conditionalFormatting sqref="AQ636">
    <cfRule type="expression" dxfId="1153" priority="507">
      <formula>IF(RIGHT(TEXT(AQ636,"0.#"),1)=".",FALSE,TRUE)</formula>
    </cfRule>
    <cfRule type="expression" dxfId="1152" priority="508">
      <formula>IF(RIGHT(TEXT(AQ636,"0.#"),1)=".",TRUE,FALSE)</formula>
    </cfRule>
  </conditionalFormatting>
  <conditionalFormatting sqref="AQ637">
    <cfRule type="expression" dxfId="1151" priority="505">
      <formula>IF(RIGHT(TEXT(AQ637,"0.#"),1)=".",FALSE,TRUE)</formula>
    </cfRule>
    <cfRule type="expression" dxfId="1150" priority="506">
      <formula>IF(RIGHT(TEXT(AQ637,"0.#"),1)=".",TRUE,FALSE)</formula>
    </cfRule>
  </conditionalFormatting>
  <conditionalFormatting sqref="AQ635">
    <cfRule type="expression" dxfId="1149" priority="503">
      <formula>IF(RIGHT(TEXT(AQ635,"0.#"),1)=".",FALSE,TRUE)</formula>
    </cfRule>
    <cfRule type="expression" dxfId="1148" priority="504">
      <formula>IF(RIGHT(TEXT(AQ635,"0.#"),1)=".",TRUE,FALSE)</formula>
    </cfRule>
  </conditionalFormatting>
  <conditionalFormatting sqref="AE640">
    <cfRule type="expression" dxfId="1147" priority="501">
      <formula>IF(RIGHT(TEXT(AE640,"0.#"),1)=".",FALSE,TRUE)</formula>
    </cfRule>
    <cfRule type="expression" dxfId="1146" priority="502">
      <formula>IF(RIGHT(TEXT(AE640,"0.#"),1)=".",TRUE,FALSE)</formula>
    </cfRule>
  </conditionalFormatting>
  <conditionalFormatting sqref="AM642">
    <cfRule type="expression" dxfId="1145" priority="491">
      <formula>IF(RIGHT(TEXT(AM642,"0.#"),1)=".",FALSE,TRUE)</formula>
    </cfRule>
    <cfRule type="expression" dxfId="1144" priority="492">
      <formula>IF(RIGHT(TEXT(AM642,"0.#"),1)=".",TRUE,FALSE)</formula>
    </cfRule>
  </conditionalFormatting>
  <conditionalFormatting sqref="AE641">
    <cfRule type="expression" dxfId="1143" priority="499">
      <formula>IF(RIGHT(TEXT(AE641,"0.#"),1)=".",FALSE,TRUE)</formula>
    </cfRule>
    <cfRule type="expression" dxfId="1142" priority="500">
      <formula>IF(RIGHT(TEXT(AE641,"0.#"),1)=".",TRUE,FALSE)</formula>
    </cfRule>
  </conditionalFormatting>
  <conditionalFormatting sqref="AE642">
    <cfRule type="expression" dxfId="1141" priority="497">
      <formula>IF(RIGHT(TEXT(AE642,"0.#"),1)=".",FALSE,TRUE)</formula>
    </cfRule>
    <cfRule type="expression" dxfId="1140" priority="498">
      <formula>IF(RIGHT(TEXT(AE642,"0.#"),1)=".",TRUE,FALSE)</formula>
    </cfRule>
  </conditionalFormatting>
  <conditionalFormatting sqref="AM640">
    <cfRule type="expression" dxfId="1139" priority="495">
      <formula>IF(RIGHT(TEXT(AM640,"0.#"),1)=".",FALSE,TRUE)</formula>
    </cfRule>
    <cfRule type="expression" dxfId="1138" priority="496">
      <formula>IF(RIGHT(TEXT(AM640,"0.#"),1)=".",TRUE,FALSE)</formula>
    </cfRule>
  </conditionalFormatting>
  <conditionalFormatting sqref="AM641">
    <cfRule type="expression" dxfId="1137" priority="493">
      <formula>IF(RIGHT(TEXT(AM641,"0.#"),1)=".",FALSE,TRUE)</formula>
    </cfRule>
    <cfRule type="expression" dxfId="1136" priority="494">
      <formula>IF(RIGHT(TEXT(AM641,"0.#"),1)=".",TRUE,FALSE)</formula>
    </cfRule>
  </conditionalFormatting>
  <conditionalFormatting sqref="AU640">
    <cfRule type="expression" dxfId="1135" priority="489">
      <formula>IF(RIGHT(TEXT(AU640,"0.#"),1)=".",FALSE,TRUE)</formula>
    </cfRule>
    <cfRule type="expression" dxfId="1134" priority="490">
      <formula>IF(RIGHT(TEXT(AU640,"0.#"),1)=".",TRUE,FALSE)</formula>
    </cfRule>
  </conditionalFormatting>
  <conditionalFormatting sqref="AU641">
    <cfRule type="expression" dxfId="1133" priority="487">
      <formula>IF(RIGHT(TEXT(AU641,"0.#"),1)=".",FALSE,TRUE)</formula>
    </cfRule>
    <cfRule type="expression" dxfId="1132" priority="488">
      <formula>IF(RIGHT(TEXT(AU641,"0.#"),1)=".",TRUE,FALSE)</formula>
    </cfRule>
  </conditionalFormatting>
  <conditionalFormatting sqref="AU642">
    <cfRule type="expression" dxfId="1131" priority="485">
      <formula>IF(RIGHT(TEXT(AU642,"0.#"),1)=".",FALSE,TRUE)</formula>
    </cfRule>
    <cfRule type="expression" dxfId="1130" priority="486">
      <formula>IF(RIGHT(TEXT(AU642,"0.#"),1)=".",TRUE,FALSE)</formula>
    </cfRule>
  </conditionalFormatting>
  <conditionalFormatting sqref="AI642">
    <cfRule type="expression" dxfId="1129" priority="479">
      <formula>IF(RIGHT(TEXT(AI642,"0.#"),1)=".",FALSE,TRUE)</formula>
    </cfRule>
    <cfRule type="expression" dxfId="1128" priority="480">
      <formula>IF(RIGHT(TEXT(AI642,"0.#"),1)=".",TRUE,FALSE)</formula>
    </cfRule>
  </conditionalFormatting>
  <conditionalFormatting sqref="AI640">
    <cfRule type="expression" dxfId="1127" priority="483">
      <formula>IF(RIGHT(TEXT(AI640,"0.#"),1)=".",FALSE,TRUE)</formula>
    </cfRule>
    <cfRule type="expression" dxfId="1126" priority="484">
      <formula>IF(RIGHT(TEXT(AI640,"0.#"),1)=".",TRUE,FALSE)</formula>
    </cfRule>
  </conditionalFormatting>
  <conditionalFormatting sqref="AI641">
    <cfRule type="expression" dxfId="1125" priority="481">
      <formula>IF(RIGHT(TEXT(AI641,"0.#"),1)=".",FALSE,TRUE)</formula>
    </cfRule>
    <cfRule type="expression" dxfId="1124" priority="482">
      <formula>IF(RIGHT(TEXT(AI641,"0.#"),1)=".",TRUE,FALSE)</formula>
    </cfRule>
  </conditionalFormatting>
  <conditionalFormatting sqref="AQ641">
    <cfRule type="expression" dxfId="1123" priority="477">
      <formula>IF(RIGHT(TEXT(AQ641,"0.#"),1)=".",FALSE,TRUE)</formula>
    </cfRule>
    <cfRule type="expression" dxfId="1122" priority="478">
      <formula>IF(RIGHT(TEXT(AQ641,"0.#"),1)=".",TRUE,FALSE)</formula>
    </cfRule>
  </conditionalFormatting>
  <conditionalFormatting sqref="AQ642">
    <cfRule type="expression" dxfId="1121" priority="475">
      <formula>IF(RIGHT(TEXT(AQ642,"0.#"),1)=".",FALSE,TRUE)</formula>
    </cfRule>
    <cfRule type="expression" dxfId="1120" priority="476">
      <formula>IF(RIGHT(TEXT(AQ642,"0.#"),1)=".",TRUE,FALSE)</formula>
    </cfRule>
  </conditionalFormatting>
  <conditionalFormatting sqref="AQ640">
    <cfRule type="expression" dxfId="1119" priority="473">
      <formula>IF(RIGHT(TEXT(AQ640,"0.#"),1)=".",FALSE,TRUE)</formula>
    </cfRule>
    <cfRule type="expression" dxfId="1118" priority="474">
      <formula>IF(RIGHT(TEXT(AQ640,"0.#"),1)=".",TRUE,FALSE)</formula>
    </cfRule>
  </conditionalFormatting>
  <conditionalFormatting sqref="AE645">
    <cfRule type="expression" dxfId="1117" priority="471">
      <formula>IF(RIGHT(TEXT(AE645,"0.#"),1)=".",FALSE,TRUE)</formula>
    </cfRule>
    <cfRule type="expression" dxfId="1116" priority="472">
      <formula>IF(RIGHT(TEXT(AE645,"0.#"),1)=".",TRUE,FALSE)</formula>
    </cfRule>
  </conditionalFormatting>
  <conditionalFormatting sqref="AM647">
    <cfRule type="expression" dxfId="1115" priority="461">
      <formula>IF(RIGHT(TEXT(AM647,"0.#"),1)=".",FALSE,TRUE)</formula>
    </cfRule>
    <cfRule type="expression" dxfId="1114" priority="462">
      <formula>IF(RIGHT(TEXT(AM647,"0.#"),1)=".",TRUE,FALSE)</formula>
    </cfRule>
  </conditionalFormatting>
  <conditionalFormatting sqref="AE646">
    <cfRule type="expression" dxfId="1113" priority="469">
      <formula>IF(RIGHT(TEXT(AE646,"0.#"),1)=".",FALSE,TRUE)</formula>
    </cfRule>
    <cfRule type="expression" dxfId="1112" priority="470">
      <formula>IF(RIGHT(TEXT(AE646,"0.#"),1)=".",TRUE,FALSE)</formula>
    </cfRule>
  </conditionalFormatting>
  <conditionalFormatting sqref="AE647">
    <cfRule type="expression" dxfId="1111" priority="467">
      <formula>IF(RIGHT(TEXT(AE647,"0.#"),1)=".",FALSE,TRUE)</formula>
    </cfRule>
    <cfRule type="expression" dxfId="1110" priority="468">
      <formula>IF(RIGHT(TEXT(AE647,"0.#"),1)=".",TRUE,FALSE)</formula>
    </cfRule>
  </conditionalFormatting>
  <conditionalFormatting sqref="AM645">
    <cfRule type="expression" dxfId="1109" priority="465">
      <formula>IF(RIGHT(TEXT(AM645,"0.#"),1)=".",FALSE,TRUE)</formula>
    </cfRule>
    <cfRule type="expression" dxfId="1108" priority="466">
      <formula>IF(RIGHT(TEXT(AM645,"0.#"),1)=".",TRUE,FALSE)</formula>
    </cfRule>
  </conditionalFormatting>
  <conditionalFormatting sqref="AM646">
    <cfRule type="expression" dxfId="1107" priority="463">
      <formula>IF(RIGHT(TEXT(AM646,"0.#"),1)=".",FALSE,TRUE)</formula>
    </cfRule>
    <cfRule type="expression" dxfId="1106" priority="464">
      <formula>IF(RIGHT(TEXT(AM646,"0.#"),1)=".",TRUE,FALSE)</formula>
    </cfRule>
  </conditionalFormatting>
  <conditionalFormatting sqref="AU645">
    <cfRule type="expression" dxfId="1105" priority="459">
      <formula>IF(RIGHT(TEXT(AU645,"0.#"),1)=".",FALSE,TRUE)</formula>
    </cfRule>
    <cfRule type="expression" dxfId="1104" priority="460">
      <formula>IF(RIGHT(TEXT(AU645,"0.#"),1)=".",TRUE,FALSE)</formula>
    </cfRule>
  </conditionalFormatting>
  <conditionalFormatting sqref="AU646">
    <cfRule type="expression" dxfId="1103" priority="457">
      <formula>IF(RIGHT(TEXT(AU646,"0.#"),1)=".",FALSE,TRUE)</formula>
    </cfRule>
    <cfRule type="expression" dxfId="1102" priority="458">
      <formula>IF(RIGHT(TEXT(AU646,"0.#"),1)=".",TRUE,FALSE)</formula>
    </cfRule>
  </conditionalFormatting>
  <conditionalFormatting sqref="AU647">
    <cfRule type="expression" dxfId="1101" priority="455">
      <formula>IF(RIGHT(TEXT(AU647,"0.#"),1)=".",FALSE,TRUE)</formula>
    </cfRule>
    <cfRule type="expression" dxfId="1100" priority="456">
      <formula>IF(RIGHT(TEXT(AU647,"0.#"),1)=".",TRUE,FALSE)</formula>
    </cfRule>
  </conditionalFormatting>
  <conditionalFormatting sqref="AI647">
    <cfRule type="expression" dxfId="1099" priority="449">
      <formula>IF(RIGHT(TEXT(AI647,"0.#"),1)=".",FALSE,TRUE)</formula>
    </cfRule>
    <cfRule type="expression" dxfId="1098" priority="450">
      <formula>IF(RIGHT(TEXT(AI647,"0.#"),1)=".",TRUE,FALSE)</formula>
    </cfRule>
  </conditionalFormatting>
  <conditionalFormatting sqref="AI645">
    <cfRule type="expression" dxfId="1097" priority="453">
      <formula>IF(RIGHT(TEXT(AI645,"0.#"),1)=".",FALSE,TRUE)</formula>
    </cfRule>
    <cfRule type="expression" dxfId="1096" priority="454">
      <formula>IF(RIGHT(TEXT(AI645,"0.#"),1)=".",TRUE,FALSE)</formula>
    </cfRule>
  </conditionalFormatting>
  <conditionalFormatting sqref="AI646">
    <cfRule type="expression" dxfId="1095" priority="451">
      <formula>IF(RIGHT(TEXT(AI646,"0.#"),1)=".",FALSE,TRUE)</formula>
    </cfRule>
    <cfRule type="expression" dxfId="1094" priority="452">
      <formula>IF(RIGHT(TEXT(AI646,"0.#"),1)=".",TRUE,FALSE)</formula>
    </cfRule>
  </conditionalFormatting>
  <conditionalFormatting sqref="AQ646">
    <cfRule type="expression" dxfId="1093" priority="447">
      <formula>IF(RIGHT(TEXT(AQ646,"0.#"),1)=".",FALSE,TRUE)</formula>
    </cfRule>
    <cfRule type="expression" dxfId="1092" priority="448">
      <formula>IF(RIGHT(TEXT(AQ646,"0.#"),1)=".",TRUE,FALSE)</formula>
    </cfRule>
  </conditionalFormatting>
  <conditionalFormatting sqref="AQ647">
    <cfRule type="expression" dxfId="1091" priority="445">
      <formula>IF(RIGHT(TEXT(AQ647,"0.#"),1)=".",FALSE,TRUE)</formula>
    </cfRule>
    <cfRule type="expression" dxfId="1090" priority="446">
      <formula>IF(RIGHT(TEXT(AQ647,"0.#"),1)=".",TRUE,FALSE)</formula>
    </cfRule>
  </conditionalFormatting>
  <conditionalFormatting sqref="AQ645">
    <cfRule type="expression" dxfId="1089" priority="443">
      <formula>IF(RIGHT(TEXT(AQ645,"0.#"),1)=".",FALSE,TRUE)</formula>
    </cfRule>
    <cfRule type="expression" dxfId="1088" priority="444">
      <formula>IF(RIGHT(TEXT(AQ645,"0.#"),1)=".",TRUE,FALSE)</formula>
    </cfRule>
  </conditionalFormatting>
  <conditionalFormatting sqref="AE650">
    <cfRule type="expression" dxfId="1087" priority="441">
      <formula>IF(RIGHT(TEXT(AE650,"0.#"),1)=".",FALSE,TRUE)</formula>
    </cfRule>
    <cfRule type="expression" dxfId="1086" priority="442">
      <formula>IF(RIGHT(TEXT(AE650,"0.#"),1)=".",TRUE,FALSE)</formula>
    </cfRule>
  </conditionalFormatting>
  <conditionalFormatting sqref="AM652">
    <cfRule type="expression" dxfId="1085" priority="431">
      <formula>IF(RIGHT(TEXT(AM652,"0.#"),1)=".",FALSE,TRUE)</formula>
    </cfRule>
    <cfRule type="expression" dxfId="1084" priority="432">
      <formula>IF(RIGHT(TEXT(AM652,"0.#"),1)=".",TRUE,FALSE)</formula>
    </cfRule>
  </conditionalFormatting>
  <conditionalFormatting sqref="AE651">
    <cfRule type="expression" dxfId="1083" priority="439">
      <formula>IF(RIGHT(TEXT(AE651,"0.#"),1)=".",FALSE,TRUE)</formula>
    </cfRule>
    <cfRule type="expression" dxfId="1082" priority="440">
      <formula>IF(RIGHT(TEXT(AE651,"0.#"),1)=".",TRUE,FALSE)</formula>
    </cfRule>
  </conditionalFormatting>
  <conditionalFormatting sqref="AE652">
    <cfRule type="expression" dxfId="1081" priority="437">
      <formula>IF(RIGHT(TEXT(AE652,"0.#"),1)=".",FALSE,TRUE)</formula>
    </cfRule>
    <cfRule type="expression" dxfId="1080" priority="438">
      <formula>IF(RIGHT(TEXT(AE652,"0.#"),1)=".",TRUE,FALSE)</formula>
    </cfRule>
  </conditionalFormatting>
  <conditionalFormatting sqref="AM650">
    <cfRule type="expression" dxfId="1079" priority="435">
      <formula>IF(RIGHT(TEXT(AM650,"0.#"),1)=".",FALSE,TRUE)</formula>
    </cfRule>
    <cfRule type="expression" dxfId="1078" priority="436">
      <formula>IF(RIGHT(TEXT(AM650,"0.#"),1)=".",TRUE,FALSE)</formula>
    </cfRule>
  </conditionalFormatting>
  <conditionalFormatting sqref="AM651">
    <cfRule type="expression" dxfId="1077" priority="433">
      <formula>IF(RIGHT(TEXT(AM651,"0.#"),1)=".",FALSE,TRUE)</formula>
    </cfRule>
    <cfRule type="expression" dxfId="1076" priority="434">
      <formula>IF(RIGHT(TEXT(AM651,"0.#"),1)=".",TRUE,FALSE)</formula>
    </cfRule>
  </conditionalFormatting>
  <conditionalFormatting sqref="AU650">
    <cfRule type="expression" dxfId="1075" priority="429">
      <formula>IF(RIGHT(TEXT(AU650,"0.#"),1)=".",FALSE,TRUE)</formula>
    </cfRule>
    <cfRule type="expression" dxfId="1074" priority="430">
      <formula>IF(RIGHT(TEXT(AU650,"0.#"),1)=".",TRUE,FALSE)</formula>
    </cfRule>
  </conditionalFormatting>
  <conditionalFormatting sqref="AU651">
    <cfRule type="expression" dxfId="1073" priority="427">
      <formula>IF(RIGHT(TEXT(AU651,"0.#"),1)=".",FALSE,TRUE)</formula>
    </cfRule>
    <cfRule type="expression" dxfId="1072" priority="428">
      <formula>IF(RIGHT(TEXT(AU651,"0.#"),1)=".",TRUE,FALSE)</formula>
    </cfRule>
  </conditionalFormatting>
  <conditionalFormatting sqref="AU652">
    <cfRule type="expression" dxfId="1071" priority="425">
      <formula>IF(RIGHT(TEXT(AU652,"0.#"),1)=".",FALSE,TRUE)</formula>
    </cfRule>
    <cfRule type="expression" dxfId="1070" priority="426">
      <formula>IF(RIGHT(TEXT(AU652,"0.#"),1)=".",TRUE,FALSE)</formula>
    </cfRule>
  </conditionalFormatting>
  <conditionalFormatting sqref="AI652">
    <cfRule type="expression" dxfId="1069" priority="419">
      <formula>IF(RIGHT(TEXT(AI652,"0.#"),1)=".",FALSE,TRUE)</formula>
    </cfRule>
    <cfRule type="expression" dxfId="1068" priority="420">
      <formula>IF(RIGHT(TEXT(AI652,"0.#"),1)=".",TRUE,FALSE)</formula>
    </cfRule>
  </conditionalFormatting>
  <conditionalFormatting sqref="AI650">
    <cfRule type="expression" dxfId="1067" priority="423">
      <formula>IF(RIGHT(TEXT(AI650,"0.#"),1)=".",FALSE,TRUE)</formula>
    </cfRule>
    <cfRule type="expression" dxfId="1066" priority="424">
      <formula>IF(RIGHT(TEXT(AI650,"0.#"),1)=".",TRUE,FALSE)</formula>
    </cfRule>
  </conditionalFormatting>
  <conditionalFormatting sqref="AI651">
    <cfRule type="expression" dxfId="1065" priority="421">
      <formula>IF(RIGHT(TEXT(AI651,"0.#"),1)=".",FALSE,TRUE)</formula>
    </cfRule>
    <cfRule type="expression" dxfId="1064" priority="422">
      <formula>IF(RIGHT(TEXT(AI651,"0.#"),1)=".",TRUE,FALSE)</formula>
    </cfRule>
  </conditionalFormatting>
  <conditionalFormatting sqref="AQ651">
    <cfRule type="expression" dxfId="1063" priority="417">
      <formula>IF(RIGHT(TEXT(AQ651,"0.#"),1)=".",FALSE,TRUE)</formula>
    </cfRule>
    <cfRule type="expression" dxfId="1062" priority="418">
      <formula>IF(RIGHT(TEXT(AQ651,"0.#"),1)=".",TRUE,FALSE)</formula>
    </cfRule>
  </conditionalFormatting>
  <conditionalFormatting sqref="AQ652">
    <cfRule type="expression" dxfId="1061" priority="415">
      <formula>IF(RIGHT(TEXT(AQ652,"0.#"),1)=".",FALSE,TRUE)</formula>
    </cfRule>
    <cfRule type="expression" dxfId="1060" priority="416">
      <formula>IF(RIGHT(TEXT(AQ652,"0.#"),1)=".",TRUE,FALSE)</formula>
    </cfRule>
  </conditionalFormatting>
  <conditionalFormatting sqref="AQ650">
    <cfRule type="expression" dxfId="1059" priority="413">
      <formula>IF(RIGHT(TEXT(AQ650,"0.#"),1)=".",FALSE,TRUE)</formula>
    </cfRule>
    <cfRule type="expression" dxfId="1058" priority="414">
      <formula>IF(RIGHT(TEXT(AQ650,"0.#"),1)=".",TRUE,FALSE)</formula>
    </cfRule>
  </conditionalFormatting>
  <conditionalFormatting sqref="AE655">
    <cfRule type="expression" dxfId="1057" priority="411">
      <formula>IF(RIGHT(TEXT(AE655,"0.#"),1)=".",FALSE,TRUE)</formula>
    </cfRule>
    <cfRule type="expression" dxfId="1056" priority="412">
      <formula>IF(RIGHT(TEXT(AE655,"0.#"),1)=".",TRUE,FALSE)</formula>
    </cfRule>
  </conditionalFormatting>
  <conditionalFormatting sqref="AM657">
    <cfRule type="expression" dxfId="1055" priority="401">
      <formula>IF(RIGHT(TEXT(AM657,"0.#"),1)=".",FALSE,TRUE)</formula>
    </cfRule>
    <cfRule type="expression" dxfId="1054" priority="402">
      <formula>IF(RIGHT(TEXT(AM657,"0.#"),1)=".",TRUE,FALSE)</formula>
    </cfRule>
  </conditionalFormatting>
  <conditionalFormatting sqref="AE656">
    <cfRule type="expression" dxfId="1053" priority="409">
      <formula>IF(RIGHT(TEXT(AE656,"0.#"),1)=".",FALSE,TRUE)</formula>
    </cfRule>
    <cfRule type="expression" dxfId="1052" priority="410">
      <formula>IF(RIGHT(TEXT(AE656,"0.#"),1)=".",TRUE,FALSE)</formula>
    </cfRule>
  </conditionalFormatting>
  <conditionalFormatting sqref="AE657">
    <cfRule type="expression" dxfId="1051" priority="407">
      <formula>IF(RIGHT(TEXT(AE657,"0.#"),1)=".",FALSE,TRUE)</formula>
    </cfRule>
    <cfRule type="expression" dxfId="1050" priority="408">
      <formula>IF(RIGHT(TEXT(AE657,"0.#"),1)=".",TRUE,FALSE)</formula>
    </cfRule>
  </conditionalFormatting>
  <conditionalFormatting sqref="AM655">
    <cfRule type="expression" dxfId="1049" priority="405">
      <formula>IF(RIGHT(TEXT(AM655,"0.#"),1)=".",FALSE,TRUE)</formula>
    </cfRule>
    <cfRule type="expression" dxfId="1048" priority="406">
      <formula>IF(RIGHT(TEXT(AM655,"0.#"),1)=".",TRUE,FALSE)</formula>
    </cfRule>
  </conditionalFormatting>
  <conditionalFormatting sqref="AM656">
    <cfRule type="expression" dxfId="1047" priority="403">
      <formula>IF(RIGHT(TEXT(AM656,"0.#"),1)=".",FALSE,TRUE)</formula>
    </cfRule>
    <cfRule type="expression" dxfId="1046" priority="404">
      <formula>IF(RIGHT(TEXT(AM656,"0.#"),1)=".",TRUE,FALSE)</formula>
    </cfRule>
  </conditionalFormatting>
  <conditionalFormatting sqref="AU655">
    <cfRule type="expression" dxfId="1045" priority="399">
      <formula>IF(RIGHT(TEXT(AU655,"0.#"),1)=".",FALSE,TRUE)</formula>
    </cfRule>
    <cfRule type="expression" dxfId="1044" priority="400">
      <formula>IF(RIGHT(TEXT(AU655,"0.#"),1)=".",TRUE,FALSE)</formula>
    </cfRule>
  </conditionalFormatting>
  <conditionalFormatting sqref="AU656">
    <cfRule type="expression" dxfId="1043" priority="397">
      <formula>IF(RIGHT(TEXT(AU656,"0.#"),1)=".",FALSE,TRUE)</formula>
    </cfRule>
    <cfRule type="expression" dxfId="1042" priority="398">
      <formula>IF(RIGHT(TEXT(AU656,"0.#"),1)=".",TRUE,FALSE)</formula>
    </cfRule>
  </conditionalFormatting>
  <conditionalFormatting sqref="AU657">
    <cfRule type="expression" dxfId="1041" priority="395">
      <formula>IF(RIGHT(TEXT(AU657,"0.#"),1)=".",FALSE,TRUE)</formula>
    </cfRule>
    <cfRule type="expression" dxfId="1040" priority="396">
      <formula>IF(RIGHT(TEXT(AU657,"0.#"),1)=".",TRUE,FALSE)</formula>
    </cfRule>
  </conditionalFormatting>
  <conditionalFormatting sqref="AI657">
    <cfRule type="expression" dxfId="1039" priority="389">
      <formula>IF(RIGHT(TEXT(AI657,"0.#"),1)=".",FALSE,TRUE)</formula>
    </cfRule>
    <cfRule type="expression" dxfId="1038" priority="390">
      <formula>IF(RIGHT(TEXT(AI657,"0.#"),1)=".",TRUE,FALSE)</formula>
    </cfRule>
  </conditionalFormatting>
  <conditionalFormatting sqref="AI655">
    <cfRule type="expression" dxfId="1037" priority="393">
      <formula>IF(RIGHT(TEXT(AI655,"0.#"),1)=".",FALSE,TRUE)</formula>
    </cfRule>
    <cfRule type="expression" dxfId="1036" priority="394">
      <formula>IF(RIGHT(TEXT(AI655,"0.#"),1)=".",TRUE,FALSE)</formula>
    </cfRule>
  </conditionalFormatting>
  <conditionalFormatting sqref="AI656">
    <cfRule type="expression" dxfId="1035" priority="391">
      <formula>IF(RIGHT(TEXT(AI656,"0.#"),1)=".",FALSE,TRUE)</formula>
    </cfRule>
    <cfRule type="expression" dxfId="1034" priority="392">
      <formula>IF(RIGHT(TEXT(AI656,"0.#"),1)=".",TRUE,FALSE)</formula>
    </cfRule>
  </conditionalFormatting>
  <conditionalFormatting sqref="AQ656">
    <cfRule type="expression" dxfId="1033" priority="387">
      <formula>IF(RIGHT(TEXT(AQ656,"0.#"),1)=".",FALSE,TRUE)</formula>
    </cfRule>
    <cfRule type="expression" dxfId="1032" priority="388">
      <formula>IF(RIGHT(TEXT(AQ656,"0.#"),1)=".",TRUE,FALSE)</formula>
    </cfRule>
  </conditionalFormatting>
  <conditionalFormatting sqref="AQ657">
    <cfRule type="expression" dxfId="1031" priority="385">
      <formula>IF(RIGHT(TEXT(AQ657,"0.#"),1)=".",FALSE,TRUE)</formula>
    </cfRule>
    <cfRule type="expression" dxfId="1030" priority="386">
      <formula>IF(RIGHT(TEXT(AQ657,"0.#"),1)=".",TRUE,FALSE)</formula>
    </cfRule>
  </conditionalFormatting>
  <conditionalFormatting sqref="AQ655">
    <cfRule type="expression" dxfId="1029" priority="383">
      <formula>IF(RIGHT(TEXT(AQ655,"0.#"),1)=".",FALSE,TRUE)</formula>
    </cfRule>
    <cfRule type="expression" dxfId="1028" priority="384">
      <formula>IF(RIGHT(TEXT(AQ655,"0.#"),1)=".",TRUE,FALSE)</formula>
    </cfRule>
  </conditionalFormatting>
  <conditionalFormatting sqref="AE660">
    <cfRule type="expression" dxfId="1027" priority="381">
      <formula>IF(RIGHT(TEXT(AE660,"0.#"),1)=".",FALSE,TRUE)</formula>
    </cfRule>
    <cfRule type="expression" dxfId="1026" priority="382">
      <formula>IF(RIGHT(TEXT(AE660,"0.#"),1)=".",TRUE,FALSE)</formula>
    </cfRule>
  </conditionalFormatting>
  <conditionalFormatting sqref="AM662">
    <cfRule type="expression" dxfId="1025" priority="371">
      <formula>IF(RIGHT(TEXT(AM662,"0.#"),1)=".",FALSE,TRUE)</formula>
    </cfRule>
    <cfRule type="expression" dxfId="1024" priority="372">
      <formula>IF(RIGHT(TEXT(AM662,"0.#"),1)=".",TRUE,FALSE)</formula>
    </cfRule>
  </conditionalFormatting>
  <conditionalFormatting sqref="AE661">
    <cfRule type="expression" dxfId="1023" priority="379">
      <formula>IF(RIGHT(TEXT(AE661,"0.#"),1)=".",FALSE,TRUE)</formula>
    </cfRule>
    <cfRule type="expression" dxfId="1022" priority="380">
      <formula>IF(RIGHT(TEXT(AE661,"0.#"),1)=".",TRUE,FALSE)</formula>
    </cfRule>
  </conditionalFormatting>
  <conditionalFormatting sqref="AE662">
    <cfRule type="expression" dxfId="1021" priority="377">
      <formula>IF(RIGHT(TEXT(AE662,"0.#"),1)=".",FALSE,TRUE)</formula>
    </cfRule>
    <cfRule type="expression" dxfId="1020" priority="378">
      <formula>IF(RIGHT(TEXT(AE662,"0.#"),1)=".",TRUE,FALSE)</formula>
    </cfRule>
  </conditionalFormatting>
  <conditionalFormatting sqref="AM660">
    <cfRule type="expression" dxfId="1019" priority="375">
      <formula>IF(RIGHT(TEXT(AM660,"0.#"),1)=".",FALSE,TRUE)</formula>
    </cfRule>
    <cfRule type="expression" dxfId="1018" priority="376">
      <formula>IF(RIGHT(TEXT(AM660,"0.#"),1)=".",TRUE,FALSE)</formula>
    </cfRule>
  </conditionalFormatting>
  <conditionalFormatting sqref="AM661">
    <cfRule type="expression" dxfId="1017" priority="373">
      <formula>IF(RIGHT(TEXT(AM661,"0.#"),1)=".",FALSE,TRUE)</formula>
    </cfRule>
    <cfRule type="expression" dxfId="1016" priority="374">
      <formula>IF(RIGHT(TEXT(AM661,"0.#"),1)=".",TRUE,FALSE)</formula>
    </cfRule>
  </conditionalFormatting>
  <conditionalFormatting sqref="AU660">
    <cfRule type="expression" dxfId="1015" priority="369">
      <formula>IF(RIGHT(TEXT(AU660,"0.#"),1)=".",FALSE,TRUE)</formula>
    </cfRule>
    <cfRule type="expression" dxfId="1014" priority="370">
      <formula>IF(RIGHT(TEXT(AU660,"0.#"),1)=".",TRUE,FALSE)</formula>
    </cfRule>
  </conditionalFormatting>
  <conditionalFormatting sqref="AU661">
    <cfRule type="expression" dxfId="1013" priority="367">
      <formula>IF(RIGHT(TEXT(AU661,"0.#"),1)=".",FALSE,TRUE)</formula>
    </cfRule>
    <cfRule type="expression" dxfId="1012" priority="368">
      <formula>IF(RIGHT(TEXT(AU661,"0.#"),1)=".",TRUE,FALSE)</formula>
    </cfRule>
  </conditionalFormatting>
  <conditionalFormatting sqref="AU662">
    <cfRule type="expression" dxfId="1011" priority="365">
      <formula>IF(RIGHT(TEXT(AU662,"0.#"),1)=".",FALSE,TRUE)</formula>
    </cfRule>
    <cfRule type="expression" dxfId="1010" priority="366">
      <formula>IF(RIGHT(TEXT(AU662,"0.#"),1)=".",TRUE,FALSE)</formula>
    </cfRule>
  </conditionalFormatting>
  <conditionalFormatting sqref="AI662">
    <cfRule type="expression" dxfId="1009" priority="359">
      <formula>IF(RIGHT(TEXT(AI662,"0.#"),1)=".",FALSE,TRUE)</formula>
    </cfRule>
    <cfRule type="expression" dxfId="1008" priority="360">
      <formula>IF(RIGHT(TEXT(AI662,"0.#"),1)=".",TRUE,FALSE)</formula>
    </cfRule>
  </conditionalFormatting>
  <conditionalFormatting sqref="AI660">
    <cfRule type="expression" dxfId="1007" priority="363">
      <formula>IF(RIGHT(TEXT(AI660,"0.#"),1)=".",FALSE,TRUE)</formula>
    </cfRule>
    <cfRule type="expression" dxfId="1006" priority="364">
      <formula>IF(RIGHT(TEXT(AI660,"0.#"),1)=".",TRUE,FALSE)</formula>
    </cfRule>
  </conditionalFormatting>
  <conditionalFormatting sqref="AI661">
    <cfRule type="expression" dxfId="1005" priority="361">
      <formula>IF(RIGHT(TEXT(AI661,"0.#"),1)=".",FALSE,TRUE)</formula>
    </cfRule>
    <cfRule type="expression" dxfId="1004" priority="362">
      <formula>IF(RIGHT(TEXT(AI661,"0.#"),1)=".",TRUE,FALSE)</formula>
    </cfRule>
  </conditionalFormatting>
  <conditionalFormatting sqref="AQ661">
    <cfRule type="expression" dxfId="1003" priority="357">
      <formula>IF(RIGHT(TEXT(AQ661,"0.#"),1)=".",FALSE,TRUE)</formula>
    </cfRule>
    <cfRule type="expression" dxfId="1002" priority="358">
      <formula>IF(RIGHT(TEXT(AQ661,"0.#"),1)=".",TRUE,FALSE)</formula>
    </cfRule>
  </conditionalFormatting>
  <conditionalFormatting sqref="AQ662">
    <cfRule type="expression" dxfId="1001" priority="355">
      <formula>IF(RIGHT(TEXT(AQ662,"0.#"),1)=".",FALSE,TRUE)</formula>
    </cfRule>
    <cfRule type="expression" dxfId="1000" priority="356">
      <formula>IF(RIGHT(TEXT(AQ662,"0.#"),1)=".",TRUE,FALSE)</formula>
    </cfRule>
  </conditionalFormatting>
  <conditionalFormatting sqref="AQ660">
    <cfRule type="expression" dxfId="999" priority="353">
      <formula>IF(RIGHT(TEXT(AQ660,"0.#"),1)=".",FALSE,TRUE)</formula>
    </cfRule>
    <cfRule type="expression" dxfId="998" priority="354">
      <formula>IF(RIGHT(TEXT(AQ660,"0.#"),1)=".",TRUE,FALSE)</formula>
    </cfRule>
  </conditionalFormatting>
  <conditionalFormatting sqref="AE665">
    <cfRule type="expression" dxfId="997" priority="351">
      <formula>IF(RIGHT(TEXT(AE665,"0.#"),1)=".",FALSE,TRUE)</formula>
    </cfRule>
    <cfRule type="expression" dxfId="996" priority="352">
      <formula>IF(RIGHT(TEXT(AE665,"0.#"),1)=".",TRUE,FALSE)</formula>
    </cfRule>
  </conditionalFormatting>
  <conditionalFormatting sqref="AM667">
    <cfRule type="expression" dxfId="995" priority="341">
      <formula>IF(RIGHT(TEXT(AM667,"0.#"),1)=".",FALSE,TRUE)</formula>
    </cfRule>
    <cfRule type="expression" dxfId="994" priority="342">
      <formula>IF(RIGHT(TEXT(AM667,"0.#"),1)=".",TRUE,FALSE)</formula>
    </cfRule>
  </conditionalFormatting>
  <conditionalFormatting sqref="AE666">
    <cfRule type="expression" dxfId="993" priority="349">
      <formula>IF(RIGHT(TEXT(AE666,"0.#"),1)=".",FALSE,TRUE)</formula>
    </cfRule>
    <cfRule type="expression" dxfId="992" priority="350">
      <formula>IF(RIGHT(TEXT(AE666,"0.#"),1)=".",TRUE,FALSE)</formula>
    </cfRule>
  </conditionalFormatting>
  <conditionalFormatting sqref="AE667">
    <cfRule type="expression" dxfId="991" priority="347">
      <formula>IF(RIGHT(TEXT(AE667,"0.#"),1)=".",FALSE,TRUE)</formula>
    </cfRule>
    <cfRule type="expression" dxfId="990" priority="348">
      <formula>IF(RIGHT(TEXT(AE667,"0.#"),1)=".",TRUE,FALSE)</formula>
    </cfRule>
  </conditionalFormatting>
  <conditionalFormatting sqref="AM665">
    <cfRule type="expression" dxfId="989" priority="345">
      <formula>IF(RIGHT(TEXT(AM665,"0.#"),1)=".",FALSE,TRUE)</formula>
    </cfRule>
    <cfRule type="expression" dxfId="988" priority="346">
      <formula>IF(RIGHT(TEXT(AM665,"0.#"),1)=".",TRUE,FALSE)</formula>
    </cfRule>
  </conditionalFormatting>
  <conditionalFormatting sqref="AM666">
    <cfRule type="expression" dxfId="987" priority="343">
      <formula>IF(RIGHT(TEXT(AM666,"0.#"),1)=".",FALSE,TRUE)</formula>
    </cfRule>
    <cfRule type="expression" dxfId="986" priority="344">
      <formula>IF(RIGHT(TEXT(AM666,"0.#"),1)=".",TRUE,FALSE)</formula>
    </cfRule>
  </conditionalFormatting>
  <conditionalFormatting sqref="AU665">
    <cfRule type="expression" dxfId="985" priority="339">
      <formula>IF(RIGHT(TEXT(AU665,"0.#"),1)=".",FALSE,TRUE)</formula>
    </cfRule>
    <cfRule type="expression" dxfId="984" priority="340">
      <formula>IF(RIGHT(TEXT(AU665,"0.#"),1)=".",TRUE,FALSE)</formula>
    </cfRule>
  </conditionalFormatting>
  <conditionalFormatting sqref="AU666">
    <cfRule type="expression" dxfId="983" priority="337">
      <formula>IF(RIGHT(TEXT(AU666,"0.#"),1)=".",FALSE,TRUE)</formula>
    </cfRule>
    <cfRule type="expression" dxfId="982" priority="338">
      <formula>IF(RIGHT(TEXT(AU666,"0.#"),1)=".",TRUE,FALSE)</formula>
    </cfRule>
  </conditionalFormatting>
  <conditionalFormatting sqref="AU667">
    <cfRule type="expression" dxfId="981" priority="335">
      <formula>IF(RIGHT(TEXT(AU667,"0.#"),1)=".",FALSE,TRUE)</formula>
    </cfRule>
    <cfRule type="expression" dxfId="980" priority="336">
      <formula>IF(RIGHT(TEXT(AU667,"0.#"),1)=".",TRUE,FALSE)</formula>
    </cfRule>
  </conditionalFormatting>
  <conditionalFormatting sqref="AI667">
    <cfRule type="expression" dxfId="979" priority="329">
      <formula>IF(RIGHT(TEXT(AI667,"0.#"),1)=".",FALSE,TRUE)</formula>
    </cfRule>
    <cfRule type="expression" dxfId="978" priority="330">
      <formula>IF(RIGHT(TEXT(AI667,"0.#"),1)=".",TRUE,FALSE)</formula>
    </cfRule>
  </conditionalFormatting>
  <conditionalFormatting sqref="AI665">
    <cfRule type="expression" dxfId="977" priority="333">
      <formula>IF(RIGHT(TEXT(AI665,"0.#"),1)=".",FALSE,TRUE)</formula>
    </cfRule>
    <cfRule type="expression" dxfId="976" priority="334">
      <formula>IF(RIGHT(TEXT(AI665,"0.#"),1)=".",TRUE,FALSE)</formula>
    </cfRule>
  </conditionalFormatting>
  <conditionalFormatting sqref="AI666">
    <cfRule type="expression" dxfId="975" priority="331">
      <formula>IF(RIGHT(TEXT(AI666,"0.#"),1)=".",FALSE,TRUE)</formula>
    </cfRule>
    <cfRule type="expression" dxfId="974" priority="332">
      <formula>IF(RIGHT(TEXT(AI666,"0.#"),1)=".",TRUE,FALSE)</formula>
    </cfRule>
  </conditionalFormatting>
  <conditionalFormatting sqref="AQ666">
    <cfRule type="expression" dxfId="973" priority="327">
      <formula>IF(RIGHT(TEXT(AQ666,"0.#"),1)=".",FALSE,TRUE)</formula>
    </cfRule>
    <cfRule type="expression" dxfId="972" priority="328">
      <formula>IF(RIGHT(TEXT(AQ666,"0.#"),1)=".",TRUE,FALSE)</formula>
    </cfRule>
  </conditionalFormatting>
  <conditionalFormatting sqref="AQ667">
    <cfRule type="expression" dxfId="971" priority="325">
      <formula>IF(RIGHT(TEXT(AQ667,"0.#"),1)=".",FALSE,TRUE)</formula>
    </cfRule>
    <cfRule type="expression" dxfId="970" priority="326">
      <formula>IF(RIGHT(TEXT(AQ667,"0.#"),1)=".",TRUE,FALSE)</formula>
    </cfRule>
  </conditionalFormatting>
  <conditionalFormatting sqref="AQ665">
    <cfRule type="expression" dxfId="969" priority="323">
      <formula>IF(RIGHT(TEXT(AQ665,"0.#"),1)=".",FALSE,TRUE)</formula>
    </cfRule>
    <cfRule type="expression" dxfId="968" priority="324">
      <formula>IF(RIGHT(TEXT(AQ665,"0.#"),1)=".",TRUE,FALSE)</formula>
    </cfRule>
  </conditionalFormatting>
  <conditionalFormatting sqref="AE670">
    <cfRule type="expression" dxfId="967" priority="321">
      <formula>IF(RIGHT(TEXT(AE670,"0.#"),1)=".",FALSE,TRUE)</formula>
    </cfRule>
    <cfRule type="expression" dxfId="966" priority="322">
      <formula>IF(RIGHT(TEXT(AE670,"0.#"),1)=".",TRUE,FALSE)</formula>
    </cfRule>
  </conditionalFormatting>
  <conditionalFormatting sqref="AM672">
    <cfRule type="expression" dxfId="965" priority="311">
      <formula>IF(RIGHT(TEXT(AM672,"0.#"),1)=".",FALSE,TRUE)</formula>
    </cfRule>
    <cfRule type="expression" dxfId="964" priority="312">
      <formula>IF(RIGHT(TEXT(AM672,"0.#"),1)=".",TRUE,FALSE)</formula>
    </cfRule>
  </conditionalFormatting>
  <conditionalFormatting sqref="AE671">
    <cfRule type="expression" dxfId="963" priority="319">
      <formula>IF(RIGHT(TEXT(AE671,"0.#"),1)=".",FALSE,TRUE)</formula>
    </cfRule>
    <cfRule type="expression" dxfId="962" priority="320">
      <formula>IF(RIGHT(TEXT(AE671,"0.#"),1)=".",TRUE,FALSE)</formula>
    </cfRule>
  </conditionalFormatting>
  <conditionalFormatting sqref="AE672">
    <cfRule type="expression" dxfId="961" priority="317">
      <formula>IF(RIGHT(TEXT(AE672,"0.#"),1)=".",FALSE,TRUE)</formula>
    </cfRule>
    <cfRule type="expression" dxfId="960" priority="318">
      <formula>IF(RIGHT(TEXT(AE672,"0.#"),1)=".",TRUE,FALSE)</formula>
    </cfRule>
  </conditionalFormatting>
  <conditionalFormatting sqref="AM670">
    <cfRule type="expression" dxfId="959" priority="315">
      <formula>IF(RIGHT(TEXT(AM670,"0.#"),1)=".",FALSE,TRUE)</formula>
    </cfRule>
    <cfRule type="expression" dxfId="958" priority="316">
      <formula>IF(RIGHT(TEXT(AM670,"0.#"),1)=".",TRUE,FALSE)</formula>
    </cfRule>
  </conditionalFormatting>
  <conditionalFormatting sqref="AM671">
    <cfRule type="expression" dxfId="957" priority="313">
      <formula>IF(RIGHT(TEXT(AM671,"0.#"),1)=".",FALSE,TRUE)</formula>
    </cfRule>
    <cfRule type="expression" dxfId="956" priority="314">
      <formula>IF(RIGHT(TEXT(AM671,"0.#"),1)=".",TRUE,FALSE)</formula>
    </cfRule>
  </conditionalFormatting>
  <conditionalFormatting sqref="AU670">
    <cfRule type="expression" dxfId="955" priority="309">
      <formula>IF(RIGHT(TEXT(AU670,"0.#"),1)=".",FALSE,TRUE)</formula>
    </cfRule>
    <cfRule type="expression" dxfId="954" priority="310">
      <formula>IF(RIGHT(TEXT(AU670,"0.#"),1)=".",TRUE,FALSE)</formula>
    </cfRule>
  </conditionalFormatting>
  <conditionalFormatting sqref="AU671">
    <cfRule type="expression" dxfId="953" priority="307">
      <formula>IF(RIGHT(TEXT(AU671,"0.#"),1)=".",FALSE,TRUE)</formula>
    </cfRule>
    <cfRule type="expression" dxfId="952" priority="308">
      <formula>IF(RIGHT(TEXT(AU671,"0.#"),1)=".",TRUE,FALSE)</formula>
    </cfRule>
  </conditionalFormatting>
  <conditionalFormatting sqref="AU672">
    <cfRule type="expression" dxfId="951" priority="305">
      <formula>IF(RIGHT(TEXT(AU672,"0.#"),1)=".",FALSE,TRUE)</formula>
    </cfRule>
    <cfRule type="expression" dxfId="950" priority="306">
      <formula>IF(RIGHT(TEXT(AU672,"0.#"),1)=".",TRUE,FALSE)</formula>
    </cfRule>
  </conditionalFormatting>
  <conditionalFormatting sqref="AI672">
    <cfRule type="expression" dxfId="949" priority="299">
      <formula>IF(RIGHT(TEXT(AI672,"0.#"),1)=".",FALSE,TRUE)</formula>
    </cfRule>
    <cfRule type="expression" dxfId="948" priority="300">
      <formula>IF(RIGHT(TEXT(AI672,"0.#"),1)=".",TRUE,FALSE)</formula>
    </cfRule>
  </conditionalFormatting>
  <conditionalFormatting sqref="AI670">
    <cfRule type="expression" dxfId="947" priority="303">
      <formula>IF(RIGHT(TEXT(AI670,"0.#"),1)=".",FALSE,TRUE)</formula>
    </cfRule>
    <cfRule type="expression" dxfId="946" priority="304">
      <formula>IF(RIGHT(TEXT(AI670,"0.#"),1)=".",TRUE,FALSE)</formula>
    </cfRule>
  </conditionalFormatting>
  <conditionalFormatting sqref="AI671">
    <cfRule type="expression" dxfId="945" priority="301">
      <formula>IF(RIGHT(TEXT(AI671,"0.#"),1)=".",FALSE,TRUE)</formula>
    </cfRule>
    <cfRule type="expression" dxfId="944" priority="302">
      <formula>IF(RIGHT(TEXT(AI671,"0.#"),1)=".",TRUE,FALSE)</formula>
    </cfRule>
  </conditionalFormatting>
  <conditionalFormatting sqref="AQ671">
    <cfRule type="expression" dxfId="943" priority="297">
      <formula>IF(RIGHT(TEXT(AQ671,"0.#"),1)=".",FALSE,TRUE)</formula>
    </cfRule>
    <cfRule type="expression" dxfId="942" priority="298">
      <formula>IF(RIGHT(TEXT(AQ671,"0.#"),1)=".",TRUE,FALSE)</formula>
    </cfRule>
  </conditionalFormatting>
  <conditionalFormatting sqref="AQ672">
    <cfRule type="expression" dxfId="941" priority="295">
      <formula>IF(RIGHT(TEXT(AQ672,"0.#"),1)=".",FALSE,TRUE)</formula>
    </cfRule>
    <cfRule type="expression" dxfId="940" priority="296">
      <formula>IF(RIGHT(TEXT(AQ672,"0.#"),1)=".",TRUE,FALSE)</formula>
    </cfRule>
  </conditionalFormatting>
  <conditionalFormatting sqref="AQ670">
    <cfRule type="expression" dxfId="939" priority="293">
      <formula>IF(RIGHT(TEXT(AQ670,"0.#"),1)=".",FALSE,TRUE)</formula>
    </cfRule>
    <cfRule type="expression" dxfId="938" priority="294">
      <formula>IF(RIGHT(TEXT(AQ670,"0.#"),1)=".",TRUE,FALSE)</formula>
    </cfRule>
  </conditionalFormatting>
  <conditionalFormatting sqref="AE675">
    <cfRule type="expression" dxfId="937" priority="291">
      <formula>IF(RIGHT(TEXT(AE675,"0.#"),1)=".",FALSE,TRUE)</formula>
    </cfRule>
    <cfRule type="expression" dxfId="936" priority="292">
      <formula>IF(RIGHT(TEXT(AE675,"0.#"),1)=".",TRUE,FALSE)</formula>
    </cfRule>
  </conditionalFormatting>
  <conditionalFormatting sqref="AM677">
    <cfRule type="expression" dxfId="935" priority="281">
      <formula>IF(RIGHT(TEXT(AM677,"0.#"),1)=".",FALSE,TRUE)</formula>
    </cfRule>
    <cfRule type="expression" dxfId="934" priority="282">
      <formula>IF(RIGHT(TEXT(AM677,"0.#"),1)=".",TRUE,FALSE)</formula>
    </cfRule>
  </conditionalFormatting>
  <conditionalFormatting sqref="AE676">
    <cfRule type="expression" dxfId="933" priority="289">
      <formula>IF(RIGHT(TEXT(AE676,"0.#"),1)=".",FALSE,TRUE)</formula>
    </cfRule>
    <cfRule type="expression" dxfId="932" priority="290">
      <formula>IF(RIGHT(TEXT(AE676,"0.#"),1)=".",TRUE,FALSE)</formula>
    </cfRule>
  </conditionalFormatting>
  <conditionalFormatting sqref="AE677">
    <cfRule type="expression" dxfId="931" priority="287">
      <formula>IF(RIGHT(TEXT(AE677,"0.#"),1)=".",FALSE,TRUE)</formula>
    </cfRule>
    <cfRule type="expression" dxfId="930" priority="288">
      <formula>IF(RIGHT(TEXT(AE677,"0.#"),1)=".",TRUE,FALSE)</formula>
    </cfRule>
  </conditionalFormatting>
  <conditionalFormatting sqref="AM675">
    <cfRule type="expression" dxfId="929" priority="285">
      <formula>IF(RIGHT(TEXT(AM675,"0.#"),1)=".",FALSE,TRUE)</formula>
    </cfRule>
    <cfRule type="expression" dxfId="928" priority="286">
      <formula>IF(RIGHT(TEXT(AM675,"0.#"),1)=".",TRUE,FALSE)</formula>
    </cfRule>
  </conditionalFormatting>
  <conditionalFormatting sqref="AM676">
    <cfRule type="expression" dxfId="927" priority="283">
      <formula>IF(RIGHT(TEXT(AM676,"0.#"),1)=".",FALSE,TRUE)</formula>
    </cfRule>
    <cfRule type="expression" dxfId="926" priority="284">
      <formula>IF(RIGHT(TEXT(AM676,"0.#"),1)=".",TRUE,FALSE)</formula>
    </cfRule>
  </conditionalFormatting>
  <conditionalFormatting sqref="AU675">
    <cfRule type="expression" dxfId="925" priority="279">
      <formula>IF(RIGHT(TEXT(AU675,"0.#"),1)=".",FALSE,TRUE)</formula>
    </cfRule>
    <cfRule type="expression" dxfId="924" priority="280">
      <formula>IF(RIGHT(TEXT(AU675,"0.#"),1)=".",TRUE,FALSE)</formula>
    </cfRule>
  </conditionalFormatting>
  <conditionalFormatting sqref="AU676">
    <cfRule type="expression" dxfId="923" priority="277">
      <formula>IF(RIGHT(TEXT(AU676,"0.#"),1)=".",FALSE,TRUE)</formula>
    </cfRule>
    <cfRule type="expression" dxfId="922" priority="278">
      <formula>IF(RIGHT(TEXT(AU676,"0.#"),1)=".",TRUE,FALSE)</formula>
    </cfRule>
  </conditionalFormatting>
  <conditionalFormatting sqref="AU677">
    <cfRule type="expression" dxfId="921" priority="275">
      <formula>IF(RIGHT(TEXT(AU677,"0.#"),1)=".",FALSE,TRUE)</formula>
    </cfRule>
    <cfRule type="expression" dxfId="920" priority="276">
      <formula>IF(RIGHT(TEXT(AU677,"0.#"),1)=".",TRUE,FALSE)</formula>
    </cfRule>
  </conditionalFormatting>
  <conditionalFormatting sqref="AI677">
    <cfRule type="expression" dxfId="919" priority="269">
      <formula>IF(RIGHT(TEXT(AI677,"0.#"),1)=".",FALSE,TRUE)</formula>
    </cfRule>
    <cfRule type="expression" dxfId="918" priority="270">
      <formula>IF(RIGHT(TEXT(AI677,"0.#"),1)=".",TRUE,FALSE)</formula>
    </cfRule>
  </conditionalFormatting>
  <conditionalFormatting sqref="AI675">
    <cfRule type="expression" dxfId="917" priority="273">
      <formula>IF(RIGHT(TEXT(AI675,"0.#"),1)=".",FALSE,TRUE)</formula>
    </cfRule>
    <cfRule type="expression" dxfId="916" priority="274">
      <formula>IF(RIGHT(TEXT(AI675,"0.#"),1)=".",TRUE,FALSE)</formula>
    </cfRule>
  </conditionalFormatting>
  <conditionalFormatting sqref="AI676">
    <cfRule type="expression" dxfId="915" priority="271">
      <formula>IF(RIGHT(TEXT(AI676,"0.#"),1)=".",FALSE,TRUE)</formula>
    </cfRule>
    <cfRule type="expression" dxfId="914" priority="272">
      <formula>IF(RIGHT(TEXT(AI676,"0.#"),1)=".",TRUE,FALSE)</formula>
    </cfRule>
  </conditionalFormatting>
  <conditionalFormatting sqref="AQ676">
    <cfRule type="expression" dxfId="913" priority="267">
      <formula>IF(RIGHT(TEXT(AQ676,"0.#"),1)=".",FALSE,TRUE)</formula>
    </cfRule>
    <cfRule type="expression" dxfId="912" priority="268">
      <formula>IF(RIGHT(TEXT(AQ676,"0.#"),1)=".",TRUE,FALSE)</formula>
    </cfRule>
  </conditionalFormatting>
  <conditionalFormatting sqref="AQ677">
    <cfRule type="expression" dxfId="911" priority="265">
      <formula>IF(RIGHT(TEXT(AQ677,"0.#"),1)=".",FALSE,TRUE)</formula>
    </cfRule>
    <cfRule type="expression" dxfId="910" priority="266">
      <formula>IF(RIGHT(TEXT(AQ677,"0.#"),1)=".",TRUE,FALSE)</formula>
    </cfRule>
  </conditionalFormatting>
  <conditionalFormatting sqref="AQ675">
    <cfRule type="expression" dxfId="909" priority="263">
      <formula>IF(RIGHT(TEXT(AQ675,"0.#"),1)=".",FALSE,TRUE)</formula>
    </cfRule>
    <cfRule type="expression" dxfId="908" priority="264">
      <formula>IF(RIGHT(TEXT(AQ675,"0.#"),1)=".",TRUE,FALSE)</formula>
    </cfRule>
  </conditionalFormatting>
  <conditionalFormatting sqref="AE93 AM93">
    <cfRule type="expression" dxfId="907" priority="261">
      <formula>IF(RIGHT(TEXT(AE93,"0.#"),1)=".",FALSE,TRUE)</formula>
    </cfRule>
    <cfRule type="expression" dxfId="906" priority="262">
      <formula>IF(RIGHT(TEXT(AE93,"0.#"),1)=".",TRUE,FALSE)</formula>
    </cfRule>
  </conditionalFormatting>
  <conditionalFormatting sqref="AI93">
    <cfRule type="expression" dxfId="905" priority="259">
      <formula>IF(RIGHT(TEXT(AI93,"0.#"),1)=".",FALSE,TRUE)</formula>
    </cfRule>
    <cfRule type="expression" dxfId="904" priority="260">
      <formula>IF(RIGHT(TEXT(AI93,"0.#"),1)=".",TRUE,FALSE)</formula>
    </cfRule>
  </conditionalFormatting>
  <conditionalFormatting sqref="AE96 AM96">
    <cfRule type="expression" dxfId="903" priority="257">
      <formula>IF(RIGHT(TEXT(AE96,"0.#"),1)=".",FALSE,TRUE)</formula>
    </cfRule>
    <cfRule type="expression" dxfId="902" priority="258">
      <formula>IF(RIGHT(TEXT(AE96,"0.#"),1)=".",TRUE,FALSE)</formula>
    </cfRule>
  </conditionalFormatting>
  <conditionalFormatting sqref="AI96">
    <cfRule type="expression" dxfId="901" priority="255">
      <formula>IF(RIGHT(TEXT(AI96,"0.#"),1)=".",FALSE,TRUE)</formula>
    </cfRule>
    <cfRule type="expression" dxfId="900" priority="256">
      <formula>IF(RIGHT(TEXT(AI96,"0.#"),1)=".",TRUE,FALSE)</formula>
    </cfRule>
  </conditionalFormatting>
  <conditionalFormatting sqref="AE99 AM99">
    <cfRule type="expression" dxfId="899" priority="253">
      <formula>IF(RIGHT(TEXT(AE99,"0.#"),1)=".",FALSE,TRUE)</formula>
    </cfRule>
    <cfRule type="expression" dxfId="898" priority="254">
      <formula>IF(RIGHT(TEXT(AE99,"0.#"),1)=".",TRUE,FALSE)</formula>
    </cfRule>
  </conditionalFormatting>
  <conditionalFormatting sqref="AI99">
    <cfRule type="expression" dxfId="897" priority="251">
      <formula>IF(RIGHT(TEXT(AI99,"0.#"),1)=".",FALSE,TRUE)</formula>
    </cfRule>
    <cfRule type="expression" dxfId="896" priority="252">
      <formula>IF(RIGHT(TEXT(AI99,"0.#"),1)=".",TRUE,FALSE)</formula>
    </cfRule>
  </conditionalFormatting>
  <conditionalFormatting sqref="AE102 AM102">
    <cfRule type="expression" dxfId="895" priority="249">
      <formula>IF(RIGHT(TEXT(AE102,"0.#"),1)=".",FALSE,TRUE)</formula>
    </cfRule>
    <cfRule type="expression" dxfId="894" priority="250">
      <formula>IF(RIGHT(TEXT(AE102,"0.#"),1)=".",TRUE,FALSE)</formula>
    </cfRule>
  </conditionalFormatting>
  <conditionalFormatting sqref="AI102">
    <cfRule type="expression" dxfId="893" priority="247">
      <formula>IF(RIGHT(TEXT(AI102,"0.#"),1)=".",FALSE,TRUE)</formula>
    </cfRule>
    <cfRule type="expression" dxfId="892" priority="248">
      <formula>IF(RIGHT(TEXT(AI102,"0.#"),1)=".",TRUE,FALSE)</formula>
    </cfRule>
  </conditionalFormatting>
  <conditionalFormatting sqref="Y816:Y845">
    <cfRule type="expression" dxfId="891" priority="245">
      <formula>IF(RIGHT(TEXT(Y816,"0.#"),1)=".",FALSE,TRUE)</formula>
    </cfRule>
    <cfRule type="expression" dxfId="890" priority="246">
      <formula>IF(RIGHT(TEXT(Y816,"0.#"),1)=".",TRUE,FALSE)</formula>
    </cfRule>
  </conditionalFormatting>
  <conditionalFormatting sqref="AE119:AE120 AI119:AI120 AM119:AM120 AQ119:AQ120 AU119:AU120">
    <cfRule type="expression" dxfId="889" priority="243">
      <formula>IF(RIGHT(TEXT(AE119,"0.#"),1)=".",FALSE,TRUE)</formula>
    </cfRule>
    <cfRule type="expression" dxfId="888" priority="244">
      <formula>IF(RIGHT(TEXT(AE119,"0.#"),1)=".",TRUE,FALSE)</formula>
    </cfRule>
  </conditionalFormatting>
  <conditionalFormatting sqref="AE123:AE124 AI123:AI124 AM123:AM124 AQ123:AQ124 AU123:AU124">
    <cfRule type="expression" dxfId="887" priority="241">
      <formula>IF(RIGHT(TEXT(AE123,"0.#"),1)=".",FALSE,TRUE)</formula>
    </cfRule>
    <cfRule type="expression" dxfId="886" priority="242">
      <formula>IF(RIGHT(TEXT(AE123,"0.#"),1)=".",TRUE,FALSE)</formula>
    </cfRule>
  </conditionalFormatting>
  <conditionalFormatting sqref="AE127:AE128 AI127:AI128 AM127:AM128 AQ127:AQ128 AU127:AU128">
    <cfRule type="expression" dxfId="885" priority="239">
      <formula>IF(RIGHT(TEXT(AE127,"0.#"),1)=".",FALSE,TRUE)</formula>
    </cfRule>
    <cfRule type="expression" dxfId="884" priority="240">
      <formula>IF(RIGHT(TEXT(AE127,"0.#"),1)=".",TRUE,FALSE)</formula>
    </cfRule>
  </conditionalFormatting>
  <conditionalFormatting sqref="AE131:AE132 AI131:AI132 AM131:AM132 AQ131:AQ132 AU131:AU132">
    <cfRule type="expression" dxfId="883" priority="237">
      <formula>IF(RIGHT(TEXT(AE131,"0.#"),1)=".",FALSE,TRUE)</formula>
    </cfRule>
    <cfRule type="expression" dxfId="882" priority="238">
      <formula>IF(RIGHT(TEXT(AE131,"0.#"),1)=".",TRUE,FALSE)</formula>
    </cfRule>
  </conditionalFormatting>
  <conditionalFormatting sqref="AE179:AE180 AI179:AI180 AM179:AM180 AQ179:AQ180 AU179:AU180">
    <cfRule type="expression" dxfId="881" priority="233">
      <formula>IF(RIGHT(TEXT(AE179,"0.#"),1)=".",FALSE,TRUE)</formula>
    </cfRule>
    <cfRule type="expression" dxfId="880" priority="234">
      <formula>IF(RIGHT(TEXT(AE179,"0.#"),1)=".",TRUE,FALSE)</formula>
    </cfRule>
  </conditionalFormatting>
  <conditionalFormatting sqref="AE183:AE184 AI183:AI184 AM183:AM184 AQ183:AQ184 AU183:AU184">
    <cfRule type="expression" dxfId="879" priority="231">
      <formula>IF(RIGHT(TEXT(AE183,"0.#"),1)=".",FALSE,TRUE)</formula>
    </cfRule>
    <cfRule type="expression" dxfId="878" priority="232">
      <formula>IF(RIGHT(TEXT(AE183,"0.#"),1)=".",TRUE,FALSE)</formula>
    </cfRule>
  </conditionalFormatting>
  <conditionalFormatting sqref="AE187:AE188 AI187:AI188 AM187:AM188 AQ187:AQ188 AU187:AU188">
    <cfRule type="expression" dxfId="877" priority="229">
      <formula>IF(RIGHT(TEXT(AE187,"0.#"),1)=".",FALSE,TRUE)</formula>
    </cfRule>
    <cfRule type="expression" dxfId="876" priority="230">
      <formula>IF(RIGHT(TEXT(AE187,"0.#"),1)=".",TRUE,FALSE)</formula>
    </cfRule>
  </conditionalFormatting>
  <conditionalFormatting sqref="AE191:AE192 AI191:AI192 AM191:AM192 AQ191:AQ192 AU191:AU192">
    <cfRule type="expression" dxfId="875" priority="227">
      <formula>IF(RIGHT(TEXT(AE191,"0.#"),1)=".",FALSE,TRUE)</formula>
    </cfRule>
    <cfRule type="expression" dxfId="874" priority="228">
      <formula>IF(RIGHT(TEXT(AE191,"0.#"),1)=".",TRUE,FALSE)</formula>
    </cfRule>
  </conditionalFormatting>
  <conditionalFormatting sqref="AE239:AE240 AI239:AI240 AM239:AM240 AQ239:AQ240 AU239:AU240">
    <cfRule type="expression" dxfId="873" priority="223">
      <formula>IF(RIGHT(TEXT(AE239,"0.#"),1)=".",FALSE,TRUE)</formula>
    </cfRule>
    <cfRule type="expression" dxfId="872" priority="224">
      <formula>IF(RIGHT(TEXT(AE239,"0.#"),1)=".",TRUE,FALSE)</formula>
    </cfRule>
  </conditionalFormatting>
  <conditionalFormatting sqref="AE243:AE244 AI243:AI244 AM243:AM244 AQ243:AQ244 AU243:AU244">
    <cfRule type="expression" dxfId="871" priority="221">
      <formula>IF(RIGHT(TEXT(AE243,"0.#"),1)=".",FALSE,TRUE)</formula>
    </cfRule>
    <cfRule type="expression" dxfId="870" priority="222">
      <formula>IF(RIGHT(TEXT(AE243,"0.#"),1)=".",TRUE,FALSE)</formula>
    </cfRule>
  </conditionalFormatting>
  <conditionalFormatting sqref="AE247:AE248 AI247:AI248 AM247:AM248 AQ247:AQ248 AU247:AU248">
    <cfRule type="expression" dxfId="869" priority="219">
      <formula>IF(RIGHT(TEXT(AE247,"0.#"),1)=".",FALSE,TRUE)</formula>
    </cfRule>
    <cfRule type="expression" dxfId="868" priority="220">
      <formula>IF(RIGHT(TEXT(AE247,"0.#"),1)=".",TRUE,FALSE)</formula>
    </cfRule>
  </conditionalFormatting>
  <conditionalFormatting sqref="AE251:AE252 AI251:AI252 AM251:AM252 AQ251:AQ252 AU251:AU252">
    <cfRule type="expression" dxfId="867" priority="217">
      <formula>IF(RIGHT(TEXT(AE251,"0.#"),1)=".",FALSE,TRUE)</formula>
    </cfRule>
    <cfRule type="expression" dxfId="866" priority="218">
      <formula>IF(RIGHT(TEXT(AE251,"0.#"),1)=".",TRUE,FALSE)</formula>
    </cfRule>
  </conditionalFormatting>
  <conditionalFormatting sqref="AE295:AE296 AI295:AI296 AM295:AM296 AQ295:AQ296 AU295:AU296">
    <cfRule type="expression" dxfId="865" priority="215">
      <formula>IF(RIGHT(TEXT(AE295,"0.#"),1)=".",FALSE,TRUE)</formula>
    </cfRule>
    <cfRule type="expression" dxfId="864" priority="216">
      <formula>IF(RIGHT(TEXT(AE295,"0.#"),1)=".",TRUE,FALSE)</formula>
    </cfRule>
  </conditionalFormatting>
  <conditionalFormatting sqref="AE299:AE300 AI299:AI300 AM299:AM300 AQ299:AQ300 AU299:AU300">
    <cfRule type="expression" dxfId="863" priority="213">
      <formula>IF(RIGHT(TEXT(AE299,"0.#"),1)=".",FALSE,TRUE)</formula>
    </cfRule>
    <cfRule type="expression" dxfId="862" priority="214">
      <formula>IF(RIGHT(TEXT(AE299,"0.#"),1)=".",TRUE,FALSE)</formula>
    </cfRule>
  </conditionalFormatting>
  <conditionalFormatting sqref="AE303:AE304 AI303:AI304 AM303:AM304 AQ303:AQ304 AU303:AU304">
    <cfRule type="expression" dxfId="861" priority="211">
      <formula>IF(RIGHT(TEXT(AE303,"0.#"),1)=".",FALSE,TRUE)</formula>
    </cfRule>
    <cfRule type="expression" dxfId="860" priority="212">
      <formula>IF(RIGHT(TEXT(AE303,"0.#"),1)=".",TRUE,FALSE)</formula>
    </cfRule>
  </conditionalFormatting>
  <conditionalFormatting sqref="AE307:AE308 AI307:AI308 AM307:AM308 AQ307:AQ308 AU307:AU308">
    <cfRule type="expression" dxfId="859" priority="209">
      <formula>IF(RIGHT(TEXT(AE307,"0.#"),1)=".",FALSE,TRUE)</formula>
    </cfRule>
    <cfRule type="expression" dxfId="858" priority="210">
      <formula>IF(RIGHT(TEXT(AE307,"0.#"),1)=".",TRUE,FALSE)</formula>
    </cfRule>
  </conditionalFormatting>
  <conditionalFormatting sqref="AE311:AE312 AI311:AI312 AM311:AM312 AQ311:AQ312 AU311:AU312">
    <cfRule type="expression" dxfId="857" priority="207">
      <formula>IF(RIGHT(TEXT(AE311,"0.#"),1)=".",FALSE,TRUE)</formula>
    </cfRule>
    <cfRule type="expression" dxfId="856" priority="208">
      <formula>IF(RIGHT(TEXT(AE311,"0.#"),1)=".",TRUE,FALSE)</formula>
    </cfRule>
  </conditionalFormatting>
  <conditionalFormatting sqref="AE355:AE356 AI355:AI356 AM355:AM356 AQ355:AQ356 AU355:AU356">
    <cfRule type="expression" dxfId="855" priority="205">
      <formula>IF(RIGHT(TEXT(AE355,"0.#"),1)=".",FALSE,TRUE)</formula>
    </cfRule>
    <cfRule type="expression" dxfId="854" priority="206">
      <formula>IF(RIGHT(TEXT(AE355,"0.#"),1)=".",TRUE,FALSE)</formula>
    </cfRule>
  </conditionalFormatting>
  <conditionalFormatting sqref="AE359:AE360 AI359:AI360 AM359:AM360 AQ359:AQ360 AU359:AU360">
    <cfRule type="expression" dxfId="853" priority="203">
      <formula>IF(RIGHT(TEXT(AE359,"0.#"),1)=".",FALSE,TRUE)</formula>
    </cfRule>
    <cfRule type="expression" dxfId="852" priority="204">
      <formula>IF(RIGHT(TEXT(AE359,"0.#"),1)=".",TRUE,FALSE)</formula>
    </cfRule>
  </conditionalFormatting>
  <conditionalFormatting sqref="AE363:AE364 AI363:AI364 AM363:AM364 AQ363:AQ364 AU363:AU364">
    <cfRule type="expression" dxfId="851" priority="201">
      <formula>IF(RIGHT(TEXT(AE363,"0.#"),1)=".",FALSE,TRUE)</formula>
    </cfRule>
    <cfRule type="expression" dxfId="850" priority="202">
      <formula>IF(RIGHT(TEXT(AE363,"0.#"),1)=".",TRUE,FALSE)</formula>
    </cfRule>
  </conditionalFormatting>
  <conditionalFormatting sqref="AE367:AE368 AI367:AI368 AM367:AM368 AQ367:AQ368 AU367:AU368">
    <cfRule type="expression" dxfId="849" priority="199">
      <formula>IF(RIGHT(TEXT(AE367,"0.#"),1)=".",FALSE,TRUE)</formula>
    </cfRule>
    <cfRule type="expression" dxfId="848" priority="200">
      <formula>IF(RIGHT(TEXT(AE367,"0.#"),1)=".",TRUE,FALSE)</formula>
    </cfRule>
  </conditionalFormatting>
  <conditionalFormatting sqref="AE371:AE372 AI371:AI372 AM371:AM372 AQ371:AQ372 AU371:AU372">
    <cfRule type="expression" dxfId="847" priority="197">
      <formula>IF(RIGHT(TEXT(AE371,"0.#"),1)=".",FALSE,TRUE)</formula>
    </cfRule>
    <cfRule type="expression" dxfId="846" priority="198">
      <formula>IF(RIGHT(TEXT(AE371,"0.#"),1)=".",TRUE,FALSE)</formula>
    </cfRule>
  </conditionalFormatting>
  <conditionalFormatting sqref="AL1081:AO1110">
    <cfRule type="expression" dxfId="845" priority="151">
      <formula>IF(AND(AL1081&gt;=0, RIGHT(TEXT(AL1081,"0.#"),1)&lt;&gt;"."),TRUE,FALSE)</formula>
    </cfRule>
    <cfRule type="expression" dxfId="844" priority="152">
      <formula>IF(AND(AL1081&gt;=0, RIGHT(TEXT(AL1081,"0.#"),1)="."),TRUE,FALSE)</formula>
    </cfRule>
    <cfRule type="expression" dxfId="843" priority="153">
      <formula>IF(AND(AL1081&lt;0, RIGHT(TEXT(AL1081,"0.#"),1)&lt;&gt;"."),TRUE,FALSE)</formula>
    </cfRule>
    <cfRule type="expression" dxfId="842" priority="154">
      <formula>IF(AND(AL1081&lt;0, RIGHT(TEXT(AL1081,"0.#"),1)="."),TRUE,FALSE)</formula>
    </cfRule>
  </conditionalFormatting>
  <conditionalFormatting sqref="Y1081:Y1110">
    <cfRule type="expression" dxfId="841" priority="149">
      <formula>IF(RIGHT(TEXT(Y1081,"0.#"),1)=".",FALSE,TRUE)</formula>
    </cfRule>
    <cfRule type="expression" dxfId="840" priority="150">
      <formula>IF(RIGHT(TEXT(Y1081,"0.#"),1)=".",TRUE,FALSE)</formula>
    </cfRule>
  </conditionalFormatting>
  <conditionalFormatting sqref="AL849:AO878">
    <cfRule type="expression" dxfId="839" priority="145">
      <formula>IF(AND(AL849&gt;=0, RIGHT(TEXT(AL849,"0.#"),1)&lt;&gt;"."),TRUE,FALSE)</formula>
    </cfRule>
    <cfRule type="expression" dxfId="838" priority="146">
      <formula>IF(AND(AL849&gt;=0, RIGHT(TEXT(AL849,"0.#"),1)="."),TRUE,FALSE)</formula>
    </cfRule>
    <cfRule type="expression" dxfId="837" priority="147">
      <formula>IF(AND(AL849&lt;0, RIGHT(TEXT(AL849,"0.#"),1)&lt;&gt;"."),TRUE,FALSE)</formula>
    </cfRule>
    <cfRule type="expression" dxfId="836" priority="148">
      <formula>IF(AND(AL849&lt;0, RIGHT(TEXT(AL849,"0.#"),1)="."),TRUE,FALSE)</formula>
    </cfRule>
  </conditionalFormatting>
  <conditionalFormatting sqref="Y849:Y878">
    <cfRule type="expression" dxfId="835" priority="143">
      <formula>IF(RIGHT(TEXT(Y849,"0.#"),1)=".",FALSE,TRUE)</formula>
    </cfRule>
    <cfRule type="expression" dxfId="834" priority="144">
      <formula>IF(RIGHT(TEXT(Y849,"0.#"),1)=".",TRUE,FALSE)</formula>
    </cfRule>
  </conditionalFormatting>
  <conditionalFormatting sqref="AL882:AO911">
    <cfRule type="expression" dxfId="833" priority="139">
      <formula>IF(AND(AL882&gt;=0, RIGHT(TEXT(AL882,"0.#"),1)&lt;&gt;"."),TRUE,FALSE)</formula>
    </cfRule>
    <cfRule type="expression" dxfId="832" priority="140">
      <formula>IF(AND(AL882&gt;=0, RIGHT(TEXT(AL882,"0.#"),1)="."),TRUE,FALSE)</formula>
    </cfRule>
    <cfRule type="expression" dxfId="831" priority="141">
      <formula>IF(AND(AL882&lt;0, RIGHT(TEXT(AL882,"0.#"),1)&lt;&gt;"."),TRUE,FALSE)</formula>
    </cfRule>
    <cfRule type="expression" dxfId="830" priority="142">
      <formula>IF(AND(AL882&lt;0, RIGHT(TEXT(AL882,"0.#"),1)="."),TRUE,FALSE)</formula>
    </cfRule>
  </conditionalFormatting>
  <conditionalFormatting sqref="Y882:Y911">
    <cfRule type="expression" dxfId="829" priority="137">
      <formula>IF(RIGHT(TEXT(Y882,"0.#"),1)=".",FALSE,TRUE)</formula>
    </cfRule>
    <cfRule type="expression" dxfId="828" priority="138">
      <formula>IF(RIGHT(TEXT(Y882,"0.#"),1)=".",TRUE,FALSE)</formula>
    </cfRule>
  </conditionalFormatting>
  <conditionalFormatting sqref="AL915:AO944">
    <cfRule type="expression" dxfId="827" priority="133">
      <formula>IF(AND(AL915&gt;=0, RIGHT(TEXT(AL915,"0.#"),1)&lt;&gt;"."),TRUE,FALSE)</formula>
    </cfRule>
    <cfRule type="expression" dxfId="826" priority="134">
      <formula>IF(AND(AL915&gt;=0, RIGHT(TEXT(AL915,"0.#"),1)="."),TRUE,FALSE)</formula>
    </cfRule>
    <cfRule type="expression" dxfId="825" priority="135">
      <formula>IF(AND(AL915&lt;0, RIGHT(TEXT(AL915,"0.#"),1)&lt;&gt;"."),TRUE,FALSE)</formula>
    </cfRule>
    <cfRule type="expression" dxfId="824" priority="136">
      <formula>IF(AND(AL915&lt;0, RIGHT(TEXT(AL915,"0.#"),1)="."),TRUE,FALSE)</formula>
    </cfRule>
  </conditionalFormatting>
  <conditionalFormatting sqref="Y915:Y944">
    <cfRule type="expression" dxfId="823" priority="131">
      <formula>IF(RIGHT(TEXT(Y915,"0.#"),1)=".",FALSE,TRUE)</formula>
    </cfRule>
    <cfRule type="expression" dxfId="822" priority="132">
      <formula>IF(RIGHT(TEXT(Y915,"0.#"),1)=".",TRUE,FALSE)</formula>
    </cfRule>
  </conditionalFormatting>
  <conditionalFormatting sqref="AL958:AO977">
    <cfRule type="expression" dxfId="821" priority="127">
      <formula>IF(AND(AL958&gt;=0, RIGHT(TEXT(AL958,"0.#"),1)&lt;&gt;"."),TRUE,FALSE)</formula>
    </cfRule>
    <cfRule type="expression" dxfId="820" priority="128">
      <formula>IF(AND(AL958&gt;=0, RIGHT(TEXT(AL958,"0.#"),1)="."),TRUE,FALSE)</formula>
    </cfRule>
    <cfRule type="expression" dxfId="819" priority="129">
      <formula>IF(AND(AL958&lt;0, RIGHT(TEXT(AL958,"0.#"),1)&lt;&gt;"."),TRUE,FALSE)</formula>
    </cfRule>
    <cfRule type="expression" dxfId="818" priority="130">
      <formula>IF(AND(AL958&lt;0, RIGHT(TEXT(AL958,"0.#"),1)="."),TRUE,FALSE)</formula>
    </cfRule>
  </conditionalFormatting>
  <conditionalFormatting sqref="Y958:Y977">
    <cfRule type="expression" dxfId="817" priority="125">
      <formula>IF(RIGHT(TEXT(Y958,"0.#"),1)=".",FALSE,TRUE)</formula>
    </cfRule>
    <cfRule type="expression" dxfId="816" priority="126">
      <formula>IF(RIGHT(TEXT(Y958,"0.#"),1)=".",TRUE,FALSE)</formula>
    </cfRule>
  </conditionalFormatting>
  <conditionalFormatting sqref="AL981:AO1010">
    <cfRule type="expression" dxfId="815" priority="121">
      <formula>IF(AND(AL981&gt;=0, RIGHT(TEXT(AL981,"0.#"),1)&lt;&gt;"."),TRUE,FALSE)</formula>
    </cfRule>
    <cfRule type="expression" dxfId="814" priority="122">
      <formula>IF(AND(AL981&gt;=0, RIGHT(TEXT(AL981,"0.#"),1)="."),TRUE,FALSE)</formula>
    </cfRule>
    <cfRule type="expression" dxfId="813" priority="123">
      <formula>IF(AND(AL981&lt;0, RIGHT(TEXT(AL981,"0.#"),1)&lt;&gt;"."),TRUE,FALSE)</formula>
    </cfRule>
    <cfRule type="expression" dxfId="812" priority="124">
      <formula>IF(AND(AL981&lt;0, RIGHT(TEXT(AL981,"0.#"),1)="."),TRUE,FALSE)</formula>
    </cfRule>
  </conditionalFormatting>
  <conditionalFormatting sqref="Y981:Y1010">
    <cfRule type="expression" dxfId="811" priority="119">
      <formula>IF(RIGHT(TEXT(Y981,"0.#"),1)=".",FALSE,TRUE)</formula>
    </cfRule>
    <cfRule type="expression" dxfId="810" priority="120">
      <formula>IF(RIGHT(TEXT(Y981,"0.#"),1)=".",TRUE,FALSE)</formula>
    </cfRule>
  </conditionalFormatting>
  <conditionalFormatting sqref="AL1014:AO1043">
    <cfRule type="expression" dxfId="809" priority="115">
      <formula>IF(AND(AL1014&gt;=0, RIGHT(TEXT(AL1014,"0.#"),1)&lt;&gt;"."),TRUE,FALSE)</formula>
    </cfRule>
    <cfRule type="expression" dxfId="808" priority="116">
      <formula>IF(AND(AL1014&gt;=0, RIGHT(TEXT(AL1014,"0.#"),1)="."),TRUE,FALSE)</formula>
    </cfRule>
    <cfRule type="expression" dxfId="807" priority="117">
      <formula>IF(AND(AL1014&lt;0, RIGHT(TEXT(AL1014,"0.#"),1)&lt;&gt;"."),TRUE,FALSE)</formula>
    </cfRule>
    <cfRule type="expression" dxfId="806" priority="118">
      <formula>IF(AND(AL1014&lt;0, RIGHT(TEXT(AL1014,"0.#"),1)="."),TRUE,FALSE)</formula>
    </cfRule>
  </conditionalFormatting>
  <conditionalFormatting sqref="Y1014:Y1043">
    <cfRule type="expression" dxfId="805" priority="113">
      <formula>IF(RIGHT(TEXT(Y1014,"0.#"),1)=".",FALSE,TRUE)</formula>
    </cfRule>
    <cfRule type="expression" dxfId="804" priority="114">
      <formula>IF(RIGHT(TEXT(Y1014,"0.#"),1)=".",TRUE,FALSE)</formula>
    </cfRule>
  </conditionalFormatting>
  <conditionalFormatting sqref="AL1047:AO1076">
    <cfRule type="expression" dxfId="803" priority="109">
      <formula>IF(AND(AL1047&gt;=0, RIGHT(TEXT(AL1047,"0.#"),1)&lt;&gt;"."),TRUE,FALSE)</formula>
    </cfRule>
    <cfRule type="expression" dxfId="802" priority="110">
      <formula>IF(AND(AL1047&gt;=0, RIGHT(TEXT(AL1047,"0.#"),1)="."),TRUE,FALSE)</formula>
    </cfRule>
    <cfRule type="expression" dxfId="801" priority="111">
      <formula>IF(AND(AL1047&lt;0, RIGHT(TEXT(AL1047,"0.#"),1)&lt;&gt;"."),TRUE,FALSE)</formula>
    </cfRule>
    <cfRule type="expression" dxfId="800" priority="112">
      <formula>IF(AND(AL1047&lt;0, RIGHT(TEXT(AL1047,"0.#"),1)="."),TRUE,FALSE)</formula>
    </cfRule>
  </conditionalFormatting>
  <conditionalFormatting sqref="Y1047:Y1076">
    <cfRule type="expression" dxfId="799" priority="107">
      <formula>IF(RIGHT(TEXT(Y1047,"0.#"),1)=".",FALSE,TRUE)</formula>
    </cfRule>
    <cfRule type="expression" dxfId="798" priority="108">
      <formula>IF(RIGHT(TEXT(Y1047,"0.#"),1)=".",TRUE,FALSE)</formula>
    </cfRule>
  </conditionalFormatting>
  <conditionalFormatting sqref="P19:AC19">
    <cfRule type="expression" dxfId="797" priority="105">
      <formula>IF(RIGHT(TEXT(P19,"0.#"),1)=".",FALSE,TRUE)</formula>
    </cfRule>
    <cfRule type="expression" dxfId="796" priority="106">
      <formula>IF(RIGHT(TEXT(P19,"0.#"),1)=".",TRUE,FALSE)</formula>
    </cfRule>
  </conditionalFormatting>
  <conditionalFormatting sqref="AI25 AM25">
    <cfRule type="expression" dxfId="795" priority="103">
      <formula>IF(RIGHT(TEXT(AI25,"0.#"),1)=".",FALSE,TRUE)</formula>
    </cfRule>
    <cfRule type="expression" dxfId="794" priority="104">
      <formula>IF(RIGHT(TEXT(AI25,"0.#"),1)=".",TRUE,FALSE)</formula>
    </cfRule>
  </conditionalFormatting>
  <conditionalFormatting sqref="AI24">
    <cfRule type="expression" dxfId="793" priority="101">
      <formula>IF(RIGHT(TEXT(AI24,"0.#"),1)=".",FALSE,TRUE)</formula>
    </cfRule>
    <cfRule type="expression" dxfId="792" priority="102">
      <formula>IF(RIGHT(TEXT(AI24,"0.#"),1)=".",TRUE,FALSE)</formula>
    </cfRule>
  </conditionalFormatting>
  <conditionalFormatting sqref="AI23">
    <cfRule type="expression" dxfId="791" priority="99">
      <formula>IF(RIGHT(TEXT(AI23,"0.#"),1)=".",FALSE,TRUE)</formula>
    </cfRule>
    <cfRule type="expression" dxfId="790" priority="100">
      <formula>IF(RIGHT(TEXT(AI23,"0.#"),1)=".",TRUE,FALSE)</formula>
    </cfRule>
  </conditionalFormatting>
  <conditionalFormatting sqref="AM23">
    <cfRule type="expression" dxfId="789" priority="97">
      <formula>IF(RIGHT(TEXT(AM23,"0.#"),1)=".",FALSE,TRUE)</formula>
    </cfRule>
    <cfRule type="expression" dxfId="788" priority="98">
      <formula>IF(RIGHT(TEXT(AM23,"0.#"),1)=".",TRUE,FALSE)</formula>
    </cfRule>
  </conditionalFormatting>
  <conditionalFormatting sqref="AM24">
    <cfRule type="expression" dxfId="787" priority="95">
      <formula>IF(RIGHT(TEXT(AM24,"0.#"),1)=".",FALSE,TRUE)</formula>
    </cfRule>
    <cfRule type="expression" dxfId="786" priority="96">
      <formula>IF(RIGHT(TEXT(AM24,"0.#"),1)=".",TRUE,FALSE)</formula>
    </cfRule>
  </conditionalFormatting>
  <conditionalFormatting sqref="AE25">
    <cfRule type="expression" dxfId="785" priority="91">
      <formula>IF(RIGHT(TEXT(AE25,"0.#"),1)=".",FALSE,TRUE)</formula>
    </cfRule>
    <cfRule type="expression" dxfId="784" priority="92">
      <formula>IF(RIGHT(TEXT(AE25,"0.#"),1)=".",TRUE,FALSE)</formula>
    </cfRule>
  </conditionalFormatting>
  <conditionalFormatting sqref="AE24">
    <cfRule type="expression" dxfId="783" priority="89">
      <formula>IF(RIGHT(TEXT(AE24,"0.#"),1)=".",FALSE,TRUE)</formula>
    </cfRule>
    <cfRule type="expression" dxfId="782" priority="90">
      <formula>IF(RIGHT(TEXT(AE24,"0.#"),1)=".",TRUE,FALSE)</formula>
    </cfRule>
  </conditionalFormatting>
  <conditionalFormatting sqref="AE23">
    <cfRule type="expression" dxfId="781" priority="87">
      <formula>IF(RIGHT(TEXT(AE23,"0.#"),1)=".",FALSE,TRUE)</formula>
    </cfRule>
    <cfRule type="expression" dxfId="780" priority="88">
      <formula>IF(RIGHT(TEXT(AE23,"0.#"),1)=".",TRUE,FALSE)</formula>
    </cfRule>
  </conditionalFormatting>
  <conditionalFormatting sqref="AU760">
    <cfRule type="expression" dxfId="779" priority="81">
      <formula>IF(RIGHT(TEXT(AU760,"0.#"),1)=".",FALSE,TRUE)</formula>
    </cfRule>
    <cfRule type="expression" dxfId="778" priority="82">
      <formula>IF(RIGHT(TEXT(AU760,"0.#"),1)=".",TRUE,FALSE)</formula>
    </cfRule>
  </conditionalFormatting>
  <conditionalFormatting sqref="Y773">
    <cfRule type="expression" dxfId="777" priority="79">
      <formula>IF(RIGHT(TEXT(Y773,"0.#"),1)=".",FALSE,TRUE)</formula>
    </cfRule>
    <cfRule type="expression" dxfId="776" priority="80">
      <formula>IF(RIGHT(TEXT(Y773,"0.#"),1)=".",TRUE,FALSE)</formula>
    </cfRule>
  </conditionalFormatting>
  <conditionalFormatting sqref="Y786">
    <cfRule type="expression" dxfId="775" priority="75">
      <formula>IF(RIGHT(TEXT(Y786,"0.#"),1)=".",FALSE,TRUE)</formula>
    </cfRule>
    <cfRule type="expression" dxfId="774" priority="76">
      <formula>IF(RIGHT(TEXT(Y786,"0.#"),1)=".",TRUE,FALSE)</formula>
    </cfRule>
  </conditionalFormatting>
  <conditionalFormatting sqref="AL948:AO95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AU773">
    <cfRule type="expression" dxfId="769" priority="69">
      <formula>IF(RIGHT(TEXT(AU773,"0.#"),1)=".",FALSE,TRUE)</formula>
    </cfRule>
    <cfRule type="expression" dxfId="768" priority="70">
      <formula>IF(RIGHT(TEXT(AU773,"0.#"),1)=".",TRUE,FALSE)</formula>
    </cfRule>
  </conditionalFormatting>
  <conditionalFormatting sqref="Y761">
    <cfRule type="expression" dxfId="767" priority="67">
      <formula>IF(RIGHT(TEXT(Y761,"0.#"),1)=".",FALSE,TRUE)</formula>
    </cfRule>
    <cfRule type="expression" dxfId="766" priority="68">
      <formula>IF(RIGHT(TEXT(Y761,"0.#"),1)=".",TRUE,FALSE)</formula>
    </cfRule>
  </conditionalFormatting>
  <conditionalFormatting sqref="Y762:Y763 Y760">
    <cfRule type="expression" dxfId="765" priority="65">
      <formula>IF(RIGHT(TEXT(Y760,"0.#"),1)=".",FALSE,TRUE)</formula>
    </cfRule>
    <cfRule type="expression" dxfId="764" priority="66">
      <formula>IF(RIGHT(TEXT(Y760,"0.#"),1)=".",TRUE,FALSE)</formula>
    </cfRule>
  </conditionalFormatting>
  <conditionalFormatting sqref="AE175:AE176 AI175:AI176 AM175:AM176 AQ175:AQ176 AU175:AU176">
    <cfRule type="expression" dxfId="763" priority="63">
      <formula>IF(RIGHT(TEXT(AE175,"0.#"),1)=".",FALSE,TRUE)</formula>
    </cfRule>
    <cfRule type="expression" dxfId="762" priority="64">
      <formula>IF(RIGHT(TEXT(AE175,"0.#"),1)=".",TRUE,FALSE)</formula>
    </cfRule>
  </conditionalFormatting>
  <conditionalFormatting sqref="AE235:AE236 AI235:AI236 AM235:AM236 AQ235:AQ236 AU235:AU236">
    <cfRule type="expression" dxfId="761" priority="61">
      <formula>IF(RIGHT(TEXT(AE235,"0.#"),1)=".",FALSE,TRUE)</formula>
    </cfRule>
    <cfRule type="expression" dxfId="760" priority="62">
      <formula>IF(RIGHT(TEXT(AE235,"0.#"),1)=".",TRUE,FALSE)</formula>
    </cfRule>
  </conditionalFormatting>
  <conditionalFormatting sqref="AE115:AE116 AI115:AI116 AM115:AM116 AQ115:AQ116 AU115:AU116">
    <cfRule type="expression" dxfId="759" priority="59">
      <formula>IF(RIGHT(TEXT(AE115,"0.#"),1)=".",FALSE,TRUE)</formula>
    </cfRule>
    <cfRule type="expression" dxfId="758" priority="60">
      <formula>IF(RIGHT(TEXT(AE115,"0.#"),1)=".",TRUE,FALSE)</formula>
    </cfRule>
  </conditionalFormatting>
  <conditionalFormatting sqref="R104">
    <cfRule type="expression" dxfId="757" priority="57">
      <formula>IF(RIGHT(TEXT(R104,"0.#"),1)=".",FALSE,TRUE)</formula>
    </cfRule>
    <cfRule type="expression" dxfId="756" priority="58">
      <formula>IF(RIGHT(TEXT(R104,"0.#"),1)=".",TRUE,FALSE)</formula>
    </cfRule>
  </conditionalFormatting>
  <conditionalFormatting sqref="R105">
    <cfRule type="expression" dxfId="755" priority="55">
      <formula>IF(RIGHT(TEXT(R105,"0.#"),1)=".",FALSE,TRUE)</formula>
    </cfRule>
    <cfRule type="expression" dxfId="754" priority="56">
      <formula>IF(RIGHT(TEXT(R105,"0.#"),1)=".",TRUE,FALSE)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8" manualBreakCount="8">
    <brk id="75" max="49" man="1"/>
    <brk id="464" max="49" man="1"/>
    <brk id="709" max="49" man="1"/>
    <brk id="718" max="49" man="1"/>
    <brk id="737" max="49" man="1"/>
    <brk id="752" max="49" man="1"/>
    <brk id="812" max="49" man="1"/>
    <brk id="92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38100</xdr:rowOff>
                  </from>
                  <to>
                    <xdr:col>48</xdr:col>
                    <xdr:colOff>19050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47625</xdr:rowOff>
                  </from>
                  <to>
                    <xdr:col>44</xdr:col>
                    <xdr:colOff>133350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t="s">
        <v>592</v>
      </c>
      <c r="C2" s="13" t="str">
        <f>IF(B2="","",A2)</f>
        <v>医療分野の研究開発関連</v>
      </c>
      <c r="D2" s="13" t="str">
        <f>IF(C2="","",IF(D1&lt;&gt;"",CONCATENATE(D1,"、",C2),C2))</f>
        <v>医療分野の研究開発関連</v>
      </c>
      <c r="F2" s="12" t="s">
        <v>197</v>
      </c>
      <c r="G2" s="17" t="s">
        <v>592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医療分野の研究開発関連</v>
      </c>
      <c r="F3" s="18" t="s">
        <v>239</v>
      </c>
      <c r="G3" s="17"/>
      <c r="H3" s="13" t="str">
        <f t="shared" ref="H3:H37" si="1">IF(G3="","",F3)</f>
        <v/>
      </c>
      <c r="I3" s="13" t="str">
        <f>IF(H3="",I2,IF(I2&lt;&gt;"",CONCATENATE(I2,"、",H3),H3))</f>
        <v>一般会計</v>
      </c>
      <c r="K3" s="14" t="s">
        <v>231</v>
      </c>
      <c r="L3" s="15" t="s">
        <v>592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医療分野の研究開発関連</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592</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医療分野の研究開発関連</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t="s">
        <v>592</v>
      </c>
      <c r="C6" s="13" t="str">
        <f t="shared" si="0"/>
        <v>科学技術・イノベーション</v>
      </c>
      <c r="D6" s="13" t="str">
        <f t="shared" ref="D6:D24" si="8">IF(C6="",D5,IF(D5&lt;&gt;"",CONCATENATE(D5,"、",C6),C6))</f>
        <v>医療分野の研究開発関連、科学技術・イノベーション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医療分野の研究開発関連、科学技術・イノベーション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医療分野の研究開発関連、科学技術・イノベーション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医療分野の研究開発関連、科学技術・イノベーション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医療分野の研究開発関連、科学技術・イノベーション</v>
      </c>
      <c r="F10" s="18" t="s">
        <v>244</v>
      </c>
      <c r="G10" s="17"/>
      <c r="H10" s="13" t="str">
        <f t="shared" si="1"/>
        <v/>
      </c>
      <c r="I10" s="13" t="str">
        <f t="shared" si="5"/>
        <v>一般会計</v>
      </c>
      <c r="K10" s="14" t="s">
        <v>510</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医療分野の研究開発関連、科学技術・イノベーション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医療分野の研究開発関連、科学技術・イノベーション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医療分野の研究開発関連、科学技術・イノベーション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医療分野の研究開発関連、科学技術・イノベーション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医療分野の研究開発関連、科学技術・イノベーション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医療分野の研究開発関連、科学技術・イノベーション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医療分野の研究開発関連、科学技術・イノベーション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医療分野の研究開発関連、科学技術・イノベーション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医療分野の研究開発関連、科学技術・イノベーション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医療分野の研究開発関連、科学技術・イノベーション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医療分野の研究開発関連、科学技術・イノベーション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医療分野の研究開発関連、科学技術・イノベーション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医療分野の研究開発関連、科学技術・イノベーション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医療分野の研究開発関連、科学技術・イノベーション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医療分野の研究開発関連、科学技術・イノベーション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医療分野の研究開発関連、科学技術・イノベーション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13</v>
      </c>
      <c r="B2" s="512"/>
      <c r="C2" s="512"/>
      <c r="D2" s="512"/>
      <c r="E2" s="512"/>
      <c r="F2" s="513"/>
      <c r="G2" s="502" t="s">
        <v>276</v>
      </c>
      <c r="H2" s="357"/>
      <c r="I2" s="357"/>
      <c r="J2" s="357"/>
      <c r="K2" s="357"/>
      <c r="L2" s="357"/>
      <c r="M2" s="357"/>
      <c r="N2" s="357"/>
      <c r="O2" s="503"/>
      <c r="P2" s="506" t="s">
        <v>66</v>
      </c>
      <c r="Q2" s="357"/>
      <c r="R2" s="357"/>
      <c r="S2" s="357"/>
      <c r="T2" s="357"/>
      <c r="U2" s="357"/>
      <c r="V2" s="357"/>
      <c r="W2" s="357"/>
      <c r="X2" s="503"/>
      <c r="Y2" s="917"/>
      <c r="Z2" s="382"/>
      <c r="AA2" s="383"/>
      <c r="AB2" s="921" t="s">
        <v>12</v>
      </c>
      <c r="AC2" s="922"/>
      <c r="AD2" s="923"/>
      <c r="AE2" s="333" t="s">
        <v>372</v>
      </c>
      <c r="AF2" s="333"/>
      <c r="AG2" s="333"/>
      <c r="AH2" s="333"/>
      <c r="AI2" s="333" t="s">
        <v>373</v>
      </c>
      <c r="AJ2" s="333"/>
      <c r="AK2" s="333"/>
      <c r="AL2" s="333"/>
      <c r="AM2" s="333" t="s">
        <v>374</v>
      </c>
      <c r="AN2" s="333"/>
      <c r="AO2" s="333"/>
      <c r="AP2" s="335"/>
      <c r="AQ2" s="121" t="s">
        <v>370</v>
      </c>
      <c r="AR2" s="113"/>
      <c r="AS2" s="113"/>
      <c r="AT2" s="114"/>
      <c r="AU2" s="336" t="s">
        <v>262</v>
      </c>
      <c r="AV2" s="336"/>
      <c r="AW2" s="336"/>
      <c r="AX2" s="337"/>
    </row>
    <row r="3" spans="1:50" ht="18.75" customHeight="1" x14ac:dyDescent="0.15">
      <c r="A3" s="511"/>
      <c r="B3" s="512"/>
      <c r="C3" s="512"/>
      <c r="D3" s="512"/>
      <c r="E3" s="512"/>
      <c r="F3" s="513"/>
      <c r="G3" s="504"/>
      <c r="H3" s="368"/>
      <c r="I3" s="368"/>
      <c r="J3" s="368"/>
      <c r="K3" s="368"/>
      <c r="L3" s="368"/>
      <c r="M3" s="368"/>
      <c r="N3" s="368"/>
      <c r="O3" s="505"/>
      <c r="P3" s="507"/>
      <c r="Q3" s="368"/>
      <c r="R3" s="368"/>
      <c r="S3" s="368"/>
      <c r="T3" s="368"/>
      <c r="U3" s="368"/>
      <c r="V3" s="368"/>
      <c r="W3" s="368"/>
      <c r="X3" s="505"/>
      <c r="Y3" s="918"/>
      <c r="Z3" s="919"/>
      <c r="AA3" s="920"/>
      <c r="AB3" s="924"/>
      <c r="AC3" s="925"/>
      <c r="AD3" s="926"/>
      <c r="AE3" s="334"/>
      <c r="AF3" s="334"/>
      <c r="AG3" s="334"/>
      <c r="AH3" s="334"/>
      <c r="AI3" s="334"/>
      <c r="AJ3" s="334"/>
      <c r="AK3" s="334"/>
      <c r="AL3" s="334"/>
      <c r="AM3" s="334"/>
      <c r="AN3" s="334"/>
      <c r="AO3" s="334"/>
      <c r="AP3" s="318"/>
      <c r="AQ3" s="338"/>
      <c r="AR3" s="339"/>
      <c r="AS3" s="116" t="s">
        <v>371</v>
      </c>
      <c r="AT3" s="117"/>
      <c r="AU3" s="339"/>
      <c r="AV3" s="339"/>
      <c r="AW3" s="368" t="s">
        <v>313</v>
      </c>
      <c r="AX3" s="369"/>
    </row>
    <row r="4" spans="1:50" ht="22.5" customHeight="1" x14ac:dyDescent="0.15">
      <c r="A4" s="514"/>
      <c r="B4" s="512"/>
      <c r="C4" s="512"/>
      <c r="D4" s="512"/>
      <c r="E4" s="512"/>
      <c r="F4" s="513"/>
      <c r="G4" s="487"/>
      <c r="H4" s="927"/>
      <c r="I4" s="927"/>
      <c r="J4" s="927"/>
      <c r="K4" s="927"/>
      <c r="L4" s="927"/>
      <c r="M4" s="927"/>
      <c r="N4" s="927"/>
      <c r="O4" s="928"/>
      <c r="P4" s="105"/>
      <c r="Q4" s="935"/>
      <c r="R4" s="935"/>
      <c r="S4" s="935"/>
      <c r="T4" s="935"/>
      <c r="U4" s="935"/>
      <c r="V4" s="935"/>
      <c r="W4" s="935"/>
      <c r="X4" s="936"/>
      <c r="Y4" s="913" t="s">
        <v>14</v>
      </c>
      <c r="Z4" s="914"/>
      <c r="AA4" s="915"/>
      <c r="AB4" s="508"/>
      <c r="AC4" s="916"/>
      <c r="AD4" s="916"/>
      <c r="AE4" s="319"/>
      <c r="AF4" s="320"/>
      <c r="AG4" s="320"/>
      <c r="AH4" s="320"/>
      <c r="AI4" s="319"/>
      <c r="AJ4" s="320"/>
      <c r="AK4" s="320"/>
      <c r="AL4" s="320"/>
      <c r="AM4" s="319"/>
      <c r="AN4" s="320"/>
      <c r="AO4" s="320"/>
      <c r="AP4" s="320"/>
      <c r="AQ4" s="94"/>
      <c r="AR4" s="95"/>
      <c r="AS4" s="95"/>
      <c r="AT4" s="96"/>
      <c r="AU4" s="320"/>
      <c r="AV4" s="320"/>
      <c r="AW4" s="320"/>
      <c r="AX4" s="322"/>
    </row>
    <row r="5" spans="1:50" ht="22.5" customHeight="1" x14ac:dyDescent="0.15">
      <c r="A5" s="515"/>
      <c r="B5" s="516"/>
      <c r="C5" s="516"/>
      <c r="D5" s="516"/>
      <c r="E5" s="516"/>
      <c r="F5" s="517"/>
      <c r="G5" s="929"/>
      <c r="H5" s="930"/>
      <c r="I5" s="930"/>
      <c r="J5" s="930"/>
      <c r="K5" s="930"/>
      <c r="L5" s="930"/>
      <c r="M5" s="930"/>
      <c r="N5" s="930"/>
      <c r="O5" s="931"/>
      <c r="P5" s="937"/>
      <c r="Q5" s="937"/>
      <c r="R5" s="937"/>
      <c r="S5" s="937"/>
      <c r="T5" s="937"/>
      <c r="U5" s="937"/>
      <c r="V5" s="937"/>
      <c r="W5" s="937"/>
      <c r="X5" s="938"/>
      <c r="Y5" s="255" t="s">
        <v>61</v>
      </c>
      <c r="Z5" s="910"/>
      <c r="AA5" s="911"/>
      <c r="AB5" s="523"/>
      <c r="AC5" s="912"/>
      <c r="AD5" s="912"/>
      <c r="AE5" s="319"/>
      <c r="AF5" s="320"/>
      <c r="AG5" s="320"/>
      <c r="AH5" s="320"/>
      <c r="AI5" s="319"/>
      <c r="AJ5" s="320"/>
      <c r="AK5" s="320"/>
      <c r="AL5" s="320"/>
      <c r="AM5" s="319"/>
      <c r="AN5" s="320"/>
      <c r="AO5" s="320"/>
      <c r="AP5" s="320"/>
      <c r="AQ5" s="94"/>
      <c r="AR5" s="95"/>
      <c r="AS5" s="95"/>
      <c r="AT5" s="96"/>
      <c r="AU5" s="320"/>
      <c r="AV5" s="320"/>
      <c r="AW5" s="320"/>
      <c r="AX5" s="322"/>
    </row>
    <row r="6" spans="1:50" ht="22.5" customHeight="1" x14ac:dyDescent="0.15">
      <c r="A6" s="518"/>
      <c r="B6" s="519"/>
      <c r="C6" s="519"/>
      <c r="D6" s="519"/>
      <c r="E6" s="519"/>
      <c r="F6" s="520"/>
      <c r="G6" s="932"/>
      <c r="H6" s="933"/>
      <c r="I6" s="933"/>
      <c r="J6" s="933"/>
      <c r="K6" s="933"/>
      <c r="L6" s="933"/>
      <c r="M6" s="933"/>
      <c r="N6" s="933"/>
      <c r="O6" s="934"/>
      <c r="P6" s="939"/>
      <c r="Q6" s="939"/>
      <c r="R6" s="939"/>
      <c r="S6" s="939"/>
      <c r="T6" s="939"/>
      <c r="U6" s="939"/>
      <c r="V6" s="939"/>
      <c r="W6" s="939"/>
      <c r="X6" s="940"/>
      <c r="Y6" s="941" t="s">
        <v>15</v>
      </c>
      <c r="Z6" s="910"/>
      <c r="AA6" s="911"/>
      <c r="AB6" s="353" t="s">
        <v>315</v>
      </c>
      <c r="AC6" s="942"/>
      <c r="AD6" s="942"/>
      <c r="AE6" s="319"/>
      <c r="AF6" s="320"/>
      <c r="AG6" s="320"/>
      <c r="AH6" s="320"/>
      <c r="AI6" s="319"/>
      <c r="AJ6" s="320"/>
      <c r="AK6" s="320"/>
      <c r="AL6" s="320"/>
      <c r="AM6" s="319"/>
      <c r="AN6" s="320"/>
      <c r="AO6" s="320"/>
      <c r="AP6" s="320"/>
      <c r="AQ6" s="94"/>
      <c r="AR6" s="95"/>
      <c r="AS6" s="95"/>
      <c r="AT6" s="96"/>
      <c r="AU6" s="320"/>
      <c r="AV6" s="320"/>
      <c r="AW6" s="320"/>
      <c r="AX6" s="322"/>
    </row>
    <row r="7" spans="1:50" ht="18.75" customHeight="1" x14ac:dyDescent="0.15">
      <c r="A7" s="511" t="s">
        <v>13</v>
      </c>
      <c r="B7" s="512"/>
      <c r="C7" s="512"/>
      <c r="D7" s="512"/>
      <c r="E7" s="512"/>
      <c r="F7" s="513"/>
      <c r="G7" s="502" t="s">
        <v>276</v>
      </c>
      <c r="H7" s="357"/>
      <c r="I7" s="357"/>
      <c r="J7" s="357"/>
      <c r="K7" s="357"/>
      <c r="L7" s="357"/>
      <c r="M7" s="357"/>
      <c r="N7" s="357"/>
      <c r="O7" s="503"/>
      <c r="P7" s="506" t="s">
        <v>66</v>
      </c>
      <c r="Q7" s="357"/>
      <c r="R7" s="357"/>
      <c r="S7" s="357"/>
      <c r="T7" s="357"/>
      <c r="U7" s="357"/>
      <c r="V7" s="357"/>
      <c r="W7" s="357"/>
      <c r="X7" s="503"/>
      <c r="Y7" s="917"/>
      <c r="Z7" s="382"/>
      <c r="AA7" s="383"/>
      <c r="AB7" s="921" t="s">
        <v>12</v>
      </c>
      <c r="AC7" s="922"/>
      <c r="AD7" s="923"/>
      <c r="AE7" s="333" t="s">
        <v>372</v>
      </c>
      <c r="AF7" s="333"/>
      <c r="AG7" s="333"/>
      <c r="AH7" s="333"/>
      <c r="AI7" s="333" t="s">
        <v>373</v>
      </c>
      <c r="AJ7" s="333"/>
      <c r="AK7" s="333"/>
      <c r="AL7" s="333"/>
      <c r="AM7" s="333" t="s">
        <v>374</v>
      </c>
      <c r="AN7" s="333"/>
      <c r="AO7" s="333"/>
      <c r="AP7" s="335"/>
      <c r="AQ7" s="121" t="s">
        <v>370</v>
      </c>
      <c r="AR7" s="113"/>
      <c r="AS7" s="113"/>
      <c r="AT7" s="114"/>
      <c r="AU7" s="336" t="s">
        <v>262</v>
      </c>
      <c r="AV7" s="336"/>
      <c r="AW7" s="336"/>
      <c r="AX7" s="337"/>
    </row>
    <row r="8" spans="1:50" ht="18.75" customHeight="1" x14ac:dyDescent="0.15">
      <c r="A8" s="511"/>
      <c r="B8" s="512"/>
      <c r="C8" s="512"/>
      <c r="D8" s="512"/>
      <c r="E8" s="512"/>
      <c r="F8" s="513"/>
      <c r="G8" s="504"/>
      <c r="H8" s="368"/>
      <c r="I8" s="368"/>
      <c r="J8" s="368"/>
      <c r="K8" s="368"/>
      <c r="L8" s="368"/>
      <c r="M8" s="368"/>
      <c r="N8" s="368"/>
      <c r="O8" s="505"/>
      <c r="P8" s="507"/>
      <c r="Q8" s="368"/>
      <c r="R8" s="368"/>
      <c r="S8" s="368"/>
      <c r="T8" s="368"/>
      <c r="U8" s="368"/>
      <c r="V8" s="368"/>
      <c r="W8" s="368"/>
      <c r="X8" s="505"/>
      <c r="Y8" s="918"/>
      <c r="Z8" s="919"/>
      <c r="AA8" s="920"/>
      <c r="AB8" s="924"/>
      <c r="AC8" s="925"/>
      <c r="AD8" s="926"/>
      <c r="AE8" s="334"/>
      <c r="AF8" s="334"/>
      <c r="AG8" s="334"/>
      <c r="AH8" s="334"/>
      <c r="AI8" s="334"/>
      <c r="AJ8" s="334"/>
      <c r="AK8" s="334"/>
      <c r="AL8" s="334"/>
      <c r="AM8" s="334"/>
      <c r="AN8" s="334"/>
      <c r="AO8" s="334"/>
      <c r="AP8" s="318"/>
      <c r="AQ8" s="338"/>
      <c r="AR8" s="339"/>
      <c r="AS8" s="116" t="s">
        <v>371</v>
      </c>
      <c r="AT8" s="117"/>
      <c r="AU8" s="339"/>
      <c r="AV8" s="339"/>
      <c r="AW8" s="368" t="s">
        <v>313</v>
      </c>
      <c r="AX8" s="369"/>
    </row>
    <row r="9" spans="1:50" ht="22.5" customHeight="1" x14ac:dyDescent="0.15">
      <c r="A9" s="514"/>
      <c r="B9" s="512"/>
      <c r="C9" s="512"/>
      <c r="D9" s="512"/>
      <c r="E9" s="512"/>
      <c r="F9" s="513"/>
      <c r="G9" s="487"/>
      <c r="H9" s="927"/>
      <c r="I9" s="927"/>
      <c r="J9" s="927"/>
      <c r="K9" s="927"/>
      <c r="L9" s="927"/>
      <c r="M9" s="927"/>
      <c r="N9" s="927"/>
      <c r="O9" s="928"/>
      <c r="P9" s="105"/>
      <c r="Q9" s="935"/>
      <c r="R9" s="935"/>
      <c r="S9" s="935"/>
      <c r="T9" s="935"/>
      <c r="U9" s="935"/>
      <c r="V9" s="935"/>
      <c r="W9" s="935"/>
      <c r="X9" s="936"/>
      <c r="Y9" s="913" t="s">
        <v>14</v>
      </c>
      <c r="Z9" s="914"/>
      <c r="AA9" s="915"/>
      <c r="AB9" s="508"/>
      <c r="AC9" s="916"/>
      <c r="AD9" s="916"/>
      <c r="AE9" s="319"/>
      <c r="AF9" s="320"/>
      <c r="AG9" s="320"/>
      <c r="AH9" s="320"/>
      <c r="AI9" s="319"/>
      <c r="AJ9" s="320"/>
      <c r="AK9" s="320"/>
      <c r="AL9" s="320"/>
      <c r="AM9" s="319"/>
      <c r="AN9" s="320"/>
      <c r="AO9" s="320"/>
      <c r="AP9" s="320"/>
      <c r="AQ9" s="94"/>
      <c r="AR9" s="95"/>
      <c r="AS9" s="95"/>
      <c r="AT9" s="96"/>
      <c r="AU9" s="320"/>
      <c r="AV9" s="320"/>
      <c r="AW9" s="320"/>
      <c r="AX9" s="322"/>
    </row>
    <row r="10" spans="1:50" ht="22.5" customHeight="1" x14ac:dyDescent="0.15">
      <c r="A10" s="515"/>
      <c r="B10" s="516"/>
      <c r="C10" s="516"/>
      <c r="D10" s="516"/>
      <c r="E10" s="516"/>
      <c r="F10" s="517"/>
      <c r="G10" s="929"/>
      <c r="H10" s="930"/>
      <c r="I10" s="930"/>
      <c r="J10" s="930"/>
      <c r="K10" s="930"/>
      <c r="L10" s="930"/>
      <c r="M10" s="930"/>
      <c r="N10" s="930"/>
      <c r="O10" s="931"/>
      <c r="P10" s="937"/>
      <c r="Q10" s="937"/>
      <c r="R10" s="937"/>
      <c r="S10" s="937"/>
      <c r="T10" s="937"/>
      <c r="U10" s="937"/>
      <c r="V10" s="937"/>
      <c r="W10" s="937"/>
      <c r="X10" s="938"/>
      <c r="Y10" s="255" t="s">
        <v>61</v>
      </c>
      <c r="Z10" s="910"/>
      <c r="AA10" s="911"/>
      <c r="AB10" s="523"/>
      <c r="AC10" s="912"/>
      <c r="AD10" s="912"/>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x14ac:dyDescent="0.15">
      <c r="A11" s="518"/>
      <c r="B11" s="519"/>
      <c r="C11" s="519"/>
      <c r="D11" s="519"/>
      <c r="E11" s="519"/>
      <c r="F11" s="520"/>
      <c r="G11" s="932"/>
      <c r="H11" s="933"/>
      <c r="I11" s="933"/>
      <c r="J11" s="933"/>
      <c r="K11" s="933"/>
      <c r="L11" s="933"/>
      <c r="M11" s="933"/>
      <c r="N11" s="933"/>
      <c r="O11" s="934"/>
      <c r="P11" s="939"/>
      <c r="Q11" s="939"/>
      <c r="R11" s="939"/>
      <c r="S11" s="939"/>
      <c r="T11" s="939"/>
      <c r="U11" s="939"/>
      <c r="V11" s="939"/>
      <c r="W11" s="939"/>
      <c r="X11" s="940"/>
      <c r="Y11" s="941" t="s">
        <v>15</v>
      </c>
      <c r="Z11" s="910"/>
      <c r="AA11" s="911"/>
      <c r="AB11" s="353" t="s">
        <v>315</v>
      </c>
      <c r="AC11" s="942"/>
      <c r="AD11" s="942"/>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x14ac:dyDescent="0.15">
      <c r="A12" s="511" t="s">
        <v>13</v>
      </c>
      <c r="B12" s="512"/>
      <c r="C12" s="512"/>
      <c r="D12" s="512"/>
      <c r="E12" s="512"/>
      <c r="F12" s="513"/>
      <c r="G12" s="502" t="s">
        <v>276</v>
      </c>
      <c r="H12" s="357"/>
      <c r="I12" s="357"/>
      <c r="J12" s="357"/>
      <c r="K12" s="357"/>
      <c r="L12" s="357"/>
      <c r="M12" s="357"/>
      <c r="N12" s="357"/>
      <c r="O12" s="503"/>
      <c r="P12" s="506" t="s">
        <v>66</v>
      </c>
      <c r="Q12" s="357"/>
      <c r="R12" s="357"/>
      <c r="S12" s="357"/>
      <c r="T12" s="357"/>
      <c r="U12" s="357"/>
      <c r="V12" s="357"/>
      <c r="W12" s="357"/>
      <c r="X12" s="503"/>
      <c r="Y12" s="917"/>
      <c r="Z12" s="382"/>
      <c r="AA12" s="383"/>
      <c r="AB12" s="921" t="s">
        <v>12</v>
      </c>
      <c r="AC12" s="922"/>
      <c r="AD12" s="923"/>
      <c r="AE12" s="333" t="s">
        <v>372</v>
      </c>
      <c r="AF12" s="333"/>
      <c r="AG12" s="333"/>
      <c r="AH12" s="333"/>
      <c r="AI12" s="333" t="s">
        <v>373</v>
      </c>
      <c r="AJ12" s="333"/>
      <c r="AK12" s="333"/>
      <c r="AL12" s="333"/>
      <c r="AM12" s="333" t="s">
        <v>374</v>
      </c>
      <c r="AN12" s="333"/>
      <c r="AO12" s="333"/>
      <c r="AP12" s="335"/>
      <c r="AQ12" s="121" t="s">
        <v>370</v>
      </c>
      <c r="AR12" s="113"/>
      <c r="AS12" s="113"/>
      <c r="AT12" s="114"/>
      <c r="AU12" s="336" t="s">
        <v>262</v>
      </c>
      <c r="AV12" s="336"/>
      <c r="AW12" s="336"/>
      <c r="AX12" s="337"/>
    </row>
    <row r="13" spans="1:50" ht="18.75" customHeight="1" x14ac:dyDescent="0.15">
      <c r="A13" s="511"/>
      <c r="B13" s="512"/>
      <c r="C13" s="512"/>
      <c r="D13" s="512"/>
      <c r="E13" s="512"/>
      <c r="F13" s="513"/>
      <c r="G13" s="504"/>
      <c r="H13" s="368"/>
      <c r="I13" s="368"/>
      <c r="J13" s="368"/>
      <c r="K13" s="368"/>
      <c r="L13" s="368"/>
      <c r="M13" s="368"/>
      <c r="N13" s="368"/>
      <c r="O13" s="505"/>
      <c r="P13" s="507"/>
      <c r="Q13" s="368"/>
      <c r="R13" s="368"/>
      <c r="S13" s="368"/>
      <c r="T13" s="368"/>
      <c r="U13" s="368"/>
      <c r="V13" s="368"/>
      <c r="W13" s="368"/>
      <c r="X13" s="505"/>
      <c r="Y13" s="918"/>
      <c r="Z13" s="919"/>
      <c r="AA13" s="920"/>
      <c r="AB13" s="924"/>
      <c r="AC13" s="925"/>
      <c r="AD13" s="926"/>
      <c r="AE13" s="334"/>
      <c r="AF13" s="334"/>
      <c r="AG13" s="334"/>
      <c r="AH13" s="334"/>
      <c r="AI13" s="334"/>
      <c r="AJ13" s="334"/>
      <c r="AK13" s="334"/>
      <c r="AL13" s="334"/>
      <c r="AM13" s="334"/>
      <c r="AN13" s="334"/>
      <c r="AO13" s="334"/>
      <c r="AP13" s="318"/>
      <c r="AQ13" s="338"/>
      <c r="AR13" s="339"/>
      <c r="AS13" s="116" t="s">
        <v>371</v>
      </c>
      <c r="AT13" s="117"/>
      <c r="AU13" s="339"/>
      <c r="AV13" s="339"/>
      <c r="AW13" s="368" t="s">
        <v>313</v>
      </c>
      <c r="AX13" s="369"/>
    </row>
    <row r="14" spans="1:50" ht="22.5" customHeight="1" x14ac:dyDescent="0.15">
      <c r="A14" s="514"/>
      <c r="B14" s="512"/>
      <c r="C14" s="512"/>
      <c r="D14" s="512"/>
      <c r="E14" s="512"/>
      <c r="F14" s="513"/>
      <c r="G14" s="487"/>
      <c r="H14" s="927"/>
      <c r="I14" s="927"/>
      <c r="J14" s="927"/>
      <c r="K14" s="927"/>
      <c r="L14" s="927"/>
      <c r="M14" s="927"/>
      <c r="N14" s="927"/>
      <c r="O14" s="928"/>
      <c r="P14" s="105"/>
      <c r="Q14" s="935"/>
      <c r="R14" s="935"/>
      <c r="S14" s="935"/>
      <c r="T14" s="935"/>
      <c r="U14" s="935"/>
      <c r="V14" s="935"/>
      <c r="W14" s="935"/>
      <c r="X14" s="936"/>
      <c r="Y14" s="913" t="s">
        <v>14</v>
      </c>
      <c r="Z14" s="914"/>
      <c r="AA14" s="915"/>
      <c r="AB14" s="508"/>
      <c r="AC14" s="916"/>
      <c r="AD14" s="916"/>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x14ac:dyDescent="0.15">
      <c r="A15" s="515"/>
      <c r="B15" s="516"/>
      <c r="C15" s="516"/>
      <c r="D15" s="516"/>
      <c r="E15" s="516"/>
      <c r="F15" s="517"/>
      <c r="G15" s="929"/>
      <c r="H15" s="930"/>
      <c r="I15" s="930"/>
      <c r="J15" s="930"/>
      <c r="K15" s="930"/>
      <c r="L15" s="930"/>
      <c r="M15" s="930"/>
      <c r="N15" s="930"/>
      <c r="O15" s="931"/>
      <c r="P15" s="937"/>
      <c r="Q15" s="937"/>
      <c r="R15" s="937"/>
      <c r="S15" s="937"/>
      <c r="T15" s="937"/>
      <c r="U15" s="937"/>
      <c r="V15" s="937"/>
      <c r="W15" s="937"/>
      <c r="X15" s="938"/>
      <c r="Y15" s="255" t="s">
        <v>61</v>
      </c>
      <c r="Z15" s="910"/>
      <c r="AA15" s="911"/>
      <c r="AB15" s="523"/>
      <c r="AC15" s="912"/>
      <c r="AD15" s="912"/>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x14ac:dyDescent="0.15">
      <c r="A16" s="518"/>
      <c r="B16" s="519"/>
      <c r="C16" s="519"/>
      <c r="D16" s="519"/>
      <c r="E16" s="519"/>
      <c r="F16" s="520"/>
      <c r="G16" s="932"/>
      <c r="H16" s="933"/>
      <c r="I16" s="933"/>
      <c r="J16" s="933"/>
      <c r="K16" s="933"/>
      <c r="L16" s="933"/>
      <c r="M16" s="933"/>
      <c r="N16" s="933"/>
      <c r="O16" s="934"/>
      <c r="P16" s="939"/>
      <c r="Q16" s="939"/>
      <c r="R16" s="939"/>
      <c r="S16" s="939"/>
      <c r="T16" s="939"/>
      <c r="U16" s="939"/>
      <c r="V16" s="939"/>
      <c r="W16" s="939"/>
      <c r="X16" s="940"/>
      <c r="Y16" s="941" t="s">
        <v>15</v>
      </c>
      <c r="Z16" s="910"/>
      <c r="AA16" s="911"/>
      <c r="AB16" s="353" t="s">
        <v>315</v>
      </c>
      <c r="AC16" s="942"/>
      <c r="AD16" s="942"/>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x14ac:dyDescent="0.15">
      <c r="A17" s="511" t="s">
        <v>13</v>
      </c>
      <c r="B17" s="512"/>
      <c r="C17" s="512"/>
      <c r="D17" s="512"/>
      <c r="E17" s="512"/>
      <c r="F17" s="513"/>
      <c r="G17" s="502" t="s">
        <v>276</v>
      </c>
      <c r="H17" s="357"/>
      <c r="I17" s="357"/>
      <c r="J17" s="357"/>
      <c r="K17" s="357"/>
      <c r="L17" s="357"/>
      <c r="M17" s="357"/>
      <c r="N17" s="357"/>
      <c r="O17" s="503"/>
      <c r="P17" s="506" t="s">
        <v>66</v>
      </c>
      <c r="Q17" s="357"/>
      <c r="R17" s="357"/>
      <c r="S17" s="357"/>
      <c r="T17" s="357"/>
      <c r="U17" s="357"/>
      <c r="V17" s="357"/>
      <c r="W17" s="357"/>
      <c r="X17" s="503"/>
      <c r="Y17" s="917"/>
      <c r="Z17" s="382"/>
      <c r="AA17" s="383"/>
      <c r="AB17" s="921" t="s">
        <v>12</v>
      </c>
      <c r="AC17" s="922"/>
      <c r="AD17" s="923"/>
      <c r="AE17" s="333" t="s">
        <v>372</v>
      </c>
      <c r="AF17" s="333"/>
      <c r="AG17" s="333"/>
      <c r="AH17" s="333"/>
      <c r="AI17" s="333" t="s">
        <v>373</v>
      </c>
      <c r="AJ17" s="333"/>
      <c r="AK17" s="333"/>
      <c r="AL17" s="333"/>
      <c r="AM17" s="333" t="s">
        <v>374</v>
      </c>
      <c r="AN17" s="333"/>
      <c r="AO17" s="333"/>
      <c r="AP17" s="335"/>
      <c r="AQ17" s="121" t="s">
        <v>370</v>
      </c>
      <c r="AR17" s="113"/>
      <c r="AS17" s="113"/>
      <c r="AT17" s="114"/>
      <c r="AU17" s="336" t="s">
        <v>262</v>
      </c>
      <c r="AV17" s="336"/>
      <c r="AW17" s="336"/>
      <c r="AX17" s="337"/>
    </row>
    <row r="18" spans="1:50" ht="18.75" customHeight="1" x14ac:dyDescent="0.15">
      <c r="A18" s="511"/>
      <c r="B18" s="512"/>
      <c r="C18" s="512"/>
      <c r="D18" s="512"/>
      <c r="E18" s="512"/>
      <c r="F18" s="513"/>
      <c r="G18" s="504"/>
      <c r="H18" s="368"/>
      <c r="I18" s="368"/>
      <c r="J18" s="368"/>
      <c r="K18" s="368"/>
      <c r="L18" s="368"/>
      <c r="M18" s="368"/>
      <c r="N18" s="368"/>
      <c r="O18" s="505"/>
      <c r="P18" s="507"/>
      <c r="Q18" s="368"/>
      <c r="R18" s="368"/>
      <c r="S18" s="368"/>
      <c r="T18" s="368"/>
      <c r="U18" s="368"/>
      <c r="V18" s="368"/>
      <c r="W18" s="368"/>
      <c r="X18" s="505"/>
      <c r="Y18" s="918"/>
      <c r="Z18" s="919"/>
      <c r="AA18" s="920"/>
      <c r="AB18" s="924"/>
      <c r="AC18" s="925"/>
      <c r="AD18" s="926"/>
      <c r="AE18" s="334"/>
      <c r="AF18" s="334"/>
      <c r="AG18" s="334"/>
      <c r="AH18" s="334"/>
      <c r="AI18" s="334"/>
      <c r="AJ18" s="334"/>
      <c r="AK18" s="334"/>
      <c r="AL18" s="334"/>
      <c r="AM18" s="334"/>
      <c r="AN18" s="334"/>
      <c r="AO18" s="334"/>
      <c r="AP18" s="318"/>
      <c r="AQ18" s="338"/>
      <c r="AR18" s="339"/>
      <c r="AS18" s="116" t="s">
        <v>371</v>
      </c>
      <c r="AT18" s="117"/>
      <c r="AU18" s="339"/>
      <c r="AV18" s="339"/>
      <c r="AW18" s="368" t="s">
        <v>313</v>
      </c>
      <c r="AX18" s="369"/>
    </row>
    <row r="19" spans="1:50" ht="22.5" customHeight="1" x14ac:dyDescent="0.15">
      <c r="A19" s="514"/>
      <c r="B19" s="512"/>
      <c r="C19" s="512"/>
      <c r="D19" s="512"/>
      <c r="E19" s="512"/>
      <c r="F19" s="513"/>
      <c r="G19" s="487"/>
      <c r="H19" s="927"/>
      <c r="I19" s="927"/>
      <c r="J19" s="927"/>
      <c r="K19" s="927"/>
      <c r="L19" s="927"/>
      <c r="M19" s="927"/>
      <c r="N19" s="927"/>
      <c r="O19" s="928"/>
      <c r="P19" s="105"/>
      <c r="Q19" s="935"/>
      <c r="R19" s="935"/>
      <c r="S19" s="935"/>
      <c r="T19" s="935"/>
      <c r="U19" s="935"/>
      <c r="V19" s="935"/>
      <c r="W19" s="935"/>
      <c r="X19" s="936"/>
      <c r="Y19" s="913" t="s">
        <v>14</v>
      </c>
      <c r="Z19" s="914"/>
      <c r="AA19" s="915"/>
      <c r="AB19" s="508"/>
      <c r="AC19" s="916"/>
      <c r="AD19" s="916"/>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x14ac:dyDescent="0.15">
      <c r="A20" s="515"/>
      <c r="B20" s="516"/>
      <c r="C20" s="516"/>
      <c r="D20" s="516"/>
      <c r="E20" s="516"/>
      <c r="F20" s="517"/>
      <c r="G20" s="929"/>
      <c r="H20" s="930"/>
      <c r="I20" s="930"/>
      <c r="J20" s="930"/>
      <c r="K20" s="930"/>
      <c r="L20" s="930"/>
      <c r="M20" s="930"/>
      <c r="N20" s="930"/>
      <c r="O20" s="931"/>
      <c r="P20" s="937"/>
      <c r="Q20" s="937"/>
      <c r="R20" s="937"/>
      <c r="S20" s="937"/>
      <c r="T20" s="937"/>
      <c r="U20" s="937"/>
      <c r="V20" s="937"/>
      <c r="W20" s="937"/>
      <c r="X20" s="938"/>
      <c r="Y20" s="255" t="s">
        <v>61</v>
      </c>
      <c r="Z20" s="910"/>
      <c r="AA20" s="911"/>
      <c r="AB20" s="523"/>
      <c r="AC20" s="912"/>
      <c r="AD20" s="912"/>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x14ac:dyDescent="0.15">
      <c r="A21" s="518"/>
      <c r="B21" s="519"/>
      <c r="C21" s="519"/>
      <c r="D21" s="519"/>
      <c r="E21" s="519"/>
      <c r="F21" s="520"/>
      <c r="G21" s="932"/>
      <c r="H21" s="933"/>
      <c r="I21" s="933"/>
      <c r="J21" s="933"/>
      <c r="K21" s="933"/>
      <c r="L21" s="933"/>
      <c r="M21" s="933"/>
      <c r="N21" s="933"/>
      <c r="O21" s="934"/>
      <c r="P21" s="939"/>
      <c r="Q21" s="939"/>
      <c r="R21" s="939"/>
      <c r="S21" s="939"/>
      <c r="T21" s="939"/>
      <c r="U21" s="939"/>
      <c r="V21" s="939"/>
      <c r="W21" s="939"/>
      <c r="X21" s="940"/>
      <c r="Y21" s="941" t="s">
        <v>15</v>
      </c>
      <c r="Z21" s="910"/>
      <c r="AA21" s="911"/>
      <c r="AB21" s="353" t="s">
        <v>315</v>
      </c>
      <c r="AC21" s="942"/>
      <c r="AD21" s="942"/>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x14ac:dyDescent="0.15">
      <c r="A22" s="511" t="s">
        <v>13</v>
      </c>
      <c r="B22" s="512"/>
      <c r="C22" s="512"/>
      <c r="D22" s="512"/>
      <c r="E22" s="512"/>
      <c r="F22" s="513"/>
      <c r="G22" s="502" t="s">
        <v>276</v>
      </c>
      <c r="H22" s="357"/>
      <c r="I22" s="357"/>
      <c r="J22" s="357"/>
      <c r="K22" s="357"/>
      <c r="L22" s="357"/>
      <c r="M22" s="357"/>
      <c r="N22" s="357"/>
      <c r="O22" s="503"/>
      <c r="P22" s="506" t="s">
        <v>66</v>
      </c>
      <c r="Q22" s="357"/>
      <c r="R22" s="357"/>
      <c r="S22" s="357"/>
      <c r="T22" s="357"/>
      <c r="U22" s="357"/>
      <c r="V22" s="357"/>
      <c r="W22" s="357"/>
      <c r="X22" s="503"/>
      <c r="Y22" s="917"/>
      <c r="Z22" s="382"/>
      <c r="AA22" s="383"/>
      <c r="AB22" s="921" t="s">
        <v>12</v>
      </c>
      <c r="AC22" s="922"/>
      <c r="AD22" s="923"/>
      <c r="AE22" s="333" t="s">
        <v>372</v>
      </c>
      <c r="AF22" s="333"/>
      <c r="AG22" s="333"/>
      <c r="AH22" s="333"/>
      <c r="AI22" s="333" t="s">
        <v>373</v>
      </c>
      <c r="AJ22" s="333"/>
      <c r="AK22" s="333"/>
      <c r="AL22" s="333"/>
      <c r="AM22" s="333" t="s">
        <v>374</v>
      </c>
      <c r="AN22" s="333"/>
      <c r="AO22" s="333"/>
      <c r="AP22" s="335"/>
      <c r="AQ22" s="121" t="s">
        <v>370</v>
      </c>
      <c r="AR22" s="113"/>
      <c r="AS22" s="113"/>
      <c r="AT22" s="114"/>
      <c r="AU22" s="336" t="s">
        <v>262</v>
      </c>
      <c r="AV22" s="336"/>
      <c r="AW22" s="336"/>
      <c r="AX22" s="337"/>
    </row>
    <row r="23" spans="1:50" ht="18.75" customHeight="1" x14ac:dyDescent="0.15">
      <c r="A23" s="511"/>
      <c r="B23" s="512"/>
      <c r="C23" s="512"/>
      <c r="D23" s="512"/>
      <c r="E23" s="512"/>
      <c r="F23" s="513"/>
      <c r="G23" s="504"/>
      <c r="H23" s="368"/>
      <c r="I23" s="368"/>
      <c r="J23" s="368"/>
      <c r="K23" s="368"/>
      <c r="L23" s="368"/>
      <c r="M23" s="368"/>
      <c r="N23" s="368"/>
      <c r="O23" s="505"/>
      <c r="P23" s="507"/>
      <c r="Q23" s="368"/>
      <c r="R23" s="368"/>
      <c r="S23" s="368"/>
      <c r="T23" s="368"/>
      <c r="U23" s="368"/>
      <c r="V23" s="368"/>
      <c r="W23" s="368"/>
      <c r="X23" s="505"/>
      <c r="Y23" s="918"/>
      <c r="Z23" s="919"/>
      <c r="AA23" s="920"/>
      <c r="AB23" s="924"/>
      <c r="AC23" s="925"/>
      <c r="AD23" s="926"/>
      <c r="AE23" s="334"/>
      <c r="AF23" s="334"/>
      <c r="AG23" s="334"/>
      <c r="AH23" s="334"/>
      <c r="AI23" s="334"/>
      <c r="AJ23" s="334"/>
      <c r="AK23" s="334"/>
      <c r="AL23" s="334"/>
      <c r="AM23" s="334"/>
      <c r="AN23" s="334"/>
      <c r="AO23" s="334"/>
      <c r="AP23" s="318"/>
      <c r="AQ23" s="338"/>
      <c r="AR23" s="339"/>
      <c r="AS23" s="116" t="s">
        <v>371</v>
      </c>
      <c r="AT23" s="117"/>
      <c r="AU23" s="339"/>
      <c r="AV23" s="339"/>
      <c r="AW23" s="368" t="s">
        <v>313</v>
      </c>
      <c r="AX23" s="369"/>
    </row>
    <row r="24" spans="1:50" ht="22.5" customHeight="1" x14ac:dyDescent="0.15">
      <c r="A24" s="514"/>
      <c r="B24" s="512"/>
      <c r="C24" s="512"/>
      <c r="D24" s="512"/>
      <c r="E24" s="512"/>
      <c r="F24" s="513"/>
      <c r="G24" s="487"/>
      <c r="H24" s="927"/>
      <c r="I24" s="927"/>
      <c r="J24" s="927"/>
      <c r="K24" s="927"/>
      <c r="L24" s="927"/>
      <c r="M24" s="927"/>
      <c r="N24" s="927"/>
      <c r="O24" s="928"/>
      <c r="P24" s="105"/>
      <c r="Q24" s="935"/>
      <c r="R24" s="935"/>
      <c r="S24" s="935"/>
      <c r="T24" s="935"/>
      <c r="U24" s="935"/>
      <c r="V24" s="935"/>
      <c r="W24" s="935"/>
      <c r="X24" s="936"/>
      <c r="Y24" s="913" t="s">
        <v>14</v>
      </c>
      <c r="Z24" s="914"/>
      <c r="AA24" s="915"/>
      <c r="AB24" s="508"/>
      <c r="AC24" s="916"/>
      <c r="AD24" s="916"/>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x14ac:dyDescent="0.15">
      <c r="A25" s="515"/>
      <c r="B25" s="516"/>
      <c r="C25" s="516"/>
      <c r="D25" s="516"/>
      <c r="E25" s="516"/>
      <c r="F25" s="517"/>
      <c r="G25" s="929"/>
      <c r="H25" s="930"/>
      <c r="I25" s="930"/>
      <c r="J25" s="930"/>
      <c r="K25" s="930"/>
      <c r="L25" s="930"/>
      <c r="M25" s="930"/>
      <c r="N25" s="930"/>
      <c r="O25" s="931"/>
      <c r="P25" s="937"/>
      <c r="Q25" s="937"/>
      <c r="R25" s="937"/>
      <c r="S25" s="937"/>
      <c r="T25" s="937"/>
      <c r="U25" s="937"/>
      <c r="V25" s="937"/>
      <c r="W25" s="937"/>
      <c r="X25" s="938"/>
      <c r="Y25" s="255" t="s">
        <v>61</v>
      </c>
      <c r="Z25" s="910"/>
      <c r="AA25" s="911"/>
      <c r="AB25" s="523"/>
      <c r="AC25" s="912"/>
      <c r="AD25" s="912"/>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x14ac:dyDescent="0.15">
      <c r="A26" s="518"/>
      <c r="B26" s="519"/>
      <c r="C26" s="519"/>
      <c r="D26" s="519"/>
      <c r="E26" s="519"/>
      <c r="F26" s="520"/>
      <c r="G26" s="932"/>
      <c r="H26" s="933"/>
      <c r="I26" s="933"/>
      <c r="J26" s="933"/>
      <c r="K26" s="933"/>
      <c r="L26" s="933"/>
      <c r="M26" s="933"/>
      <c r="N26" s="933"/>
      <c r="O26" s="934"/>
      <c r="P26" s="939"/>
      <c r="Q26" s="939"/>
      <c r="R26" s="939"/>
      <c r="S26" s="939"/>
      <c r="T26" s="939"/>
      <c r="U26" s="939"/>
      <c r="V26" s="939"/>
      <c r="W26" s="939"/>
      <c r="X26" s="940"/>
      <c r="Y26" s="941" t="s">
        <v>15</v>
      </c>
      <c r="Z26" s="910"/>
      <c r="AA26" s="911"/>
      <c r="AB26" s="353" t="s">
        <v>315</v>
      </c>
      <c r="AC26" s="942"/>
      <c r="AD26" s="942"/>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x14ac:dyDescent="0.15">
      <c r="A27" s="511" t="s">
        <v>13</v>
      </c>
      <c r="B27" s="512"/>
      <c r="C27" s="512"/>
      <c r="D27" s="512"/>
      <c r="E27" s="512"/>
      <c r="F27" s="513"/>
      <c r="G27" s="502" t="s">
        <v>276</v>
      </c>
      <c r="H27" s="357"/>
      <c r="I27" s="357"/>
      <c r="J27" s="357"/>
      <c r="K27" s="357"/>
      <c r="L27" s="357"/>
      <c r="M27" s="357"/>
      <c r="N27" s="357"/>
      <c r="O27" s="503"/>
      <c r="P27" s="506" t="s">
        <v>66</v>
      </c>
      <c r="Q27" s="357"/>
      <c r="R27" s="357"/>
      <c r="S27" s="357"/>
      <c r="T27" s="357"/>
      <c r="U27" s="357"/>
      <c r="V27" s="357"/>
      <c r="W27" s="357"/>
      <c r="X27" s="503"/>
      <c r="Y27" s="917"/>
      <c r="Z27" s="382"/>
      <c r="AA27" s="383"/>
      <c r="AB27" s="921" t="s">
        <v>12</v>
      </c>
      <c r="AC27" s="922"/>
      <c r="AD27" s="923"/>
      <c r="AE27" s="333" t="s">
        <v>372</v>
      </c>
      <c r="AF27" s="333"/>
      <c r="AG27" s="333"/>
      <c r="AH27" s="333"/>
      <c r="AI27" s="333" t="s">
        <v>373</v>
      </c>
      <c r="AJ27" s="333"/>
      <c r="AK27" s="333"/>
      <c r="AL27" s="333"/>
      <c r="AM27" s="333" t="s">
        <v>374</v>
      </c>
      <c r="AN27" s="333"/>
      <c r="AO27" s="333"/>
      <c r="AP27" s="335"/>
      <c r="AQ27" s="121" t="s">
        <v>370</v>
      </c>
      <c r="AR27" s="113"/>
      <c r="AS27" s="113"/>
      <c r="AT27" s="114"/>
      <c r="AU27" s="336" t="s">
        <v>262</v>
      </c>
      <c r="AV27" s="336"/>
      <c r="AW27" s="336"/>
      <c r="AX27" s="337"/>
    </row>
    <row r="28" spans="1:50" ht="18.75" customHeight="1" x14ac:dyDescent="0.15">
      <c r="A28" s="511"/>
      <c r="B28" s="512"/>
      <c r="C28" s="512"/>
      <c r="D28" s="512"/>
      <c r="E28" s="512"/>
      <c r="F28" s="513"/>
      <c r="G28" s="504"/>
      <c r="H28" s="368"/>
      <c r="I28" s="368"/>
      <c r="J28" s="368"/>
      <c r="K28" s="368"/>
      <c r="L28" s="368"/>
      <c r="M28" s="368"/>
      <c r="N28" s="368"/>
      <c r="O28" s="505"/>
      <c r="P28" s="507"/>
      <c r="Q28" s="368"/>
      <c r="R28" s="368"/>
      <c r="S28" s="368"/>
      <c r="T28" s="368"/>
      <c r="U28" s="368"/>
      <c r="V28" s="368"/>
      <c r="W28" s="368"/>
      <c r="X28" s="505"/>
      <c r="Y28" s="918"/>
      <c r="Z28" s="919"/>
      <c r="AA28" s="920"/>
      <c r="AB28" s="924"/>
      <c r="AC28" s="925"/>
      <c r="AD28" s="926"/>
      <c r="AE28" s="334"/>
      <c r="AF28" s="334"/>
      <c r="AG28" s="334"/>
      <c r="AH28" s="334"/>
      <c r="AI28" s="334"/>
      <c r="AJ28" s="334"/>
      <c r="AK28" s="334"/>
      <c r="AL28" s="334"/>
      <c r="AM28" s="334"/>
      <c r="AN28" s="334"/>
      <c r="AO28" s="334"/>
      <c r="AP28" s="318"/>
      <c r="AQ28" s="338"/>
      <c r="AR28" s="339"/>
      <c r="AS28" s="116" t="s">
        <v>371</v>
      </c>
      <c r="AT28" s="117"/>
      <c r="AU28" s="339"/>
      <c r="AV28" s="339"/>
      <c r="AW28" s="368" t="s">
        <v>313</v>
      </c>
      <c r="AX28" s="369"/>
    </row>
    <row r="29" spans="1:50" ht="22.5" customHeight="1" x14ac:dyDescent="0.15">
      <c r="A29" s="514"/>
      <c r="B29" s="512"/>
      <c r="C29" s="512"/>
      <c r="D29" s="512"/>
      <c r="E29" s="512"/>
      <c r="F29" s="513"/>
      <c r="G29" s="487"/>
      <c r="H29" s="927"/>
      <c r="I29" s="927"/>
      <c r="J29" s="927"/>
      <c r="K29" s="927"/>
      <c r="L29" s="927"/>
      <c r="M29" s="927"/>
      <c r="N29" s="927"/>
      <c r="O29" s="928"/>
      <c r="P29" s="105"/>
      <c r="Q29" s="935"/>
      <c r="R29" s="935"/>
      <c r="S29" s="935"/>
      <c r="T29" s="935"/>
      <c r="U29" s="935"/>
      <c r="V29" s="935"/>
      <c r="W29" s="935"/>
      <c r="X29" s="936"/>
      <c r="Y29" s="913" t="s">
        <v>14</v>
      </c>
      <c r="Z29" s="914"/>
      <c r="AA29" s="915"/>
      <c r="AB29" s="508"/>
      <c r="AC29" s="916"/>
      <c r="AD29" s="916"/>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x14ac:dyDescent="0.15">
      <c r="A30" s="515"/>
      <c r="B30" s="516"/>
      <c r="C30" s="516"/>
      <c r="D30" s="516"/>
      <c r="E30" s="516"/>
      <c r="F30" s="517"/>
      <c r="G30" s="929"/>
      <c r="H30" s="930"/>
      <c r="I30" s="930"/>
      <c r="J30" s="930"/>
      <c r="K30" s="930"/>
      <c r="L30" s="930"/>
      <c r="M30" s="930"/>
      <c r="N30" s="930"/>
      <c r="O30" s="931"/>
      <c r="P30" s="937"/>
      <c r="Q30" s="937"/>
      <c r="R30" s="937"/>
      <c r="S30" s="937"/>
      <c r="T30" s="937"/>
      <c r="U30" s="937"/>
      <c r="V30" s="937"/>
      <c r="W30" s="937"/>
      <c r="X30" s="938"/>
      <c r="Y30" s="255" t="s">
        <v>61</v>
      </c>
      <c r="Z30" s="910"/>
      <c r="AA30" s="911"/>
      <c r="AB30" s="523"/>
      <c r="AC30" s="912"/>
      <c r="AD30" s="912"/>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x14ac:dyDescent="0.15">
      <c r="A31" s="518"/>
      <c r="B31" s="519"/>
      <c r="C31" s="519"/>
      <c r="D31" s="519"/>
      <c r="E31" s="519"/>
      <c r="F31" s="520"/>
      <c r="G31" s="932"/>
      <c r="H31" s="933"/>
      <c r="I31" s="933"/>
      <c r="J31" s="933"/>
      <c r="K31" s="933"/>
      <c r="L31" s="933"/>
      <c r="M31" s="933"/>
      <c r="N31" s="933"/>
      <c r="O31" s="934"/>
      <c r="P31" s="939"/>
      <c r="Q31" s="939"/>
      <c r="R31" s="939"/>
      <c r="S31" s="939"/>
      <c r="T31" s="939"/>
      <c r="U31" s="939"/>
      <c r="V31" s="939"/>
      <c r="W31" s="939"/>
      <c r="X31" s="940"/>
      <c r="Y31" s="941" t="s">
        <v>15</v>
      </c>
      <c r="Z31" s="910"/>
      <c r="AA31" s="911"/>
      <c r="AB31" s="353" t="s">
        <v>315</v>
      </c>
      <c r="AC31" s="942"/>
      <c r="AD31" s="942"/>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x14ac:dyDescent="0.15">
      <c r="A32" s="511" t="s">
        <v>13</v>
      </c>
      <c r="B32" s="512"/>
      <c r="C32" s="512"/>
      <c r="D32" s="512"/>
      <c r="E32" s="512"/>
      <c r="F32" s="513"/>
      <c r="G32" s="502" t="s">
        <v>276</v>
      </c>
      <c r="H32" s="357"/>
      <c r="I32" s="357"/>
      <c r="J32" s="357"/>
      <c r="K32" s="357"/>
      <c r="L32" s="357"/>
      <c r="M32" s="357"/>
      <c r="N32" s="357"/>
      <c r="O32" s="503"/>
      <c r="P32" s="506" t="s">
        <v>66</v>
      </c>
      <c r="Q32" s="357"/>
      <c r="R32" s="357"/>
      <c r="S32" s="357"/>
      <c r="T32" s="357"/>
      <c r="U32" s="357"/>
      <c r="V32" s="357"/>
      <c r="W32" s="357"/>
      <c r="X32" s="503"/>
      <c r="Y32" s="917"/>
      <c r="Z32" s="382"/>
      <c r="AA32" s="383"/>
      <c r="AB32" s="921" t="s">
        <v>12</v>
      </c>
      <c r="AC32" s="922"/>
      <c r="AD32" s="923"/>
      <c r="AE32" s="333" t="s">
        <v>372</v>
      </c>
      <c r="AF32" s="333"/>
      <c r="AG32" s="333"/>
      <c r="AH32" s="333"/>
      <c r="AI32" s="333" t="s">
        <v>373</v>
      </c>
      <c r="AJ32" s="333"/>
      <c r="AK32" s="333"/>
      <c r="AL32" s="333"/>
      <c r="AM32" s="333" t="s">
        <v>374</v>
      </c>
      <c r="AN32" s="333"/>
      <c r="AO32" s="333"/>
      <c r="AP32" s="335"/>
      <c r="AQ32" s="121" t="s">
        <v>370</v>
      </c>
      <c r="AR32" s="113"/>
      <c r="AS32" s="113"/>
      <c r="AT32" s="114"/>
      <c r="AU32" s="336" t="s">
        <v>262</v>
      </c>
      <c r="AV32" s="336"/>
      <c r="AW32" s="336"/>
      <c r="AX32" s="337"/>
    </row>
    <row r="33" spans="1:50" ht="18.75" customHeight="1" x14ac:dyDescent="0.15">
      <c r="A33" s="511"/>
      <c r="B33" s="512"/>
      <c r="C33" s="512"/>
      <c r="D33" s="512"/>
      <c r="E33" s="512"/>
      <c r="F33" s="513"/>
      <c r="G33" s="504"/>
      <c r="H33" s="368"/>
      <c r="I33" s="368"/>
      <c r="J33" s="368"/>
      <c r="K33" s="368"/>
      <c r="L33" s="368"/>
      <c r="M33" s="368"/>
      <c r="N33" s="368"/>
      <c r="O33" s="505"/>
      <c r="P33" s="507"/>
      <c r="Q33" s="368"/>
      <c r="R33" s="368"/>
      <c r="S33" s="368"/>
      <c r="T33" s="368"/>
      <c r="U33" s="368"/>
      <c r="V33" s="368"/>
      <c r="W33" s="368"/>
      <c r="X33" s="505"/>
      <c r="Y33" s="918"/>
      <c r="Z33" s="919"/>
      <c r="AA33" s="920"/>
      <c r="AB33" s="924"/>
      <c r="AC33" s="925"/>
      <c r="AD33" s="926"/>
      <c r="AE33" s="334"/>
      <c r="AF33" s="334"/>
      <c r="AG33" s="334"/>
      <c r="AH33" s="334"/>
      <c r="AI33" s="334"/>
      <c r="AJ33" s="334"/>
      <c r="AK33" s="334"/>
      <c r="AL33" s="334"/>
      <c r="AM33" s="334"/>
      <c r="AN33" s="334"/>
      <c r="AO33" s="334"/>
      <c r="AP33" s="318"/>
      <c r="AQ33" s="338"/>
      <c r="AR33" s="339"/>
      <c r="AS33" s="116" t="s">
        <v>371</v>
      </c>
      <c r="AT33" s="117"/>
      <c r="AU33" s="339"/>
      <c r="AV33" s="339"/>
      <c r="AW33" s="368" t="s">
        <v>313</v>
      </c>
      <c r="AX33" s="369"/>
    </row>
    <row r="34" spans="1:50" ht="22.5" customHeight="1" x14ac:dyDescent="0.15">
      <c r="A34" s="514"/>
      <c r="B34" s="512"/>
      <c r="C34" s="512"/>
      <c r="D34" s="512"/>
      <c r="E34" s="512"/>
      <c r="F34" s="513"/>
      <c r="G34" s="487"/>
      <c r="H34" s="927"/>
      <c r="I34" s="927"/>
      <c r="J34" s="927"/>
      <c r="K34" s="927"/>
      <c r="L34" s="927"/>
      <c r="M34" s="927"/>
      <c r="N34" s="927"/>
      <c r="O34" s="928"/>
      <c r="P34" s="105"/>
      <c r="Q34" s="935"/>
      <c r="R34" s="935"/>
      <c r="S34" s="935"/>
      <c r="T34" s="935"/>
      <c r="U34" s="935"/>
      <c r="V34" s="935"/>
      <c r="W34" s="935"/>
      <c r="X34" s="936"/>
      <c r="Y34" s="913" t="s">
        <v>14</v>
      </c>
      <c r="Z34" s="914"/>
      <c r="AA34" s="915"/>
      <c r="AB34" s="508"/>
      <c r="AC34" s="916"/>
      <c r="AD34" s="916"/>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x14ac:dyDescent="0.15">
      <c r="A35" s="515"/>
      <c r="B35" s="516"/>
      <c r="C35" s="516"/>
      <c r="D35" s="516"/>
      <c r="E35" s="516"/>
      <c r="F35" s="517"/>
      <c r="G35" s="929"/>
      <c r="H35" s="930"/>
      <c r="I35" s="930"/>
      <c r="J35" s="930"/>
      <c r="K35" s="930"/>
      <c r="L35" s="930"/>
      <c r="M35" s="930"/>
      <c r="N35" s="930"/>
      <c r="O35" s="931"/>
      <c r="P35" s="937"/>
      <c r="Q35" s="937"/>
      <c r="R35" s="937"/>
      <c r="S35" s="937"/>
      <c r="T35" s="937"/>
      <c r="U35" s="937"/>
      <c r="V35" s="937"/>
      <c r="W35" s="937"/>
      <c r="X35" s="938"/>
      <c r="Y35" s="255" t="s">
        <v>61</v>
      </c>
      <c r="Z35" s="910"/>
      <c r="AA35" s="911"/>
      <c r="AB35" s="523"/>
      <c r="AC35" s="912"/>
      <c r="AD35" s="912"/>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x14ac:dyDescent="0.15">
      <c r="A36" s="518"/>
      <c r="B36" s="519"/>
      <c r="C36" s="519"/>
      <c r="D36" s="519"/>
      <c r="E36" s="519"/>
      <c r="F36" s="520"/>
      <c r="G36" s="932"/>
      <c r="H36" s="933"/>
      <c r="I36" s="933"/>
      <c r="J36" s="933"/>
      <c r="K36" s="933"/>
      <c r="L36" s="933"/>
      <c r="M36" s="933"/>
      <c r="N36" s="933"/>
      <c r="O36" s="934"/>
      <c r="P36" s="939"/>
      <c r="Q36" s="939"/>
      <c r="R36" s="939"/>
      <c r="S36" s="939"/>
      <c r="T36" s="939"/>
      <c r="U36" s="939"/>
      <c r="V36" s="939"/>
      <c r="W36" s="939"/>
      <c r="X36" s="940"/>
      <c r="Y36" s="941" t="s">
        <v>15</v>
      </c>
      <c r="Z36" s="910"/>
      <c r="AA36" s="911"/>
      <c r="AB36" s="353" t="s">
        <v>315</v>
      </c>
      <c r="AC36" s="942"/>
      <c r="AD36" s="942"/>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x14ac:dyDescent="0.15">
      <c r="A37" s="511" t="s">
        <v>13</v>
      </c>
      <c r="B37" s="512"/>
      <c r="C37" s="512"/>
      <c r="D37" s="512"/>
      <c r="E37" s="512"/>
      <c r="F37" s="513"/>
      <c r="G37" s="502" t="s">
        <v>276</v>
      </c>
      <c r="H37" s="357"/>
      <c r="I37" s="357"/>
      <c r="J37" s="357"/>
      <c r="K37" s="357"/>
      <c r="L37" s="357"/>
      <c r="M37" s="357"/>
      <c r="N37" s="357"/>
      <c r="O37" s="503"/>
      <c r="P37" s="506" t="s">
        <v>66</v>
      </c>
      <c r="Q37" s="357"/>
      <c r="R37" s="357"/>
      <c r="S37" s="357"/>
      <c r="T37" s="357"/>
      <c r="U37" s="357"/>
      <c r="V37" s="357"/>
      <c r="W37" s="357"/>
      <c r="X37" s="503"/>
      <c r="Y37" s="917"/>
      <c r="Z37" s="382"/>
      <c r="AA37" s="383"/>
      <c r="AB37" s="921" t="s">
        <v>12</v>
      </c>
      <c r="AC37" s="922"/>
      <c r="AD37" s="923"/>
      <c r="AE37" s="333" t="s">
        <v>372</v>
      </c>
      <c r="AF37" s="333"/>
      <c r="AG37" s="333"/>
      <c r="AH37" s="333"/>
      <c r="AI37" s="333" t="s">
        <v>373</v>
      </c>
      <c r="AJ37" s="333"/>
      <c r="AK37" s="333"/>
      <c r="AL37" s="333"/>
      <c r="AM37" s="333" t="s">
        <v>374</v>
      </c>
      <c r="AN37" s="333"/>
      <c r="AO37" s="333"/>
      <c r="AP37" s="335"/>
      <c r="AQ37" s="121" t="s">
        <v>370</v>
      </c>
      <c r="AR37" s="113"/>
      <c r="AS37" s="113"/>
      <c r="AT37" s="114"/>
      <c r="AU37" s="336" t="s">
        <v>262</v>
      </c>
      <c r="AV37" s="336"/>
      <c r="AW37" s="336"/>
      <c r="AX37" s="337"/>
    </row>
    <row r="38" spans="1:50" ht="18.75" customHeight="1" x14ac:dyDescent="0.15">
      <c r="A38" s="511"/>
      <c r="B38" s="512"/>
      <c r="C38" s="512"/>
      <c r="D38" s="512"/>
      <c r="E38" s="512"/>
      <c r="F38" s="513"/>
      <c r="G38" s="504"/>
      <c r="H38" s="368"/>
      <c r="I38" s="368"/>
      <c r="J38" s="368"/>
      <c r="K38" s="368"/>
      <c r="L38" s="368"/>
      <c r="M38" s="368"/>
      <c r="N38" s="368"/>
      <c r="O38" s="505"/>
      <c r="P38" s="507"/>
      <c r="Q38" s="368"/>
      <c r="R38" s="368"/>
      <c r="S38" s="368"/>
      <c r="T38" s="368"/>
      <c r="U38" s="368"/>
      <c r="V38" s="368"/>
      <c r="W38" s="368"/>
      <c r="X38" s="505"/>
      <c r="Y38" s="918"/>
      <c r="Z38" s="919"/>
      <c r="AA38" s="920"/>
      <c r="AB38" s="924"/>
      <c r="AC38" s="925"/>
      <c r="AD38" s="926"/>
      <c r="AE38" s="334"/>
      <c r="AF38" s="334"/>
      <c r="AG38" s="334"/>
      <c r="AH38" s="334"/>
      <c r="AI38" s="334"/>
      <c r="AJ38" s="334"/>
      <c r="AK38" s="334"/>
      <c r="AL38" s="334"/>
      <c r="AM38" s="334"/>
      <c r="AN38" s="334"/>
      <c r="AO38" s="334"/>
      <c r="AP38" s="318"/>
      <c r="AQ38" s="338"/>
      <c r="AR38" s="339"/>
      <c r="AS38" s="116" t="s">
        <v>371</v>
      </c>
      <c r="AT38" s="117"/>
      <c r="AU38" s="339"/>
      <c r="AV38" s="339"/>
      <c r="AW38" s="368" t="s">
        <v>313</v>
      </c>
      <c r="AX38" s="369"/>
    </row>
    <row r="39" spans="1:50" ht="22.5" customHeight="1" x14ac:dyDescent="0.15">
      <c r="A39" s="514"/>
      <c r="B39" s="512"/>
      <c r="C39" s="512"/>
      <c r="D39" s="512"/>
      <c r="E39" s="512"/>
      <c r="F39" s="513"/>
      <c r="G39" s="487"/>
      <c r="H39" s="927"/>
      <c r="I39" s="927"/>
      <c r="J39" s="927"/>
      <c r="K39" s="927"/>
      <c r="L39" s="927"/>
      <c r="M39" s="927"/>
      <c r="N39" s="927"/>
      <c r="O39" s="928"/>
      <c r="P39" s="105"/>
      <c r="Q39" s="935"/>
      <c r="R39" s="935"/>
      <c r="S39" s="935"/>
      <c r="T39" s="935"/>
      <c r="U39" s="935"/>
      <c r="V39" s="935"/>
      <c r="W39" s="935"/>
      <c r="X39" s="936"/>
      <c r="Y39" s="913" t="s">
        <v>14</v>
      </c>
      <c r="Z39" s="914"/>
      <c r="AA39" s="915"/>
      <c r="AB39" s="508"/>
      <c r="AC39" s="916"/>
      <c r="AD39" s="916"/>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x14ac:dyDescent="0.15">
      <c r="A40" s="515"/>
      <c r="B40" s="516"/>
      <c r="C40" s="516"/>
      <c r="D40" s="516"/>
      <c r="E40" s="516"/>
      <c r="F40" s="517"/>
      <c r="G40" s="929"/>
      <c r="H40" s="930"/>
      <c r="I40" s="930"/>
      <c r="J40" s="930"/>
      <c r="K40" s="930"/>
      <c r="L40" s="930"/>
      <c r="M40" s="930"/>
      <c r="N40" s="930"/>
      <c r="O40" s="931"/>
      <c r="P40" s="937"/>
      <c r="Q40" s="937"/>
      <c r="R40" s="937"/>
      <c r="S40" s="937"/>
      <c r="T40" s="937"/>
      <c r="U40" s="937"/>
      <c r="V40" s="937"/>
      <c r="W40" s="937"/>
      <c r="X40" s="938"/>
      <c r="Y40" s="255" t="s">
        <v>61</v>
      </c>
      <c r="Z40" s="910"/>
      <c r="AA40" s="911"/>
      <c r="AB40" s="523"/>
      <c r="AC40" s="912"/>
      <c r="AD40" s="912"/>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x14ac:dyDescent="0.15">
      <c r="A41" s="518"/>
      <c r="B41" s="519"/>
      <c r="C41" s="519"/>
      <c r="D41" s="519"/>
      <c r="E41" s="519"/>
      <c r="F41" s="520"/>
      <c r="G41" s="932"/>
      <c r="H41" s="933"/>
      <c r="I41" s="933"/>
      <c r="J41" s="933"/>
      <c r="K41" s="933"/>
      <c r="L41" s="933"/>
      <c r="M41" s="933"/>
      <c r="N41" s="933"/>
      <c r="O41" s="934"/>
      <c r="P41" s="939"/>
      <c r="Q41" s="939"/>
      <c r="R41" s="939"/>
      <c r="S41" s="939"/>
      <c r="T41" s="939"/>
      <c r="U41" s="939"/>
      <c r="V41" s="939"/>
      <c r="W41" s="939"/>
      <c r="X41" s="940"/>
      <c r="Y41" s="941" t="s">
        <v>15</v>
      </c>
      <c r="Z41" s="910"/>
      <c r="AA41" s="911"/>
      <c r="AB41" s="353" t="s">
        <v>315</v>
      </c>
      <c r="AC41" s="942"/>
      <c r="AD41" s="942"/>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x14ac:dyDescent="0.15">
      <c r="A42" s="511" t="s">
        <v>13</v>
      </c>
      <c r="B42" s="512"/>
      <c r="C42" s="512"/>
      <c r="D42" s="512"/>
      <c r="E42" s="512"/>
      <c r="F42" s="513"/>
      <c r="G42" s="502" t="s">
        <v>276</v>
      </c>
      <c r="H42" s="357"/>
      <c r="I42" s="357"/>
      <c r="J42" s="357"/>
      <c r="K42" s="357"/>
      <c r="L42" s="357"/>
      <c r="M42" s="357"/>
      <c r="N42" s="357"/>
      <c r="O42" s="503"/>
      <c r="P42" s="506" t="s">
        <v>66</v>
      </c>
      <c r="Q42" s="357"/>
      <c r="R42" s="357"/>
      <c r="S42" s="357"/>
      <c r="T42" s="357"/>
      <c r="U42" s="357"/>
      <c r="V42" s="357"/>
      <c r="W42" s="357"/>
      <c r="X42" s="503"/>
      <c r="Y42" s="917"/>
      <c r="Z42" s="382"/>
      <c r="AA42" s="383"/>
      <c r="AB42" s="921" t="s">
        <v>12</v>
      </c>
      <c r="AC42" s="922"/>
      <c r="AD42" s="923"/>
      <c r="AE42" s="333" t="s">
        <v>372</v>
      </c>
      <c r="AF42" s="333"/>
      <c r="AG42" s="333"/>
      <c r="AH42" s="333"/>
      <c r="AI42" s="333" t="s">
        <v>373</v>
      </c>
      <c r="AJ42" s="333"/>
      <c r="AK42" s="333"/>
      <c r="AL42" s="333"/>
      <c r="AM42" s="333" t="s">
        <v>374</v>
      </c>
      <c r="AN42" s="333"/>
      <c r="AO42" s="333"/>
      <c r="AP42" s="335"/>
      <c r="AQ42" s="121" t="s">
        <v>370</v>
      </c>
      <c r="AR42" s="113"/>
      <c r="AS42" s="113"/>
      <c r="AT42" s="114"/>
      <c r="AU42" s="336" t="s">
        <v>262</v>
      </c>
      <c r="AV42" s="336"/>
      <c r="AW42" s="336"/>
      <c r="AX42" s="337"/>
    </row>
    <row r="43" spans="1:50" ht="18.75" customHeight="1" x14ac:dyDescent="0.15">
      <c r="A43" s="511"/>
      <c r="B43" s="512"/>
      <c r="C43" s="512"/>
      <c r="D43" s="512"/>
      <c r="E43" s="512"/>
      <c r="F43" s="513"/>
      <c r="G43" s="504"/>
      <c r="H43" s="368"/>
      <c r="I43" s="368"/>
      <c r="J43" s="368"/>
      <c r="K43" s="368"/>
      <c r="L43" s="368"/>
      <c r="M43" s="368"/>
      <c r="N43" s="368"/>
      <c r="O43" s="505"/>
      <c r="P43" s="507"/>
      <c r="Q43" s="368"/>
      <c r="R43" s="368"/>
      <c r="S43" s="368"/>
      <c r="T43" s="368"/>
      <c r="U43" s="368"/>
      <c r="V43" s="368"/>
      <c r="W43" s="368"/>
      <c r="X43" s="505"/>
      <c r="Y43" s="918"/>
      <c r="Z43" s="919"/>
      <c r="AA43" s="920"/>
      <c r="AB43" s="924"/>
      <c r="AC43" s="925"/>
      <c r="AD43" s="926"/>
      <c r="AE43" s="334"/>
      <c r="AF43" s="334"/>
      <c r="AG43" s="334"/>
      <c r="AH43" s="334"/>
      <c r="AI43" s="334"/>
      <c r="AJ43" s="334"/>
      <c r="AK43" s="334"/>
      <c r="AL43" s="334"/>
      <c r="AM43" s="334"/>
      <c r="AN43" s="334"/>
      <c r="AO43" s="334"/>
      <c r="AP43" s="318"/>
      <c r="AQ43" s="338"/>
      <c r="AR43" s="339"/>
      <c r="AS43" s="116" t="s">
        <v>371</v>
      </c>
      <c r="AT43" s="117"/>
      <c r="AU43" s="339"/>
      <c r="AV43" s="339"/>
      <c r="AW43" s="368" t="s">
        <v>313</v>
      </c>
      <c r="AX43" s="369"/>
    </row>
    <row r="44" spans="1:50" ht="22.5" customHeight="1" x14ac:dyDescent="0.15">
      <c r="A44" s="514"/>
      <c r="B44" s="512"/>
      <c r="C44" s="512"/>
      <c r="D44" s="512"/>
      <c r="E44" s="512"/>
      <c r="F44" s="513"/>
      <c r="G44" s="487"/>
      <c r="H44" s="927"/>
      <c r="I44" s="927"/>
      <c r="J44" s="927"/>
      <c r="K44" s="927"/>
      <c r="L44" s="927"/>
      <c r="M44" s="927"/>
      <c r="N44" s="927"/>
      <c r="O44" s="928"/>
      <c r="P44" s="105"/>
      <c r="Q44" s="935"/>
      <c r="R44" s="935"/>
      <c r="S44" s="935"/>
      <c r="T44" s="935"/>
      <c r="U44" s="935"/>
      <c r="V44" s="935"/>
      <c r="W44" s="935"/>
      <c r="X44" s="936"/>
      <c r="Y44" s="913" t="s">
        <v>14</v>
      </c>
      <c r="Z44" s="914"/>
      <c r="AA44" s="915"/>
      <c r="AB44" s="508"/>
      <c r="AC44" s="916"/>
      <c r="AD44" s="916"/>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x14ac:dyDescent="0.15">
      <c r="A45" s="515"/>
      <c r="B45" s="516"/>
      <c r="C45" s="516"/>
      <c r="D45" s="516"/>
      <c r="E45" s="516"/>
      <c r="F45" s="517"/>
      <c r="G45" s="929"/>
      <c r="H45" s="930"/>
      <c r="I45" s="930"/>
      <c r="J45" s="930"/>
      <c r="K45" s="930"/>
      <c r="L45" s="930"/>
      <c r="M45" s="930"/>
      <c r="N45" s="930"/>
      <c r="O45" s="931"/>
      <c r="P45" s="937"/>
      <c r="Q45" s="937"/>
      <c r="R45" s="937"/>
      <c r="S45" s="937"/>
      <c r="T45" s="937"/>
      <c r="U45" s="937"/>
      <c r="V45" s="937"/>
      <c r="W45" s="937"/>
      <c r="X45" s="938"/>
      <c r="Y45" s="255" t="s">
        <v>61</v>
      </c>
      <c r="Z45" s="910"/>
      <c r="AA45" s="911"/>
      <c r="AB45" s="523"/>
      <c r="AC45" s="912"/>
      <c r="AD45" s="912"/>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x14ac:dyDescent="0.15">
      <c r="A46" s="518"/>
      <c r="B46" s="519"/>
      <c r="C46" s="519"/>
      <c r="D46" s="519"/>
      <c r="E46" s="519"/>
      <c r="F46" s="520"/>
      <c r="G46" s="932"/>
      <c r="H46" s="933"/>
      <c r="I46" s="933"/>
      <c r="J46" s="933"/>
      <c r="K46" s="933"/>
      <c r="L46" s="933"/>
      <c r="M46" s="933"/>
      <c r="N46" s="933"/>
      <c r="O46" s="934"/>
      <c r="P46" s="939"/>
      <c r="Q46" s="939"/>
      <c r="R46" s="939"/>
      <c r="S46" s="939"/>
      <c r="T46" s="939"/>
      <c r="U46" s="939"/>
      <c r="V46" s="939"/>
      <c r="W46" s="939"/>
      <c r="X46" s="940"/>
      <c r="Y46" s="941" t="s">
        <v>15</v>
      </c>
      <c r="Z46" s="910"/>
      <c r="AA46" s="911"/>
      <c r="AB46" s="353" t="s">
        <v>315</v>
      </c>
      <c r="AC46" s="942"/>
      <c r="AD46" s="942"/>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x14ac:dyDescent="0.15">
      <c r="A47" s="511" t="s">
        <v>13</v>
      </c>
      <c r="B47" s="512"/>
      <c r="C47" s="512"/>
      <c r="D47" s="512"/>
      <c r="E47" s="512"/>
      <c r="F47" s="513"/>
      <c r="G47" s="502" t="s">
        <v>276</v>
      </c>
      <c r="H47" s="357"/>
      <c r="I47" s="357"/>
      <c r="J47" s="357"/>
      <c r="K47" s="357"/>
      <c r="L47" s="357"/>
      <c r="M47" s="357"/>
      <c r="N47" s="357"/>
      <c r="O47" s="503"/>
      <c r="P47" s="506" t="s">
        <v>66</v>
      </c>
      <c r="Q47" s="357"/>
      <c r="R47" s="357"/>
      <c r="S47" s="357"/>
      <c r="T47" s="357"/>
      <c r="U47" s="357"/>
      <c r="V47" s="357"/>
      <c r="W47" s="357"/>
      <c r="X47" s="503"/>
      <c r="Y47" s="917"/>
      <c r="Z47" s="382"/>
      <c r="AA47" s="383"/>
      <c r="AB47" s="921" t="s">
        <v>12</v>
      </c>
      <c r="AC47" s="922"/>
      <c r="AD47" s="923"/>
      <c r="AE47" s="333" t="s">
        <v>372</v>
      </c>
      <c r="AF47" s="333"/>
      <c r="AG47" s="333"/>
      <c r="AH47" s="333"/>
      <c r="AI47" s="333" t="s">
        <v>373</v>
      </c>
      <c r="AJ47" s="333"/>
      <c r="AK47" s="333"/>
      <c r="AL47" s="333"/>
      <c r="AM47" s="333" t="s">
        <v>374</v>
      </c>
      <c r="AN47" s="333"/>
      <c r="AO47" s="333"/>
      <c r="AP47" s="335"/>
      <c r="AQ47" s="121" t="s">
        <v>370</v>
      </c>
      <c r="AR47" s="113"/>
      <c r="AS47" s="113"/>
      <c r="AT47" s="114"/>
      <c r="AU47" s="336" t="s">
        <v>262</v>
      </c>
      <c r="AV47" s="336"/>
      <c r="AW47" s="336"/>
      <c r="AX47" s="337"/>
    </row>
    <row r="48" spans="1:50" ht="18.75" customHeight="1" x14ac:dyDescent="0.15">
      <c r="A48" s="511"/>
      <c r="B48" s="512"/>
      <c r="C48" s="512"/>
      <c r="D48" s="512"/>
      <c r="E48" s="512"/>
      <c r="F48" s="513"/>
      <c r="G48" s="504"/>
      <c r="H48" s="368"/>
      <c r="I48" s="368"/>
      <c r="J48" s="368"/>
      <c r="K48" s="368"/>
      <c r="L48" s="368"/>
      <c r="M48" s="368"/>
      <c r="N48" s="368"/>
      <c r="O48" s="505"/>
      <c r="P48" s="507"/>
      <c r="Q48" s="368"/>
      <c r="R48" s="368"/>
      <c r="S48" s="368"/>
      <c r="T48" s="368"/>
      <c r="U48" s="368"/>
      <c r="V48" s="368"/>
      <c r="W48" s="368"/>
      <c r="X48" s="505"/>
      <c r="Y48" s="918"/>
      <c r="Z48" s="919"/>
      <c r="AA48" s="920"/>
      <c r="AB48" s="924"/>
      <c r="AC48" s="925"/>
      <c r="AD48" s="926"/>
      <c r="AE48" s="334"/>
      <c r="AF48" s="334"/>
      <c r="AG48" s="334"/>
      <c r="AH48" s="334"/>
      <c r="AI48" s="334"/>
      <c r="AJ48" s="334"/>
      <c r="AK48" s="334"/>
      <c r="AL48" s="334"/>
      <c r="AM48" s="334"/>
      <c r="AN48" s="334"/>
      <c r="AO48" s="334"/>
      <c r="AP48" s="318"/>
      <c r="AQ48" s="338"/>
      <c r="AR48" s="339"/>
      <c r="AS48" s="116" t="s">
        <v>371</v>
      </c>
      <c r="AT48" s="117"/>
      <c r="AU48" s="339"/>
      <c r="AV48" s="339"/>
      <c r="AW48" s="368" t="s">
        <v>313</v>
      </c>
      <c r="AX48" s="369"/>
    </row>
    <row r="49" spans="1:50" ht="22.5" customHeight="1" x14ac:dyDescent="0.15">
      <c r="A49" s="514"/>
      <c r="B49" s="512"/>
      <c r="C49" s="512"/>
      <c r="D49" s="512"/>
      <c r="E49" s="512"/>
      <c r="F49" s="513"/>
      <c r="G49" s="487"/>
      <c r="H49" s="927"/>
      <c r="I49" s="927"/>
      <c r="J49" s="927"/>
      <c r="K49" s="927"/>
      <c r="L49" s="927"/>
      <c r="M49" s="927"/>
      <c r="N49" s="927"/>
      <c r="O49" s="928"/>
      <c r="P49" s="105"/>
      <c r="Q49" s="935"/>
      <c r="R49" s="935"/>
      <c r="S49" s="935"/>
      <c r="T49" s="935"/>
      <c r="U49" s="935"/>
      <c r="V49" s="935"/>
      <c r="W49" s="935"/>
      <c r="X49" s="936"/>
      <c r="Y49" s="913" t="s">
        <v>14</v>
      </c>
      <c r="Z49" s="914"/>
      <c r="AA49" s="915"/>
      <c r="AB49" s="508"/>
      <c r="AC49" s="916"/>
      <c r="AD49" s="916"/>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x14ac:dyDescent="0.15">
      <c r="A50" s="515"/>
      <c r="B50" s="516"/>
      <c r="C50" s="516"/>
      <c r="D50" s="516"/>
      <c r="E50" s="516"/>
      <c r="F50" s="517"/>
      <c r="G50" s="929"/>
      <c r="H50" s="930"/>
      <c r="I50" s="930"/>
      <c r="J50" s="930"/>
      <c r="K50" s="930"/>
      <c r="L50" s="930"/>
      <c r="M50" s="930"/>
      <c r="N50" s="930"/>
      <c r="O50" s="931"/>
      <c r="P50" s="937"/>
      <c r="Q50" s="937"/>
      <c r="R50" s="937"/>
      <c r="S50" s="937"/>
      <c r="T50" s="937"/>
      <c r="U50" s="937"/>
      <c r="V50" s="937"/>
      <c r="W50" s="937"/>
      <c r="X50" s="938"/>
      <c r="Y50" s="255" t="s">
        <v>61</v>
      </c>
      <c r="Z50" s="910"/>
      <c r="AA50" s="911"/>
      <c r="AB50" s="523"/>
      <c r="AC50" s="912"/>
      <c r="AD50" s="912"/>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x14ac:dyDescent="0.15">
      <c r="A51" s="518"/>
      <c r="B51" s="519"/>
      <c r="C51" s="519"/>
      <c r="D51" s="519"/>
      <c r="E51" s="519"/>
      <c r="F51" s="520"/>
      <c r="G51" s="932"/>
      <c r="H51" s="933"/>
      <c r="I51" s="933"/>
      <c r="J51" s="933"/>
      <c r="K51" s="933"/>
      <c r="L51" s="933"/>
      <c r="M51" s="933"/>
      <c r="N51" s="933"/>
      <c r="O51" s="934"/>
      <c r="P51" s="939"/>
      <c r="Q51" s="939"/>
      <c r="R51" s="939"/>
      <c r="S51" s="939"/>
      <c r="T51" s="939"/>
      <c r="U51" s="939"/>
      <c r="V51" s="939"/>
      <c r="W51" s="939"/>
      <c r="X51" s="940"/>
      <c r="Y51" s="941" t="s">
        <v>15</v>
      </c>
      <c r="Z51" s="910"/>
      <c r="AA51" s="911"/>
      <c r="AB51" s="486"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15" t="s">
        <v>496</v>
      </c>
      <c r="H2" s="416"/>
      <c r="I2" s="416"/>
      <c r="J2" s="416"/>
      <c r="K2" s="416"/>
      <c r="L2" s="416"/>
      <c r="M2" s="416"/>
      <c r="N2" s="416"/>
      <c r="O2" s="416"/>
      <c r="P2" s="416"/>
      <c r="Q2" s="416"/>
      <c r="R2" s="416"/>
      <c r="S2" s="416"/>
      <c r="T2" s="416"/>
      <c r="U2" s="416"/>
      <c r="V2" s="416"/>
      <c r="W2" s="416"/>
      <c r="X2" s="416"/>
      <c r="Y2" s="416"/>
      <c r="Z2" s="416"/>
      <c r="AA2" s="416"/>
      <c r="AB2" s="417"/>
      <c r="AC2" s="415" t="s">
        <v>431</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6"/>
      <c r="B3" s="947"/>
      <c r="C3" s="947"/>
      <c r="D3" s="947"/>
      <c r="E3" s="947"/>
      <c r="F3" s="948"/>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78"/>
    </row>
    <row r="4" spans="1:50" ht="24.75" customHeight="1" x14ac:dyDescent="0.15">
      <c r="A4" s="946"/>
      <c r="B4" s="947"/>
      <c r="C4" s="947"/>
      <c r="D4" s="947"/>
      <c r="E4" s="947"/>
      <c r="F4" s="948"/>
      <c r="G4" s="293"/>
      <c r="H4" s="294"/>
      <c r="I4" s="294"/>
      <c r="J4" s="294"/>
      <c r="K4" s="295"/>
      <c r="L4" s="296"/>
      <c r="M4" s="297"/>
      <c r="N4" s="297"/>
      <c r="O4" s="297"/>
      <c r="P4" s="297"/>
      <c r="Q4" s="297"/>
      <c r="R4" s="297"/>
      <c r="S4" s="297"/>
      <c r="T4" s="297"/>
      <c r="U4" s="297"/>
      <c r="V4" s="297"/>
      <c r="W4" s="297"/>
      <c r="X4" s="298"/>
      <c r="Y4" s="479"/>
      <c r="Z4" s="480"/>
      <c r="AA4" s="480"/>
      <c r="AB4" s="564"/>
      <c r="AC4" s="293"/>
      <c r="AD4" s="294"/>
      <c r="AE4" s="294"/>
      <c r="AF4" s="294"/>
      <c r="AG4" s="295"/>
      <c r="AH4" s="296"/>
      <c r="AI4" s="297"/>
      <c r="AJ4" s="297"/>
      <c r="AK4" s="297"/>
      <c r="AL4" s="297"/>
      <c r="AM4" s="297"/>
      <c r="AN4" s="297"/>
      <c r="AO4" s="297"/>
      <c r="AP4" s="297"/>
      <c r="AQ4" s="297"/>
      <c r="AR4" s="297"/>
      <c r="AS4" s="297"/>
      <c r="AT4" s="298"/>
      <c r="AU4" s="479"/>
      <c r="AV4" s="480"/>
      <c r="AW4" s="480"/>
      <c r="AX4" s="481"/>
    </row>
    <row r="5" spans="1:50" ht="24.75" customHeight="1" x14ac:dyDescent="0.15">
      <c r="A5" s="946"/>
      <c r="B5" s="947"/>
      <c r="C5" s="947"/>
      <c r="D5" s="947"/>
      <c r="E5" s="947"/>
      <c r="F5" s="948"/>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46"/>
      <c r="B6" s="947"/>
      <c r="C6" s="947"/>
      <c r="D6" s="947"/>
      <c r="E6" s="947"/>
      <c r="F6" s="948"/>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46"/>
      <c r="B7" s="947"/>
      <c r="C7" s="947"/>
      <c r="D7" s="947"/>
      <c r="E7" s="947"/>
      <c r="F7" s="948"/>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46"/>
      <c r="B8" s="947"/>
      <c r="C8" s="947"/>
      <c r="D8" s="947"/>
      <c r="E8" s="947"/>
      <c r="F8" s="948"/>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46"/>
      <c r="B9" s="947"/>
      <c r="C9" s="947"/>
      <c r="D9" s="947"/>
      <c r="E9" s="947"/>
      <c r="F9" s="948"/>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46"/>
      <c r="B10" s="947"/>
      <c r="C10" s="947"/>
      <c r="D10" s="947"/>
      <c r="E10" s="947"/>
      <c r="F10" s="948"/>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46"/>
      <c r="B11" s="947"/>
      <c r="C11" s="947"/>
      <c r="D11" s="947"/>
      <c r="E11" s="947"/>
      <c r="F11" s="948"/>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46"/>
      <c r="B12" s="947"/>
      <c r="C12" s="947"/>
      <c r="D12" s="947"/>
      <c r="E12" s="947"/>
      <c r="F12" s="948"/>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46"/>
      <c r="B13" s="947"/>
      <c r="C13" s="947"/>
      <c r="D13" s="947"/>
      <c r="E13" s="947"/>
      <c r="F13" s="948"/>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46"/>
      <c r="B14" s="947"/>
      <c r="C14" s="947"/>
      <c r="D14" s="947"/>
      <c r="E14" s="947"/>
      <c r="F14" s="94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46"/>
      <c r="B15" s="947"/>
      <c r="C15" s="947"/>
      <c r="D15" s="947"/>
      <c r="E15" s="947"/>
      <c r="F15" s="948"/>
      <c r="G15" s="415" t="s">
        <v>432</v>
      </c>
      <c r="H15" s="416"/>
      <c r="I15" s="416"/>
      <c r="J15" s="416"/>
      <c r="K15" s="416"/>
      <c r="L15" s="416"/>
      <c r="M15" s="416"/>
      <c r="N15" s="416"/>
      <c r="O15" s="416"/>
      <c r="P15" s="416"/>
      <c r="Q15" s="416"/>
      <c r="R15" s="416"/>
      <c r="S15" s="416"/>
      <c r="T15" s="416"/>
      <c r="U15" s="416"/>
      <c r="V15" s="416"/>
      <c r="W15" s="416"/>
      <c r="X15" s="416"/>
      <c r="Y15" s="416"/>
      <c r="Z15" s="416"/>
      <c r="AA15" s="416"/>
      <c r="AB15" s="417"/>
      <c r="AC15" s="415" t="s">
        <v>433</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15">
      <c r="A16" s="946"/>
      <c r="B16" s="947"/>
      <c r="C16" s="947"/>
      <c r="D16" s="947"/>
      <c r="E16" s="947"/>
      <c r="F16" s="948"/>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78"/>
    </row>
    <row r="17" spans="1:50" ht="24.75" customHeight="1" x14ac:dyDescent="0.15">
      <c r="A17" s="946"/>
      <c r="B17" s="947"/>
      <c r="C17" s="947"/>
      <c r="D17" s="947"/>
      <c r="E17" s="947"/>
      <c r="F17" s="948"/>
      <c r="G17" s="293"/>
      <c r="H17" s="294"/>
      <c r="I17" s="294"/>
      <c r="J17" s="294"/>
      <c r="K17" s="295"/>
      <c r="L17" s="296"/>
      <c r="M17" s="297"/>
      <c r="N17" s="297"/>
      <c r="O17" s="297"/>
      <c r="P17" s="297"/>
      <c r="Q17" s="297"/>
      <c r="R17" s="297"/>
      <c r="S17" s="297"/>
      <c r="T17" s="297"/>
      <c r="U17" s="297"/>
      <c r="V17" s="297"/>
      <c r="W17" s="297"/>
      <c r="X17" s="298"/>
      <c r="Y17" s="479"/>
      <c r="Z17" s="480"/>
      <c r="AA17" s="480"/>
      <c r="AB17" s="564"/>
      <c r="AC17" s="293"/>
      <c r="AD17" s="294"/>
      <c r="AE17" s="294"/>
      <c r="AF17" s="294"/>
      <c r="AG17" s="295"/>
      <c r="AH17" s="296"/>
      <c r="AI17" s="297"/>
      <c r="AJ17" s="297"/>
      <c r="AK17" s="297"/>
      <c r="AL17" s="297"/>
      <c r="AM17" s="297"/>
      <c r="AN17" s="297"/>
      <c r="AO17" s="297"/>
      <c r="AP17" s="297"/>
      <c r="AQ17" s="297"/>
      <c r="AR17" s="297"/>
      <c r="AS17" s="297"/>
      <c r="AT17" s="298"/>
      <c r="AU17" s="479"/>
      <c r="AV17" s="480"/>
      <c r="AW17" s="480"/>
      <c r="AX17" s="481"/>
    </row>
    <row r="18" spans="1:50" ht="24.75" customHeight="1" x14ac:dyDescent="0.15">
      <c r="A18" s="946"/>
      <c r="B18" s="947"/>
      <c r="C18" s="947"/>
      <c r="D18" s="947"/>
      <c r="E18" s="947"/>
      <c r="F18" s="948"/>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46"/>
      <c r="B19" s="947"/>
      <c r="C19" s="947"/>
      <c r="D19" s="947"/>
      <c r="E19" s="947"/>
      <c r="F19" s="948"/>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46"/>
      <c r="B20" s="947"/>
      <c r="C20" s="947"/>
      <c r="D20" s="947"/>
      <c r="E20" s="947"/>
      <c r="F20" s="948"/>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46"/>
      <c r="B21" s="947"/>
      <c r="C21" s="947"/>
      <c r="D21" s="947"/>
      <c r="E21" s="947"/>
      <c r="F21" s="948"/>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46"/>
      <c r="B22" s="947"/>
      <c r="C22" s="947"/>
      <c r="D22" s="947"/>
      <c r="E22" s="947"/>
      <c r="F22" s="948"/>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46"/>
      <c r="B23" s="947"/>
      <c r="C23" s="947"/>
      <c r="D23" s="947"/>
      <c r="E23" s="947"/>
      <c r="F23" s="948"/>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46"/>
      <c r="B24" s="947"/>
      <c r="C24" s="947"/>
      <c r="D24" s="947"/>
      <c r="E24" s="947"/>
      <c r="F24" s="948"/>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46"/>
      <c r="B25" s="947"/>
      <c r="C25" s="947"/>
      <c r="D25" s="947"/>
      <c r="E25" s="947"/>
      <c r="F25" s="948"/>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46"/>
      <c r="B26" s="947"/>
      <c r="C26" s="947"/>
      <c r="D26" s="947"/>
      <c r="E26" s="947"/>
      <c r="F26" s="948"/>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46"/>
      <c r="B27" s="947"/>
      <c r="C27" s="947"/>
      <c r="D27" s="947"/>
      <c r="E27" s="947"/>
      <c r="F27" s="94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46"/>
      <c r="B28" s="947"/>
      <c r="C28" s="947"/>
      <c r="D28" s="947"/>
      <c r="E28" s="947"/>
      <c r="F28" s="948"/>
      <c r="G28" s="415" t="s">
        <v>430</v>
      </c>
      <c r="H28" s="416"/>
      <c r="I28" s="416"/>
      <c r="J28" s="416"/>
      <c r="K28" s="416"/>
      <c r="L28" s="416"/>
      <c r="M28" s="416"/>
      <c r="N28" s="416"/>
      <c r="O28" s="416"/>
      <c r="P28" s="416"/>
      <c r="Q28" s="416"/>
      <c r="R28" s="416"/>
      <c r="S28" s="416"/>
      <c r="T28" s="416"/>
      <c r="U28" s="416"/>
      <c r="V28" s="416"/>
      <c r="W28" s="416"/>
      <c r="X28" s="416"/>
      <c r="Y28" s="416"/>
      <c r="Z28" s="416"/>
      <c r="AA28" s="416"/>
      <c r="AB28" s="417"/>
      <c r="AC28" s="415" t="s">
        <v>434</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15">
      <c r="A29" s="946"/>
      <c r="B29" s="947"/>
      <c r="C29" s="947"/>
      <c r="D29" s="947"/>
      <c r="E29" s="947"/>
      <c r="F29" s="948"/>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78"/>
    </row>
    <row r="30" spans="1:50" ht="24.75" customHeight="1" x14ac:dyDescent="0.15">
      <c r="A30" s="946"/>
      <c r="B30" s="947"/>
      <c r="C30" s="947"/>
      <c r="D30" s="947"/>
      <c r="E30" s="947"/>
      <c r="F30" s="948"/>
      <c r="G30" s="293"/>
      <c r="H30" s="294"/>
      <c r="I30" s="294"/>
      <c r="J30" s="294"/>
      <c r="K30" s="295"/>
      <c r="L30" s="296"/>
      <c r="M30" s="297"/>
      <c r="N30" s="297"/>
      <c r="O30" s="297"/>
      <c r="P30" s="297"/>
      <c r="Q30" s="297"/>
      <c r="R30" s="297"/>
      <c r="S30" s="297"/>
      <c r="T30" s="297"/>
      <c r="U30" s="297"/>
      <c r="V30" s="297"/>
      <c r="W30" s="297"/>
      <c r="X30" s="298"/>
      <c r="Y30" s="479"/>
      <c r="Z30" s="480"/>
      <c r="AA30" s="480"/>
      <c r="AB30" s="564"/>
      <c r="AC30" s="293"/>
      <c r="AD30" s="294"/>
      <c r="AE30" s="294"/>
      <c r="AF30" s="294"/>
      <c r="AG30" s="295"/>
      <c r="AH30" s="296"/>
      <c r="AI30" s="297"/>
      <c r="AJ30" s="297"/>
      <c r="AK30" s="297"/>
      <c r="AL30" s="297"/>
      <c r="AM30" s="297"/>
      <c r="AN30" s="297"/>
      <c r="AO30" s="297"/>
      <c r="AP30" s="297"/>
      <c r="AQ30" s="297"/>
      <c r="AR30" s="297"/>
      <c r="AS30" s="297"/>
      <c r="AT30" s="298"/>
      <c r="AU30" s="479"/>
      <c r="AV30" s="480"/>
      <c r="AW30" s="480"/>
      <c r="AX30" s="481"/>
    </row>
    <row r="31" spans="1:50" ht="24.75" customHeight="1" x14ac:dyDescent="0.15">
      <c r="A31" s="946"/>
      <c r="B31" s="947"/>
      <c r="C31" s="947"/>
      <c r="D31" s="947"/>
      <c r="E31" s="947"/>
      <c r="F31" s="948"/>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46"/>
      <c r="B32" s="947"/>
      <c r="C32" s="947"/>
      <c r="D32" s="947"/>
      <c r="E32" s="947"/>
      <c r="F32" s="948"/>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46"/>
      <c r="B33" s="947"/>
      <c r="C33" s="947"/>
      <c r="D33" s="947"/>
      <c r="E33" s="947"/>
      <c r="F33" s="948"/>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46"/>
      <c r="B34" s="947"/>
      <c r="C34" s="947"/>
      <c r="D34" s="947"/>
      <c r="E34" s="947"/>
      <c r="F34" s="948"/>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46"/>
      <c r="B35" s="947"/>
      <c r="C35" s="947"/>
      <c r="D35" s="947"/>
      <c r="E35" s="947"/>
      <c r="F35" s="948"/>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46"/>
      <c r="B36" s="947"/>
      <c r="C36" s="947"/>
      <c r="D36" s="947"/>
      <c r="E36" s="947"/>
      <c r="F36" s="948"/>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46"/>
      <c r="B37" s="947"/>
      <c r="C37" s="947"/>
      <c r="D37" s="947"/>
      <c r="E37" s="947"/>
      <c r="F37" s="948"/>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46"/>
      <c r="B38" s="947"/>
      <c r="C38" s="947"/>
      <c r="D38" s="947"/>
      <c r="E38" s="947"/>
      <c r="F38" s="948"/>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46"/>
      <c r="B39" s="947"/>
      <c r="C39" s="947"/>
      <c r="D39" s="947"/>
      <c r="E39" s="947"/>
      <c r="F39" s="948"/>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46"/>
      <c r="B40" s="947"/>
      <c r="C40" s="947"/>
      <c r="D40" s="947"/>
      <c r="E40" s="947"/>
      <c r="F40" s="94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46"/>
      <c r="B41" s="947"/>
      <c r="C41" s="947"/>
      <c r="D41" s="947"/>
      <c r="E41" s="947"/>
      <c r="F41" s="948"/>
      <c r="G41" s="415" t="s">
        <v>485</v>
      </c>
      <c r="H41" s="416"/>
      <c r="I41" s="416"/>
      <c r="J41" s="416"/>
      <c r="K41" s="416"/>
      <c r="L41" s="416"/>
      <c r="M41" s="416"/>
      <c r="N41" s="416"/>
      <c r="O41" s="416"/>
      <c r="P41" s="416"/>
      <c r="Q41" s="416"/>
      <c r="R41" s="416"/>
      <c r="S41" s="416"/>
      <c r="T41" s="416"/>
      <c r="U41" s="416"/>
      <c r="V41" s="416"/>
      <c r="W41" s="416"/>
      <c r="X41" s="416"/>
      <c r="Y41" s="416"/>
      <c r="Z41" s="416"/>
      <c r="AA41" s="416"/>
      <c r="AB41" s="417"/>
      <c r="AC41" s="415" t="s">
        <v>317</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15">
      <c r="A42" s="946"/>
      <c r="B42" s="947"/>
      <c r="C42" s="947"/>
      <c r="D42" s="947"/>
      <c r="E42" s="947"/>
      <c r="F42" s="948"/>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78"/>
    </row>
    <row r="43" spans="1:50" ht="24.75" customHeight="1" x14ac:dyDescent="0.15">
      <c r="A43" s="946"/>
      <c r="B43" s="947"/>
      <c r="C43" s="947"/>
      <c r="D43" s="947"/>
      <c r="E43" s="947"/>
      <c r="F43" s="948"/>
      <c r="G43" s="293"/>
      <c r="H43" s="294"/>
      <c r="I43" s="294"/>
      <c r="J43" s="294"/>
      <c r="K43" s="295"/>
      <c r="L43" s="296"/>
      <c r="M43" s="297"/>
      <c r="N43" s="297"/>
      <c r="O43" s="297"/>
      <c r="P43" s="297"/>
      <c r="Q43" s="297"/>
      <c r="R43" s="297"/>
      <c r="S43" s="297"/>
      <c r="T43" s="297"/>
      <c r="U43" s="297"/>
      <c r="V43" s="297"/>
      <c r="W43" s="297"/>
      <c r="X43" s="298"/>
      <c r="Y43" s="479"/>
      <c r="Z43" s="480"/>
      <c r="AA43" s="480"/>
      <c r="AB43" s="564"/>
      <c r="AC43" s="293"/>
      <c r="AD43" s="294"/>
      <c r="AE43" s="294"/>
      <c r="AF43" s="294"/>
      <c r="AG43" s="295"/>
      <c r="AH43" s="296"/>
      <c r="AI43" s="297"/>
      <c r="AJ43" s="297"/>
      <c r="AK43" s="297"/>
      <c r="AL43" s="297"/>
      <c r="AM43" s="297"/>
      <c r="AN43" s="297"/>
      <c r="AO43" s="297"/>
      <c r="AP43" s="297"/>
      <c r="AQ43" s="297"/>
      <c r="AR43" s="297"/>
      <c r="AS43" s="297"/>
      <c r="AT43" s="298"/>
      <c r="AU43" s="479"/>
      <c r="AV43" s="480"/>
      <c r="AW43" s="480"/>
      <c r="AX43" s="481"/>
    </row>
    <row r="44" spans="1:50" ht="24.75" customHeight="1" x14ac:dyDescent="0.15">
      <c r="A44" s="946"/>
      <c r="B44" s="947"/>
      <c r="C44" s="947"/>
      <c r="D44" s="947"/>
      <c r="E44" s="947"/>
      <c r="F44" s="948"/>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46"/>
      <c r="B45" s="947"/>
      <c r="C45" s="947"/>
      <c r="D45" s="947"/>
      <c r="E45" s="947"/>
      <c r="F45" s="948"/>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46"/>
      <c r="B46" s="947"/>
      <c r="C46" s="947"/>
      <c r="D46" s="947"/>
      <c r="E46" s="947"/>
      <c r="F46" s="948"/>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46"/>
      <c r="B47" s="947"/>
      <c r="C47" s="947"/>
      <c r="D47" s="947"/>
      <c r="E47" s="947"/>
      <c r="F47" s="948"/>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46"/>
      <c r="B48" s="947"/>
      <c r="C48" s="947"/>
      <c r="D48" s="947"/>
      <c r="E48" s="947"/>
      <c r="F48" s="948"/>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46"/>
      <c r="B49" s="947"/>
      <c r="C49" s="947"/>
      <c r="D49" s="947"/>
      <c r="E49" s="947"/>
      <c r="F49" s="948"/>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46"/>
      <c r="B50" s="947"/>
      <c r="C50" s="947"/>
      <c r="D50" s="947"/>
      <c r="E50" s="947"/>
      <c r="F50" s="948"/>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46"/>
      <c r="B51" s="947"/>
      <c r="C51" s="947"/>
      <c r="D51" s="947"/>
      <c r="E51" s="947"/>
      <c r="F51" s="948"/>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46"/>
      <c r="B52" s="947"/>
      <c r="C52" s="947"/>
      <c r="D52" s="947"/>
      <c r="E52" s="947"/>
      <c r="F52" s="948"/>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49"/>
      <c r="B53" s="950"/>
      <c r="C53" s="950"/>
      <c r="D53" s="950"/>
      <c r="E53" s="950"/>
      <c r="F53" s="951"/>
      <c r="G53" s="954" t="s">
        <v>22</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22</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row>
    <row r="54" spans="1:50" s="39" customFormat="1" ht="24.75" customHeight="1" thickBot="1" x14ac:dyDescent="0.2"/>
    <row r="55" spans="1:50" ht="30" customHeight="1" x14ac:dyDescent="0.15">
      <c r="A55" s="943" t="s">
        <v>32</v>
      </c>
      <c r="B55" s="944"/>
      <c r="C55" s="944"/>
      <c r="D55" s="944"/>
      <c r="E55" s="944"/>
      <c r="F55" s="945"/>
      <c r="G55" s="415" t="s">
        <v>318</v>
      </c>
      <c r="H55" s="416"/>
      <c r="I55" s="416"/>
      <c r="J55" s="416"/>
      <c r="K55" s="416"/>
      <c r="L55" s="416"/>
      <c r="M55" s="416"/>
      <c r="N55" s="416"/>
      <c r="O55" s="416"/>
      <c r="P55" s="416"/>
      <c r="Q55" s="416"/>
      <c r="R55" s="416"/>
      <c r="S55" s="416"/>
      <c r="T55" s="416"/>
      <c r="U55" s="416"/>
      <c r="V55" s="416"/>
      <c r="W55" s="416"/>
      <c r="X55" s="416"/>
      <c r="Y55" s="416"/>
      <c r="Z55" s="416"/>
      <c r="AA55" s="416"/>
      <c r="AB55" s="417"/>
      <c r="AC55" s="415" t="s">
        <v>435</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15">
      <c r="A56" s="946"/>
      <c r="B56" s="947"/>
      <c r="C56" s="947"/>
      <c r="D56" s="947"/>
      <c r="E56" s="947"/>
      <c r="F56" s="948"/>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78"/>
    </row>
    <row r="57" spans="1:50" ht="24.75" customHeight="1" x14ac:dyDescent="0.15">
      <c r="A57" s="946"/>
      <c r="B57" s="947"/>
      <c r="C57" s="947"/>
      <c r="D57" s="947"/>
      <c r="E57" s="947"/>
      <c r="F57" s="948"/>
      <c r="G57" s="293"/>
      <c r="H57" s="294"/>
      <c r="I57" s="294"/>
      <c r="J57" s="294"/>
      <c r="K57" s="295"/>
      <c r="L57" s="296"/>
      <c r="M57" s="297"/>
      <c r="N57" s="297"/>
      <c r="O57" s="297"/>
      <c r="P57" s="297"/>
      <c r="Q57" s="297"/>
      <c r="R57" s="297"/>
      <c r="S57" s="297"/>
      <c r="T57" s="297"/>
      <c r="U57" s="297"/>
      <c r="V57" s="297"/>
      <c r="W57" s="297"/>
      <c r="X57" s="298"/>
      <c r="Y57" s="479"/>
      <c r="Z57" s="480"/>
      <c r="AA57" s="480"/>
      <c r="AB57" s="564"/>
      <c r="AC57" s="293"/>
      <c r="AD57" s="294"/>
      <c r="AE57" s="294"/>
      <c r="AF57" s="294"/>
      <c r="AG57" s="295"/>
      <c r="AH57" s="296"/>
      <c r="AI57" s="297"/>
      <c r="AJ57" s="297"/>
      <c r="AK57" s="297"/>
      <c r="AL57" s="297"/>
      <c r="AM57" s="297"/>
      <c r="AN57" s="297"/>
      <c r="AO57" s="297"/>
      <c r="AP57" s="297"/>
      <c r="AQ57" s="297"/>
      <c r="AR57" s="297"/>
      <c r="AS57" s="297"/>
      <c r="AT57" s="298"/>
      <c r="AU57" s="479"/>
      <c r="AV57" s="480"/>
      <c r="AW57" s="480"/>
      <c r="AX57" s="481"/>
    </row>
    <row r="58" spans="1:50" ht="24.75" customHeight="1" x14ac:dyDescent="0.15">
      <c r="A58" s="946"/>
      <c r="B58" s="947"/>
      <c r="C58" s="947"/>
      <c r="D58" s="947"/>
      <c r="E58" s="947"/>
      <c r="F58" s="948"/>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46"/>
      <c r="B59" s="947"/>
      <c r="C59" s="947"/>
      <c r="D59" s="947"/>
      <c r="E59" s="947"/>
      <c r="F59" s="948"/>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46"/>
      <c r="B60" s="947"/>
      <c r="C60" s="947"/>
      <c r="D60" s="947"/>
      <c r="E60" s="947"/>
      <c r="F60" s="948"/>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46"/>
      <c r="B61" s="947"/>
      <c r="C61" s="947"/>
      <c r="D61" s="947"/>
      <c r="E61" s="947"/>
      <c r="F61" s="948"/>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46"/>
      <c r="B62" s="947"/>
      <c r="C62" s="947"/>
      <c r="D62" s="947"/>
      <c r="E62" s="947"/>
      <c r="F62" s="948"/>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46"/>
      <c r="B63" s="947"/>
      <c r="C63" s="947"/>
      <c r="D63" s="947"/>
      <c r="E63" s="947"/>
      <c r="F63" s="948"/>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46"/>
      <c r="B64" s="947"/>
      <c r="C64" s="947"/>
      <c r="D64" s="947"/>
      <c r="E64" s="947"/>
      <c r="F64" s="948"/>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46"/>
      <c r="B65" s="947"/>
      <c r="C65" s="947"/>
      <c r="D65" s="947"/>
      <c r="E65" s="947"/>
      <c r="F65" s="948"/>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46"/>
      <c r="B66" s="947"/>
      <c r="C66" s="947"/>
      <c r="D66" s="947"/>
      <c r="E66" s="947"/>
      <c r="F66" s="948"/>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46"/>
      <c r="B67" s="947"/>
      <c r="C67" s="947"/>
      <c r="D67" s="947"/>
      <c r="E67" s="947"/>
      <c r="F67" s="94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46"/>
      <c r="B68" s="947"/>
      <c r="C68" s="947"/>
      <c r="D68" s="947"/>
      <c r="E68" s="947"/>
      <c r="F68" s="948"/>
      <c r="G68" s="415" t="s">
        <v>436</v>
      </c>
      <c r="H68" s="416"/>
      <c r="I68" s="416"/>
      <c r="J68" s="416"/>
      <c r="K68" s="416"/>
      <c r="L68" s="416"/>
      <c r="M68" s="416"/>
      <c r="N68" s="416"/>
      <c r="O68" s="416"/>
      <c r="P68" s="416"/>
      <c r="Q68" s="416"/>
      <c r="R68" s="416"/>
      <c r="S68" s="416"/>
      <c r="T68" s="416"/>
      <c r="U68" s="416"/>
      <c r="V68" s="416"/>
      <c r="W68" s="416"/>
      <c r="X68" s="416"/>
      <c r="Y68" s="416"/>
      <c r="Z68" s="416"/>
      <c r="AA68" s="416"/>
      <c r="AB68" s="417"/>
      <c r="AC68" s="415" t="s">
        <v>437</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15">
      <c r="A69" s="946"/>
      <c r="B69" s="947"/>
      <c r="C69" s="947"/>
      <c r="D69" s="947"/>
      <c r="E69" s="947"/>
      <c r="F69" s="948"/>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78"/>
    </row>
    <row r="70" spans="1:50" ht="24.75" customHeight="1" x14ac:dyDescent="0.15">
      <c r="A70" s="946"/>
      <c r="B70" s="947"/>
      <c r="C70" s="947"/>
      <c r="D70" s="947"/>
      <c r="E70" s="947"/>
      <c r="F70" s="948"/>
      <c r="G70" s="293"/>
      <c r="H70" s="294"/>
      <c r="I70" s="294"/>
      <c r="J70" s="294"/>
      <c r="K70" s="295"/>
      <c r="L70" s="296"/>
      <c r="M70" s="297"/>
      <c r="N70" s="297"/>
      <c r="O70" s="297"/>
      <c r="P70" s="297"/>
      <c r="Q70" s="297"/>
      <c r="R70" s="297"/>
      <c r="S70" s="297"/>
      <c r="T70" s="297"/>
      <c r="U70" s="297"/>
      <c r="V70" s="297"/>
      <c r="W70" s="297"/>
      <c r="X70" s="298"/>
      <c r="Y70" s="479"/>
      <c r="Z70" s="480"/>
      <c r="AA70" s="480"/>
      <c r="AB70" s="564"/>
      <c r="AC70" s="293"/>
      <c r="AD70" s="294"/>
      <c r="AE70" s="294"/>
      <c r="AF70" s="294"/>
      <c r="AG70" s="295"/>
      <c r="AH70" s="296"/>
      <c r="AI70" s="297"/>
      <c r="AJ70" s="297"/>
      <c r="AK70" s="297"/>
      <c r="AL70" s="297"/>
      <c r="AM70" s="297"/>
      <c r="AN70" s="297"/>
      <c r="AO70" s="297"/>
      <c r="AP70" s="297"/>
      <c r="AQ70" s="297"/>
      <c r="AR70" s="297"/>
      <c r="AS70" s="297"/>
      <c r="AT70" s="298"/>
      <c r="AU70" s="479"/>
      <c r="AV70" s="480"/>
      <c r="AW70" s="480"/>
      <c r="AX70" s="481"/>
    </row>
    <row r="71" spans="1:50" ht="24.75" customHeight="1" x14ac:dyDescent="0.15">
      <c r="A71" s="946"/>
      <c r="B71" s="947"/>
      <c r="C71" s="947"/>
      <c r="D71" s="947"/>
      <c r="E71" s="947"/>
      <c r="F71" s="948"/>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46"/>
      <c r="B72" s="947"/>
      <c r="C72" s="947"/>
      <c r="D72" s="947"/>
      <c r="E72" s="947"/>
      <c r="F72" s="948"/>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46"/>
      <c r="B73" s="947"/>
      <c r="C73" s="947"/>
      <c r="D73" s="947"/>
      <c r="E73" s="947"/>
      <c r="F73" s="948"/>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46"/>
      <c r="B74" s="947"/>
      <c r="C74" s="947"/>
      <c r="D74" s="947"/>
      <c r="E74" s="947"/>
      <c r="F74" s="948"/>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46"/>
      <c r="B75" s="947"/>
      <c r="C75" s="947"/>
      <c r="D75" s="947"/>
      <c r="E75" s="947"/>
      <c r="F75" s="948"/>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46"/>
      <c r="B76" s="947"/>
      <c r="C76" s="947"/>
      <c r="D76" s="947"/>
      <c r="E76" s="947"/>
      <c r="F76" s="948"/>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46"/>
      <c r="B77" s="947"/>
      <c r="C77" s="947"/>
      <c r="D77" s="947"/>
      <c r="E77" s="947"/>
      <c r="F77" s="948"/>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46"/>
      <c r="B78" s="947"/>
      <c r="C78" s="947"/>
      <c r="D78" s="947"/>
      <c r="E78" s="947"/>
      <c r="F78" s="948"/>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46"/>
      <c r="B79" s="947"/>
      <c r="C79" s="947"/>
      <c r="D79" s="947"/>
      <c r="E79" s="947"/>
      <c r="F79" s="948"/>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46"/>
      <c r="B80" s="947"/>
      <c r="C80" s="947"/>
      <c r="D80" s="947"/>
      <c r="E80" s="947"/>
      <c r="F80" s="94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46"/>
      <c r="B81" s="947"/>
      <c r="C81" s="947"/>
      <c r="D81" s="947"/>
      <c r="E81" s="947"/>
      <c r="F81" s="948"/>
      <c r="G81" s="415" t="s">
        <v>438</v>
      </c>
      <c r="H81" s="416"/>
      <c r="I81" s="416"/>
      <c r="J81" s="416"/>
      <c r="K81" s="416"/>
      <c r="L81" s="416"/>
      <c r="M81" s="416"/>
      <c r="N81" s="416"/>
      <c r="O81" s="416"/>
      <c r="P81" s="416"/>
      <c r="Q81" s="416"/>
      <c r="R81" s="416"/>
      <c r="S81" s="416"/>
      <c r="T81" s="416"/>
      <c r="U81" s="416"/>
      <c r="V81" s="416"/>
      <c r="W81" s="416"/>
      <c r="X81" s="416"/>
      <c r="Y81" s="416"/>
      <c r="Z81" s="416"/>
      <c r="AA81" s="416"/>
      <c r="AB81" s="417"/>
      <c r="AC81" s="415" t="s">
        <v>439</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15">
      <c r="A82" s="946"/>
      <c r="B82" s="947"/>
      <c r="C82" s="947"/>
      <c r="D82" s="947"/>
      <c r="E82" s="947"/>
      <c r="F82" s="948"/>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78"/>
    </row>
    <row r="83" spans="1:50" ht="24.75" customHeight="1" x14ac:dyDescent="0.15">
      <c r="A83" s="946"/>
      <c r="B83" s="947"/>
      <c r="C83" s="947"/>
      <c r="D83" s="947"/>
      <c r="E83" s="947"/>
      <c r="F83" s="948"/>
      <c r="G83" s="293"/>
      <c r="H83" s="294"/>
      <c r="I83" s="294"/>
      <c r="J83" s="294"/>
      <c r="K83" s="295"/>
      <c r="L83" s="296"/>
      <c r="M83" s="297"/>
      <c r="N83" s="297"/>
      <c r="O83" s="297"/>
      <c r="P83" s="297"/>
      <c r="Q83" s="297"/>
      <c r="R83" s="297"/>
      <c r="S83" s="297"/>
      <c r="T83" s="297"/>
      <c r="U83" s="297"/>
      <c r="V83" s="297"/>
      <c r="W83" s="297"/>
      <c r="X83" s="298"/>
      <c r="Y83" s="479"/>
      <c r="Z83" s="480"/>
      <c r="AA83" s="480"/>
      <c r="AB83" s="564"/>
      <c r="AC83" s="293"/>
      <c r="AD83" s="294"/>
      <c r="AE83" s="294"/>
      <c r="AF83" s="294"/>
      <c r="AG83" s="295"/>
      <c r="AH83" s="296"/>
      <c r="AI83" s="297"/>
      <c r="AJ83" s="297"/>
      <c r="AK83" s="297"/>
      <c r="AL83" s="297"/>
      <c r="AM83" s="297"/>
      <c r="AN83" s="297"/>
      <c r="AO83" s="297"/>
      <c r="AP83" s="297"/>
      <c r="AQ83" s="297"/>
      <c r="AR83" s="297"/>
      <c r="AS83" s="297"/>
      <c r="AT83" s="298"/>
      <c r="AU83" s="479"/>
      <c r="AV83" s="480"/>
      <c r="AW83" s="480"/>
      <c r="AX83" s="481"/>
    </row>
    <row r="84" spans="1:50" ht="24.75" customHeight="1" x14ac:dyDescent="0.15">
      <c r="A84" s="946"/>
      <c r="B84" s="947"/>
      <c r="C84" s="947"/>
      <c r="D84" s="947"/>
      <c r="E84" s="947"/>
      <c r="F84" s="948"/>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46"/>
      <c r="B85" s="947"/>
      <c r="C85" s="947"/>
      <c r="D85" s="947"/>
      <c r="E85" s="947"/>
      <c r="F85" s="948"/>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46"/>
      <c r="B86" s="947"/>
      <c r="C86" s="947"/>
      <c r="D86" s="947"/>
      <c r="E86" s="947"/>
      <c r="F86" s="948"/>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46"/>
      <c r="B87" s="947"/>
      <c r="C87" s="947"/>
      <c r="D87" s="947"/>
      <c r="E87" s="947"/>
      <c r="F87" s="948"/>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46"/>
      <c r="B88" s="947"/>
      <c r="C88" s="947"/>
      <c r="D88" s="947"/>
      <c r="E88" s="947"/>
      <c r="F88" s="948"/>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46"/>
      <c r="B89" s="947"/>
      <c r="C89" s="947"/>
      <c r="D89" s="947"/>
      <c r="E89" s="947"/>
      <c r="F89" s="948"/>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46"/>
      <c r="B90" s="947"/>
      <c r="C90" s="947"/>
      <c r="D90" s="947"/>
      <c r="E90" s="947"/>
      <c r="F90" s="948"/>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46"/>
      <c r="B91" s="947"/>
      <c r="C91" s="947"/>
      <c r="D91" s="947"/>
      <c r="E91" s="947"/>
      <c r="F91" s="948"/>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46"/>
      <c r="B92" s="947"/>
      <c r="C92" s="947"/>
      <c r="D92" s="947"/>
      <c r="E92" s="947"/>
      <c r="F92" s="948"/>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46"/>
      <c r="B93" s="947"/>
      <c r="C93" s="947"/>
      <c r="D93" s="947"/>
      <c r="E93" s="947"/>
      <c r="F93" s="94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46"/>
      <c r="B94" s="947"/>
      <c r="C94" s="947"/>
      <c r="D94" s="947"/>
      <c r="E94" s="947"/>
      <c r="F94" s="948"/>
      <c r="G94" s="415" t="s">
        <v>440</v>
      </c>
      <c r="H94" s="416"/>
      <c r="I94" s="416"/>
      <c r="J94" s="416"/>
      <c r="K94" s="416"/>
      <c r="L94" s="416"/>
      <c r="M94" s="416"/>
      <c r="N94" s="416"/>
      <c r="O94" s="416"/>
      <c r="P94" s="416"/>
      <c r="Q94" s="416"/>
      <c r="R94" s="416"/>
      <c r="S94" s="416"/>
      <c r="T94" s="416"/>
      <c r="U94" s="416"/>
      <c r="V94" s="416"/>
      <c r="W94" s="416"/>
      <c r="X94" s="416"/>
      <c r="Y94" s="416"/>
      <c r="Z94" s="416"/>
      <c r="AA94" s="416"/>
      <c r="AB94" s="417"/>
      <c r="AC94" s="415" t="s">
        <v>319</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15">
      <c r="A95" s="946"/>
      <c r="B95" s="947"/>
      <c r="C95" s="947"/>
      <c r="D95" s="947"/>
      <c r="E95" s="947"/>
      <c r="F95" s="948"/>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78"/>
    </row>
    <row r="96" spans="1:50" ht="24.75" customHeight="1" x14ac:dyDescent="0.15">
      <c r="A96" s="946"/>
      <c r="B96" s="947"/>
      <c r="C96" s="947"/>
      <c r="D96" s="947"/>
      <c r="E96" s="947"/>
      <c r="F96" s="948"/>
      <c r="G96" s="293"/>
      <c r="H96" s="294"/>
      <c r="I96" s="294"/>
      <c r="J96" s="294"/>
      <c r="K96" s="295"/>
      <c r="L96" s="296"/>
      <c r="M96" s="297"/>
      <c r="N96" s="297"/>
      <c r="O96" s="297"/>
      <c r="P96" s="297"/>
      <c r="Q96" s="297"/>
      <c r="R96" s="297"/>
      <c r="S96" s="297"/>
      <c r="T96" s="297"/>
      <c r="U96" s="297"/>
      <c r="V96" s="297"/>
      <c r="W96" s="297"/>
      <c r="X96" s="298"/>
      <c r="Y96" s="479"/>
      <c r="Z96" s="480"/>
      <c r="AA96" s="480"/>
      <c r="AB96" s="564"/>
      <c r="AC96" s="293"/>
      <c r="AD96" s="294"/>
      <c r="AE96" s="294"/>
      <c r="AF96" s="294"/>
      <c r="AG96" s="295"/>
      <c r="AH96" s="296"/>
      <c r="AI96" s="297"/>
      <c r="AJ96" s="297"/>
      <c r="AK96" s="297"/>
      <c r="AL96" s="297"/>
      <c r="AM96" s="297"/>
      <c r="AN96" s="297"/>
      <c r="AO96" s="297"/>
      <c r="AP96" s="297"/>
      <c r="AQ96" s="297"/>
      <c r="AR96" s="297"/>
      <c r="AS96" s="297"/>
      <c r="AT96" s="298"/>
      <c r="AU96" s="479"/>
      <c r="AV96" s="480"/>
      <c r="AW96" s="480"/>
      <c r="AX96" s="481"/>
    </row>
    <row r="97" spans="1:50" ht="24.75" customHeight="1" x14ac:dyDescent="0.15">
      <c r="A97" s="946"/>
      <c r="B97" s="947"/>
      <c r="C97" s="947"/>
      <c r="D97" s="947"/>
      <c r="E97" s="947"/>
      <c r="F97" s="948"/>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46"/>
      <c r="B98" s="947"/>
      <c r="C98" s="947"/>
      <c r="D98" s="947"/>
      <c r="E98" s="947"/>
      <c r="F98" s="948"/>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46"/>
      <c r="B99" s="947"/>
      <c r="C99" s="947"/>
      <c r="D99" s="947"/>
      <c r="E99" s="947"/>
      <c r="F99" s="948"/>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46"/>
      <c r="B100" s="947"/>
      <c r="C100" s="947"/>
      <c r="D100" s="947"/>
      <c r="E100" s="947"/>
      <c r="F100" s="948"/>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46"/>
      <c r="B101" s="947"/>
      <c r="C101" s="947"/>
      <c r="D101" s="947"/>
      <c r="E101" s="947"/>
      <c r="F101" s="948"/>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46"/>
      <c r="B102" s="947"/>
      <c r="C102" s="947"/>
      <c r="D102" s="947"/>
      <c r="E102" s="947"/>
      <c r="F102" s="948"/>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46"/>
      <c r="B103" s="947"/>
      <c r="C103" s="947"/>
      <c r="D103" s="947"/>
      <c r="E103" s="947"/>
      <c r="F103" s="948"/>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46"/>
      <c r="B104" s="947"/>
      <c r="C104" s="947"/>
      <c r="D104" s="947"/>
      <c r="E104" s="947"/>
      <c r="F104" s="948"/>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46"/>
      <c r="B105" s="947"/>
      <c r="C105" s="947"/>
      <c r="D105" s="947"/>
      <c r="E105" s="947"/>
      <c r="F105" s="948"/>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49"/>
      <c r="B106" s="950"/>
      <c r="C106" s="950"/>
      <c r="D106" s="950"/>
      <c r="E106" s="950"/>
      <c r="F106" s="951"/>
      <c r="G106" s="954" t="s">
        <v>22</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22</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row>
    <row r="107" spans="1:50" s="39" customFormat="1" ht="24.75" customHeight="1" thickBot="1" x14ac:dyDescent="0.2"/>
    <row r="108" spans="1:50" ht="30" customHeight="1" x14ac:dyDescent="0.15">
      <c r="A108" s="943" t="s">
        <v>32</v>
      </c>
      <c r="B108" s="944"/>
      <c r="C108" s="944"/>
      <c r="D108" s="944"/>
      <c r="E108" s="944"/>
      <c r="F108" s="945"/>
      <c r="G108" s="415" t="s">
        <v>320</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441</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15">
      <c r="A109" s="946"/>
      <c r="B109" s="947"/>
      <c r="C109" s="947"/>
      <c r="D109" s="947"/>
      <c r="E109" s="947"/>
      <c r="F109" s="948"/>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78"/>
    </row>
    <row r="110" spans="1:50" ht="24.75" customHeight="1" x14ac:dyDescent="0.15">
      <c r="A110" s="946"/>
      <c r="B110" s="947"/>
      <c r="C110" s="947"/>
      <c r="D110" s="947"/>
      <c r="E110" s="947"/>
      <c r="F110" s="948"/>
      <c r="G110" s="293"/>
      <c r="H110" s="294"/>
      <c r="I110" s="294"/>
      <c r="J110" s="294"/>
      <c r="K110" s="295"/>
      <c r="L110" s="296"/>
      <c r="M110" s="297"/>
      <c r="N110" s="297"/>
      <c r="O110" s="297"/>
      <c r="P110" s="297"/>
      <c r="Q110" s="297"/>
      <c r="R110" s="297"/>
      <c r="S110" s="297"/>
      <c r="T110" s="297"/>
      <c r="U110" s="297"/>
      <c r="V110" s="297"/>
      <c r="W110" s="297"/>
      <c r="X110" s="298"/>
      <c r="Y110" s="479"/>
      <c r="Z110" s="480"/>
      <c r="AA110" s="480"/>
      <c r="AB110" s="564"/>
      <c r="AC110" s="293"/>
      <c r="AD110" s="294"/>
      <c r="AE110" s="294"/>
      <c r="AF110" s="294"/>
      <c r="AG110" s="295"/>
      <c r="AH110" s="296"/>
      <c r="AI110" s="297"/>
      <c r="AJ110" s="297"/>
      <c r="AK110" s="297"/>
      <c r="AL110" s="297"/>
      <c r="AM110" s="297"/>
      <c r="AN110" s="297"/>
      <c r="AO110" s="297"/>
      <c r="AP110" s="297"/>
      <c r="AQ110" s="297"/>
      <c r="AR110" s="297"/>
      <c r="AS110" s="297"/>
      <c r="AT110" s="298"/>
      <c r="AU110" s="479"/>
      <c r="AV110" s="480"/>
      <c r="AW110" s="480"/>
      <c r="AX110" s="481"/>
    </row>
    <row r="111" spans="1:50" ht="24.75" customHeight="1" x14ac:dyDescent="0.15">
      <c r="A111" s="946"/>
      <c r="B111" s="947"/>
      <c r="C111" s="947"/>
      <c r="D111" s="947"/>
      <c r="E111" s="947"/>
      <c r="F111" s="948"/>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46"/>
      <c r="B112" s="947"/>
      <c r="C112" s="947"/>
      <c r="D112" s="947"/>
      <c r="E112" s="947"/>
      <c r="F112" s="948"/>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46"/>
      <c r="B113" s="947"/>
      <c r="C113" s="947"/>
      <c r="D113" s="947"/>
      <c r="E113" s="947"/>
      <c r="F113" s="948"/>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46"/>
      <c r="B114" s="947"/>
      <c r="C114" s="947"/>
      <c r="D114" s="947"/>
      <c r="E114" s="947"/>
      <c r="F114" s="948"/>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46"/>
      <c r="B115" s="947"/>
      <c r="C115" s="947"/>
      <c r="D115" s="947"/>
      <c r="E115" s="947"/>
      <c r="F115" s="948"/>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46"/>
      <c r="B116" s="947"/>
      <c r="C116" s="947"/>
      <c r="D116" s="947"/>
      <c r="E116" s="947"/>
      <c r="F116" s="948"/>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46"/>
      <c r="B117" s="947"/>
      <c r="C117" s="947"/>
      <c r="D117" s="947"/>
      <c r="E117" s="947"/>
      <c r="F117" s="948"/>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46"/>
      <c r="B118" s="947"/>
      <c r="C118" s="947"/>
      <c r="D118" s="947"/>
      <c r="E118" s="947"/>
      <c r="F118" s="948"/>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46"/>
      <c r="B119" s="947"/>
      <c r="C119" s="947"/>
      <c r="D119" s="947"/>
      <c r="E119" s="947"/>
      <c r="F119" s="948"/>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46"/>
      <c r="B120" s="947"/>
      <c r="C120" s="947"/>
      <c r="D120" s="947"/>
      <c r="E120" s="947"/>
      <c r="F120" s="94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46"/>
      <c r="B121" s="947"/>
      <c r="C121" s="947"/>
      <c r="D121" s="947"/>
      <c r="E121" s="947"/>
      <c r="F121" s="948"/>
      <c r="G121" s="415" t="s">
        <v>442</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443</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15">
      <c r="A122" s="946"/>
      <c r="B122" s="947"/>
      <c r="C122" s="947"/>
      <c r="D122" s="947"/>
      <c r="E122" s="947"/>
      <c r="F122" s="948"/>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78"/>
    </row>
    <row r="123" spans="1:50" ht="24.75" customHeight="1" x14ac:dyDescent="0.15">
      <c r="A123" s="946"/>
      <c r="B123" s="947"/>
      <c r="C123" s="947"/>
      <c r="D123" s="947"/>
      <c r="E123" s="947"/>
      <c r="F123" s="948"/>
      <c r="G123" s="293"/>
      <c r="H123" s="294"/>
      <c r="I123" s="294"/>
      <c r="J123" s="294"/>
      <c r="K123" s="295"/>
      <c r="L123" s="296"/>
      <c r="M123" s="297"/>
      <c r="N123" s="297"/>
      <c r="O123" s="297"/>
      <c r="P123" s="297"/>
      <c r="Q123" s="297"/>
      <c r="R123" s="297"/>
      <c r="S123" s="297"/>
      <c r="T123" s="297"/>
      <c r="U123" s="297"/>
      <c r="V123" s="297"/>
      <c r="W123" s="297"/>
      <c r="X123" s="298"/>
      <c r="Y123" s="479"/>
      <c r="Z123" s="480"/>
      <c r="AA123" s="480"/>
      <c r="AB123" s="564"/>
      <c r="AC123" s="293"/>
      <c r="AD123" s="294"/>
      <c r="AE123" s="294"/>
      <c r="AF123" s="294"/>
      <c r="AG123" s="295"/>
      <c r="AH123" s="296"/>
      <c r="AI123" s="297"/>
      <c r="AJ123" s="297"/>
      <c r="AK123" s="297"/>
      <c r="AL123" s="297"/>
      <c r="AM123" s="297"/>
      <c r="AN123" s="297"/>
      <c r="AO123" s="297"/>
      <c r="AP123" s="297"/>
      <c r="AQ123" s="297"/>
      <c r="AR123" s="297"/>
      <c r="AS123" s="297"/>
      <c r="AT123" s="298"/>
      <c r="AU123" s="479"/>
      <c r="AV123" s="480"/>
      <c r="AW123" s="480"/>
      <c r="AX123" s="481"/>
    </row>
    <row r="124" spans="1:50" ht="24.75" customHeight="1" x14ac:dyDescent="0.15">
      <c r="A124" s="946"/>
      <c r="B124" s="947"/>
      <c r="C124" s="947"/>
      <c r="D124" s="947"/>
      <c r="E124" s="947"/>
      <c r="F124" s="948"/>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46"/>
      <c r="B125" s="947"/>
      <c r="C125" s="947"/>
      <c r="D125" s="947"/>
      <c r="E125" s="947"/>
      <c r="F125" s="948"/>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46"/>
      <c r="B126" s="947"/>
      <c r="C126" s="947"/>
      <c r="D126" s="947"/>
      <c r="E126" s="947"/>
      <c r="F126" s="948"/>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46"/>
      <c r="B127" s="947"/>
      <c r="C127" s="947"/>
      <c r="D127" s="947"/>
      <c r="E127" s="947"/>
      <c r="F127" s="948"/>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46"/>
      <c r="B128" s="947"/>
      <c r="C128" s="947"/>
      <c r="D128" s="947"/>
      <c r="E128" s="947"/>
      <c r="F128" s="948"/>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46"/>
      <c r="B129" s="947"/>
      <c r="C129" s="947"/>
      <c r="D129" s="947"/>
      <c r="E129" s="947"/>
      <c r="F129" s="948"/>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46"/>
      <c r="B130" s="947"/>
      <c r="C130" s="947"/>
      <c r="D130" s="947"/>
      <c r="E130" s="947"/>
      <c r="F130" s="948"/>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46"/>
      <c r="B131" s="947"/>
      <c r="C131" s="947"/>
      <c r="D131" s="947"/>
      <c r="E131" s="947"/>
      <c r="F131" s="948"/>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46"/>
      <c r="B132" s="947"/>
      <c r="C132" s="947"/>
      <c r="D132" s="947"/>
      <c r="E132" s="947"/>
      <c r="F132" s="948"/>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46"/>
      <c r="B133" s="947"/>
      <c r="C133" s="947"/>
      <c r="D133" s="947"/>
      <c r="E133" s="947"/>
      <c r="F133" s="94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46"/>
      <c r="B134" s="947"/>
      <c r="C134" s="947"/>
      <c r="D134" s="947"/>
      <c r="E134" s="947"/>
      <c r="F134" s="948"/>
      <c r="G134" s="415" t="s">
        <v>444</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445</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15">
      <c r="A135" s="946"/>
      <c r="B135" s="947"/>
      <c r="C135" s="947"/>
      <c r="D135" s="947"/>
      <c r="E135" s="947"/>
      <c r="F135" s="948"/>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78"/>
    </row>
    <row r="136" spans="1:50" ht="24.75" customHeight="1" x14ac:dyDescent="0.15">
      <c r="A136" s="946"/>
      <c r="B136" s="947"/>
      <c r="C136" s="947"/>
      <c r="D136" s="947"/>
      <c r="E136" s="947"/>
      <c r="F136" s="948"/>
      <c r="G136" s="293"/>
      <c r="H136" s="294"/>
      <c r="I136" s="294"/>
      <c r="J136" s="294"/>
      <c r="K136" s="295"/>
      <c r="L136" s="296"/>
      <c r="M136" s="297"/>
      <c r="N136" s="297"/>
      <c r="O136" s="297"/>
      <c r="P136" s="297"/>
      <c r="Q136" s="297"/>
      <c r="R136" s="297"/>
      <c r="S136" s="297"/>
      <c r="T136" s="297"/>
      <c r="U136" s="297"/>
      <c r="V136" s="297"/>
      <c r="W136" s="297"/>
      <c r="X136" s="298"/>
      <c r="Y136" s="479"/>
      <c r="Z136" s="480"/>
      <c r="AA136" s="480"/>
      <c r="AB136" s="564"/>
      <c r="AC136" s="293"/>
      <c r="AD136" s="294"/>
      <c r="AE136" s="294"/>
      <c r="AF136" s="294"/>
      <c r="AG136" s="295"/>
      <c r="AH136" s="296"/>
      <c r="AI136" s="297"/>
      <c r="AJ136" s="297"/>
      <c r="AK136" s="297"/>
      <c r="AL136" s="297"/>
      <c r="AM136" s="297"/>
      <c r="AN136" s="297"/>
      <c r="AO136" s="297"/>
      <c r="AP136" s="297"/>
      <c r="AQ136" s="297"/>
      <c r="AR136" s="297"/>
      <c r="AS136" s="297"/>
      <c r="AT136" s="298"/>
      <c r="AU136" s="479"/>
      <c r="AV136" s="480"/>
      <c r="AW136" s="480"/>
      <c r="AX136" s="481"/>
    </row>
    <row r="137" spans="1:50" ht="24.75" customHeight="1" x14ac:dyDescent="0.15">
      <c r="A137" s="946"/>
      <c r="B137" s="947"/>
      <c r="C137" s="947"/>
      <c r="D137" s="947"/>
      <c r="E137" s="947"/>
      <c r="F137" s="948"/>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46"/>
      <c r="B138" s="947"/>
      <c r="C138" s="947"/>
      <c r="D138" s="947"/>
      <c r="E138" s="947"/>
      <c r="F138" s="948"/>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46"/>
      <c r="B139" s="947"/>
      <c r="C139" s="947"/>
      <c r="D139" s="947"/>
      <c r="E139" s="947"/>
      <c r="F139" s="948"/>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46"/>
      <c r="B140" s="947"/>
      <c r="C140" s="947"/>
      <c r="D140" s="947"/>
      <c r="E140" s="947"/>
      <c r="F140" s="948"/>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46"/>
      <c r="B141" s="947"/>
      <c r="C141" s="947"/>
      <c r="D141" s="947"/>
      <c r="E141" s="947"/>
      <c r="F141" s="948"/>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46"/>
      <c r="B142" s="947"/>
      <c r="C142" s="947"/>
      <c r="D142" s="947"/>
      <c r="E142" s="947"/>
      <c r="F142" s="948"/>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46"/>
      <c r="B143" s="947"/>
      <c r="C143" s="947"/>
      <c r="D143" s="947"/>
      <c r="E143" s="947"/>
      <c r="F143" s="948"/>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46"/>
      <c r="B144" s="947"/>
      <c r="C144" s="947"/>
      <c r="D144" s="947"/>
      <c r="E144" s="947"/>
      <c r="F144" s="948"/>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46"/>
      <c r="B145" s="947"/>
      <c r="C145" s="947"/>
      <c r="D145" s="947"/>
      <c r="E145" s="947"/>
      <c r="F145" s="948"/>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46"/>
      <c r="B146" s="947"/>
      <c r="C146" s="947"/>
      <c r="D146" s="947"/>
      <c r="E146" s="947"/>
      <c r="F146" s="94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46"/>
      <c r="B147" s="947"/>
      <c r="C147" s="947"/>
      <c r="D147" s="947"/>
      <c r="E147" s="947"/>
      <c r="F147" s="948"/>
      <c r="G147" s="415" t="s">
        <v>446</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321</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15">
      <c r="A148" s="946"/>
      <c r="B148" s="947"/>
      <c r="C148" s="947"/>
      <c r="D148" s="947"/>
      <c r="E148" s="947"/>
      <c r="F148" s="948"/>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78"/>
    </row>
    <row r="149" spans="1:50" ht="24.75" customHeight="1" x14ac:dyDescent="0.15">
      <c r="A149" s="946"/>
      <c r="B149" s="947"/>
      <c r="C149" s="947"/>
      <c r="D149" s="947"/>
      <c r="E149" s="947"/>
      <c r="F149" s="948"/>
      <c r="G149" s="293"/>
      <c r="H149" s="294"/>
      <c r="I149" s="294"/>
      <c r="J149" s="294"/>
      <c r="K149" s="295"/>
      <c r="L149" s="296"/>
      <c r="M149" s="297"/>
      <c r="N149" s="297"/>
      <c r="O149" s="297"/>
      <c r="P149" s="297"/>
      <c r="Q149" s="297"/>
      <c r="R149" s="297"/>
      <c r="S149" s="297"/>
      <c r="T149" s="297"/>
      <c r="U149" s="297"/>
      <c r="V149" s="297"/>
      <c r="W149" s="297"/>
      <c r="X149" s="298"/>
      <c r="Y149" s="479"/>
      <c r="Z149" s="480"/>
      <c r="AA149" s="480"/>
      <c r="AB149" s="564"/>
      <c r="AC149" s="293"/>
      <c r="AD149" s="294"/>
      <c r="AE149" s="294"/>
      <c r="AF149" s="294"/>
      <c r="AG149" s="295"/>
      <c r="AH149" s="296"/>
      <c r="AI149" s="297"/>
      <c r="AJ149" s="297"/>
      <c r="AK149" s="297"/>
      <c r="AL149" s="297"/>
      <c r="AM149" s="297"/>
      <c r="AN149" s="297"/>
      <c r="AO149" s="297"/>
      <c r="AP149" s="297"/>
      <c r="AQ149" s="297"/>
      <c r="AR149" s="297"/>
      <c r="AS149" s="297"/>
      <c r="AT149" s="298"/>
      <c r="AU149" s="479"/>
      <c r="AV149" s="480"/>
      <c r="AW149" s="480"/>
      <c r="AX149" s="481"/>
    </row>
    <row r="150" spans="1:50" ht="24.75" customHeight="1" x14ac:dyDescent="0.15">
      <c r="A150" s="946"/>
      <c r="B150" s="947"/>
      <c r="C150" s="947"/>
      <c r="D150" s="947"/>
      <c r="E150" s="947"/>
      <c r="F150" s="948"/>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46"/>
      <c r="B151" s="947"/>
      <c r="C151" s="947"/>
      <c r="D151" s="947"/>
      <c r="E151" s="947"/>
      <c r="F151" s="948"/>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46"/>
      <c r="B152" s="947"/>
      <c r="C152" s="947"/>
      <c r="D152" s="947"/>
      <c r="E152" s="947"/>
      <c r="F152" s="948"/>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46"/>
      <c r="B153" s="947"/>
      <c r="C153" s="947"/>
      <c r="D153" s="947"/>
      <c r="E153" s="947"/>
      <c r="F153" s="948"/>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46"/>
      <c r="B154" s="947"/>
      <c r="C154" s="947"/>
      <c r="D154" s="947"/>
      <c r="E154" s="947"/>
      <c r="F154" s="948"/>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46"/>
      <c r="B155" s="947"/>
      <c r="C155" s="947"/>
      <c r="D155" s="947"/>
      <c r="E155" s="947"/>
      <c r="F155" s="948"/>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46"/>
      <c r="B156" s="947"/>
      <c r="C156" s="947"/>
      <c r="D156" s="947"/>
      <c r="E156" s="947"/>
      <c r="F156" s="948"/>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46"/>
      <c r="B157" s="947"/>
      <c r="C157" s="947"/>
      <c r="D157" s="947"/>
      <c r="E157" s="947"/>
      <c r="F157" s="948"/>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46"/>
      <c r="B158" s="947"/>
      <c r="C158" s="947"/>
      <c r="D158" s="947"/>
      <c r="E158" s="947"/>
      <c r="F158" s="948"/>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49"/>
      <c r="B159" s="950"/>
      <c r="C159" s="950"/>
      <c r="D159" s="950"/>
      <c r="E159" s="950"/>
      <c r="F159" s="951"/>
      <c r="G159" s="954" t="s">
        <v>22</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22</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row>
    <row r="160" spans="1:50" s="39" customFormat="1" ht="24.75" customHeight="1" thickBot="1" x14ac:dyDescent="0.2"/>
    <row r="161" spans="1:50" ht="30" customHeight="1" x14ac:dyDescent="0.15">
      <c r="A161" s="943" t="s">
        <v>32</v>
      </c>
      <c r="B161" s="944"/>
      <c r="C161" s="944"/>
      <c r="D161" s="944"/>
      <c r="E161" s="944"/>
      <c r="F161" s="945"/>
      <c r="G161" s="415" t="s">
        <v>322</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447</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15">
      <c r="A162" s="946"/>
      <c r="B162" s="947"/>
      <c r="C162" s="947"/>
      <c r="D162" s="947"/>
      <c r="E162" s="947"/>
      <c r="F162" s="948"/>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78"/>
    </row>
    <row r="163" spans="1:50" ht="24.75" customHeight="1" x14ac:dyDescent="0.15">
      <c r="A163" s="946"/>
      <c r="B163" s="947"/>
      <c r="C163" s="947"/>
      <c r="D163" s="947"/>
      <c r="E163" s="947"/>
      <c r="F163" s="948"/>
      <c r="G163" s="293"/>
      <c r="H163" s="294"/>
      <c r="I163" s="294"/>
      <c r="J163" s="294"/>
      <c r="K163" s="295"/>
      <c r="L163" s="296"/>
      <c r="M163" s="297"/>
      <c r="N163" s="297"/>
      <c r="O163" s="297"/>
      <c r="P163" s="297"/>
      <c r="Q163" s="297"/>
      <c r="R163" s="297"/>
      <c r="S163" s="297"/>
      <c r="T163" s="297"/>
      <c r="U163" s="297"/>
      <c r="V163" s="297"/>
      <c r="W163" s="297"/>
      <c r="X163" s="298"/>
      <c r="Y163" s="479"/>
      <c r="Z163" s="480"/>
      <c r="AA163" s="480"/>
      <c r="AB163" s="564"/>
      <c r="AC163" s="293"/>
      <c r="AD163" s="294"/>
      <c r="AE163" s="294"/>
      <c r="AF163" s="294"/>
      <c r="AG163" s="295"/>
      <c r="AH163" s="296"/>
      <c r="AI163" s="297"/>
      <c r="AJ163" s="297"/>
      <c r="AK163" s="297"/>
      <c r="AL163" s="297"/>
      <c r="AM163" s="297"/>
      <c r="AN163" s="297"/>
      <c r="AO163" s="297"/>
      <c r="AP163" s="297"/>
      <c r="AQ163" s="297"/>
      <c r="AR163" s="297"/>
      <c r="AS163" s="297"/>
      <c r="AT163" s="298"/>
      <c r="AU163" s="479"/>
      <c r="AV163" s="480"/>
      <c r="AW163" s="480"/>
      <c r="AX163" s="481"/>
    </row>
    <row r="164" spans="1:50" ht="24.75" customHeight="1" x14ac:dyDescent="0.15">
      <c r="A164" s="946"/>
      <c r="B164" s="947"/>
      <c r="C164" s="947"/>
      <c r="D164" s="947"/>
      <c r="E164" s="947"/>
      <c r="F164" s="948"/>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46"/>
      <c r="B165" s="947"/>
      <c r="C165" s="947"/>
      <c r="D165" s="947"/>
      <c r="E165" s="947"/>
      <c r="F165" s="948"/>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46"/>
      <c r="B166" s="947"/>
      <c r="C166" s="947"/>
      <c r="D166" s="947"/>
      <c r="E166" s="947"/>
      <c r="F166" s="948"/>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46"/>
      <c r="B167" s="947"/>
      <c r="C167" s="947"/>
      <c r="D167" s="947"/>
      <c r="E167" s="947"/>
      <c r="F167" s="948"/>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46"/>
      <c r="B168" s="947"/>
      <c r="C168" s="947"/>
      <c r="D168" s="947"/>
      <c r="E168" s="947"/>
      <c r="F168" s="948"/>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46"/>
      <c r="B169" s="947"/>
      <c r="C169" s="947"/>
      <c r="D169" s="947"/>
      <c r="E169" s="947"/>
      <c r="F169" s="948"/>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46"/>
      <c r="B170" s="947"/>
      <c r="C170" s="947"/>
      <c r="D170" s="947"/>
      <c r="E170" s="947"/>
      <c r="F170" s="948"/>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46"/>
      <c r="B171" s="947"/>
      <c r="C171" s="947"/>
      <c r="D171" s="947"/>
      <c r="E171" s="947"/>
      <c r="F171" s="948"/>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46"/>
      <c r="B172" s="947"/>
      <c r="C172" s="947"/>
      <c r="D172" s="947"/>
      <c r="E172" s="947"/>
      <c r="F172" s="948"/>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46"/>
      <c r="B173" s="947"/>
      <c r="C173" s="947"/>
      <c r="D173" s="947"/>
      <c r="E173" s="947"/>
      <c r="F173" s="94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46"/>
      <c r="B174" s="947"/>
      <c r="C174" s="947"/>
      <c r="D174" s="947"/>
      <c r="E174" s="947"/>
      <c r="F174" s="948"/>
      <c r="G174" s="415" t="s">
        <v>448</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449</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15">
      <c r="A175" s="946"/>
      <c r="B175" s="947"/>
      <c r="C175" s="947"/>
      <c r="D175" s="947"/>
      <c r="E175" s="947"/>
      <c r="F175" s="948"/>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78"/>
    </row>
    <row r="176" spans="1:50" ht="24.75" customHeight="1" x14ac:dyDescent="0.15">
      <c r="A176" s="946"/>
      <c r="B176" s="947"/>
      <c r="C176" s="947"/>
      <c r="D176" s="947"/>
      <c r="E176" s="947"/>
      <c r="F176" s="948"/>
      <c r="G176" s="293"/>
      <c r="H176" s="294"/>
      <c r="I176" s="294"/>
      <c r="J176" s="294"/>
      <c r="K176" s="295"/>
      <c r="L176" s="296"/>
      <c r="M176" s="297"/>
      <c r="N176" s="297"/>
      <c r="O176" s="297"/>
      <c r="P176" s="297"/>
      <c r="Q176" s="297"/>
      <c r="R176" s="297"/>
      <c r="S176" s="297"/>
      <c r="T176" s="297"/>
      <c r="U176" s="297"/>
      <c r="V176" s="297"/>
      <c r="W176" s="297"/>
      <c r="X176" s="298"/>
      <c r="Y176" s="479"/>
      <c r="Z176" s="480"/>
      <c r="AA176" s="480"/>
      <c r="AB176" s="564"/>
      <c r="AC176" s="293"/>
      <c r="AD176" s="294"/>
      <c r="AE176" s="294"/>
      <c r="AF176" s="294"/>
      <c r="AG176" s="295"/>
      <c r="AH176" s="296"/>
      <c r="AI176" s="297"/>
      <c r="AJ176" s="297"/>
      <c r="AK176" s="297"/>
      <c r="AL176" s="297"/>
      <c r="AM176" s="297"/>
      <c r="AN176" s="297"/>
      <c r="AO176" s="297"/>
      <c r="AP176" s="297"/>
      <c r="AQ176" s="297"/>
      <c r="AR176" s="297"/>
      <c r="AS176" s="297"/>
      <c r="AT176" s="298"/>
      <c r="AU176" s="479"/>
      <c r="AV176" s="480"/>
      <c r="AW176" s="480"/>
      <c r="AX176" s="481"/>
    </row>
    <row r="177" spans="1:50" ht="24.75" customHeight="1" x14ac:dyDescent="0.15">
      <c r="A177" s="946"/>
      <c r="B177" s="947"/>
      <c r="C177" s="947"/>
      <c r="D177" s="947"/>
      <c r="E177" s="947"/>
      <c r="F177" s="948"/>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46"/>
      <c r="B178" s="947"/>
      <c r="C178" s="947"/>
      <c r="D178" s="947"/>
      <c r="E178" s="947"/>
      <c r="F178" s="948"/>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46"/>
      <c r="B179" s="947"/>
      <c r="C179" s="947"/>
      <c r="D179" s="947"/>
      <c r="E179" s="947"/>
      <c r="F179" s="948"/>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46"/>
      <c r="B180" s="947"/>
      <c r="C180" s="947"/>
      <c r="D180" s="947"/>
      <c r="E180" s="947"/>
      <c r="F180" s="948"/>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46"/>
      <c r="B181" s="947"/>
      <c r="C181" s="947"/>
      <c r="D181" s="947"/>
      <c r="E181" s="947"/>
      <c r="F181" s="948"/>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46"/>
      <c r="B182" s="947"/>
      <c r="C182" s="947"/>
      <c r="D182" s="947"/>
      <c r="E182" s="947"/>
      <c r="F182" s="948"/>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46"/>
      <c r="B183" s="947"/>
      <c r="C183" s="947"/>
      <c r="D183" s="947"/>
      <c r="E183" s="947"/>
      <c r="F183" s="948"/>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46"/>
      <c r="B184" s="947"/>
      <c r="C184" s="947"/>
      <c r="D184" s="947"/>
      <c r="E184" s="947"/>
      <c r="F184" s="948"/>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46"/>
      <c r="B185" s="947"/>
      <c r="C185" s="947"/>
      <c r="D185" s="947"/>
      <c r="E185" s="947"/>
      <c r="F185" s="948"/>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46"/>
      <c r="B186" s="947"/>
      <c r="C186" s="947"/>
      <c r="D186" s="947"/>
      <c r="E186" s="947"/>
      <c r="F186" s="94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46"/>
      <c r="B187" s="947"/>
      <c r="C187" s="947"/>
      <c r="D187" s="947"/>
      <c r="E187" s="947"/>
      <c r="F187" s="948"/>
      <c r="G187" s="415" t="s">
        <v>451</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450</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15">
      <c r="A188" s="946"/>
      <c r="B188" s="947"/>
      <c r="C188" s="947"/>
      <c r="D188" s="947"/>
      <c r="E188" s="947"/>
      <c r="F188" s="948"/>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78"/>
    </row>
    <row r="189" spans="1:50" ht="24.75" customHeight="1" x14ac:dyDescent="0.15">
      <c r="A189" s="946"/>
      <c r="B189" s="947"/>
      <c r="C189" s="947"/>
      <c r="D189" s="947"/>
      <c r="E189" s="947"/>
      <c r="F189" s="948"/>
      <c r="G189" s="293"/>
      <c r="H189" s="294"/>
      <c r="I189" s="294"/>
      <c r="J189" s="294"/>
      <c r="K189" s="295"/>
      <c r="L189" s="296"/>
      <c r="M189" s="297"/>
      <c r="N189" s="297"/>
      <c r="O189" s="297"/>
      <c r="P189" s="297"/>
      <c r="Q189" s="297"/>
      <c r="R189" s="297"/>
      <c r="S189" s="297"/>
      <c r="T189" s="297"/>
      <c r="U189" s="297"/>
      <c r="V189" s="297"/>
      <c r="W189" s="297"/>
      <c r="X189" s="298"/>
      <c r="Y189" s="479"/>
      <c r="Z189" s="480"/>
      <c r="AA189" s="480"/>
      <c r="AB189" s="564"/>
      <c r="AC189" s="293"/>
      <c r="AD189" s="294"/>
      <c r="AE189" s="294"/>
      <c r="AF189" s="294"/>
      <c r="AG189" s="295"/>
      <c r="AH189" s="296"/>
      <c r="AI189" s="297"/>
      <c r="AJ189" s="297"/>
      <c r="AK189" s="297"/>
      <c r="AL189" s="297"/>
      <c r="AM189" s="297"/>
      <c r="AN189" s="297"/>
      <c r="AO189" s="297"/>
      <c r="AP189" s="297"/>
      <c r="AQ189" s="297"/>
      <c r="AR189" s="297"/>
      <c r="AS189" s="297"/>
      <c r="AT189" s="298"/>
      <c r="AU189" s="479"/>
      <c r="AV189" s="480"/>
      <c r="AW189" s="480"/>
      <c r="AX189" s="481"/>
    </row>
    <row r="190" spans="1:50" ht="24.75" customHeight="1" x14ac:dyDescent="0.15">
      <c r="A190" s="946"/>
      <c r="B190" s="947"/>
      <c r="C190" s="947"/>
      <c r="D190" s="947"/>
      <c r="E190" s="947"/>
      <c r="F190" s="948"/>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46"/>
      <c r="B191" s="947"/>
      <c r="C191" s="947"/>
      <c r="D191" s="947"/>
      <c r="E191" s="947"/>
      <c r="F191" s="948"/>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46"/>
      <c r="B192" s="947"/>
      <c r="C192" s="947"/>
      <c r="D192" s="947"/>
      <c r="E192" s="947"/>
      <c r="F192" s="948"/>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46"/>
      <c r="B193" s="947"/>
      <c r="C193" s="947"/>
      <c r="D193" s="947"/>
      <c r="E193" s="947"/>
      <c r="F193" s="948"/>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46"/>
      <c r="B194" s="947"/>
      <c r="C194" s="947"/>
      <c r="D194" s="947"/>
      <c r="E194" s="947"/>
      <c r="F194" s="948"/>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46"/>
      <c r="B195" s="947"/>
      <c r="C195" s="947"/>
      <c r="D195" s="947"/>
      <c r="E195" s="947"/>
      <c r="F195" s="948"/>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46"/>
      <c r="B196" s="947"/>
      <c r="C196" s="947"/>
      <c r="D196" s="947"/>
      <c r="E196" s="947"/>
      <c r="F196" s="948"/>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46"/>
      <c r="B197" s="947"/>
      <c r="C197" s="947"/>
      <c r="D197" s="947"/>
      <c r="E197" s="947"/>
      <c r="F197" s="948"/>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46"/>
      <c r="B198" s="947"/>
      <c r="C198" s="947"/>
      <c r="D198" s="947"/>
      <c r="E198" s="947"/>
      <c r="F198" s="948"/>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46"/>
      <c r="B199" s="947"/>
      <c r="C199" s="947"/>
      <c r="D199" s="947"/>
      <c r="E199" s="947"/>
      <c r="F199" s="94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46"/>
      <c r="B200" s="947"/>
      <c r="C200" s="947"/>
      <c r="D200" s="947"/>
      <c r="E200" s="947"/>
      <c r="F200" s="948"/>
      <c r="G200" s="415" t="s">
        <v>452</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323</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15">
      <c r="A201" s="946"/>
      <c r="B201" s="947"/>
      <c r="C201" s="947"/>
      <c r="D201" s="947"/>
      <c r="E201" s="947"/>
      <c r="F201" s="948"/>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78"/>
    </row>
    <row r="202" spans="1:50" ht="24.75" customHeight="1" x14ac:dyDescent="0.15">
      <c r="A202" s="946"/>
      <c r="B202" s="947"/>
      <c r="C202" s="947"/>
      <c r="D202" s="947"/>
      <c r="E202" s="947"/>
      <c r="F202" s="948"/>
      <c r="G202" s="293"/>
      <c r="H202" s="294"/>
      <c r="I202" s="294"/>
      <c r="J202" s="294"/>
      <c r="K202" s="295"/>
      <c r="L202" s="296"/>
      <c r="M202" s="297"/>
      <c r="N202" s="297"/>
      <c r="O202" s="297"/>
      <c r="P202" s="297"/>
      <c r="Q202" s="297"/>
      <c r="R202" s="297"/>
      <c r="S202" s="297"/>
      <c r="T202" s="297"/>
      <c r="U202" s="297"/>
      <c r="V202" s="297"/>
      <c r="W202" s="297"/>
      <c r="X202" s="298"/>
      <c r="Y202" s="479"/>
      <c r="Z202" s="480"/>
      <c r="AA202" s="480"/>
      <c r="AB202" s="564"/>
      <c r="AC202" s="293"/>
      <c r="AD202" s="294"/>
      <c r="AE202" s="294"/>
      <c r="AF202" s="294"/>
      <c r="AG202" s="295"/>
      <c r="AH202" s="296"/>
      <c r="AI202" s="297"/>
      <c r="AJ202" s="297"/>
      <c r="AK202" s="297"/>
      <c r="AL202" s="297"/>
      <c r="AM202" s="297"/>
      <c r="AN202" s="297"/>
      <c r="AO202" s="297"/>
      <c r="AP202" s="297"/>
      <c r="AQ202" s="297"/>
      <c r="AR202" s="297"/>
      <c r="AS202" s="297"/>
      <c r="AT202" s="298"/>
      <c r="AU202" s="479"/>
      <c r="AV202" s="480"/>
      <c r="AW202" s="480"/>
      <c r="AX202" s="481"/>
    </row>
    <row r="203" spans="1:50" ht="24.75" customHeight="1" x14ac:dyDescent="0.15">
      <c r="A203" s="946"/>
      <c r="B203" s="947"/>
      <c r="C203" s="947"/>
      <c r="D203" s="947"/>
      <c r="E203" s="947"/>
      <c r="F203" s="948"/>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46"/>
      <c r="B204" s="947"/>
      <c r="C204" s="947"/>
      <c r="D204" s="947"/>
      <c r="E204" s="947"/>
      <c r="F204" s="948"/>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46"/>
      <c r="B205" s="947"/>
      <c r="C205" s="947"/>
      <c r="D205" s="947"/>
      <c r="E205" s="947"/>
      <c r="F205" s="948"/>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46"/>
      <c r="B206" s="947"/>
      <c r="C206" s="947"/>
      <c r="D206" s="947"/>
      <c r="E206" s="947"/>
      <c r="F206" s="948"/>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46"/>
      <c r="B207" s="947"/>
      <c r="C207" s="947"/>
      <c r="D207" s="947"/>
      <c r="E207" s="947"/>
      <c r="F207" s="948"/>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46"/>
      <c r="B208" s="947"/>
      <c r="C208" s="947"/>
      <c r="D208" s="947"/>
      <c r="E208" s="947"/>
      <c r="F208" s="948"/>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46"/>
      <c r="B209" s="947"/>
      <c r="C209" s="947"/>
      <c r="D209" s="947"/>
      <c r="E209" s="947"/>
      <c r="F209" s="948"/>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46"/>
      <c r="B210" s="947"/>
      <c r="C210" s="947"/>
      <c r="D210" s="947"/>
      <c r="E210" s="947"/>
      <c r="F210" s="948"/>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46"/>
      <c r="B211" s="947"/>
      <c r="C211" s="947"/>
      <c r="D211" s="947"/>
      <c r="E211" s="947"/>
      <c r="F211" s="948"/>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49"/>
      <c r="B212" s="950"/>
      <c r="C212" s="950"/>
      <c r="D212" s="950"/>
      <c r="E212" s="950"/>
      <c r="F212" s="951"/>
      <c r="G212" s="954" t="s">
        <v>22</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22</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row>
    <row r="213" spans="1:50" s="39" customFormat="1" ht="24.75" customHeight="1" thickBot="1" x14ac:dyDescent="0.2"/>
    <row r="214" spans="1:50" ht="30" customHeight="1" x14ac:dyDescent="0.15">
      <c r="A214" s="963" t="s">
        <v>32</v>
      </c>
      <c r="B214" s="964"/>
      <c r="C214" s="964"/>
      <c r="D214" s="964"/>
      <c r="E214" s="964"/>
      <c r="F214" s="965"/>
      <c r="G214" s="415" t="s">
        <v>324</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453</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15">
      <c r="A215" s="946"/>
      <c r="B215" s="947"/>
      <c r="C215" s="947"/>
      <c r="D215" s="947"/>
      <c r="E215" s="947"/>
      <c r="F215" s="948"/>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78"/>
    </row>
    <row r="216" spans="1:50" ht="24.75" customHeight="1" x14ac:dyDescent="0.15">
      <c r="A216" s="946"/>
      <c r="B216" s="947"/>
      <c r="C216" s="947"/>
      <c r="D216" s="947"/>
      <c r="E216" s="947"/>
      <c r="F216" s="948"/>
      <c r="G216" s="293"/>
      <c r="H216" s="294"/>
      <c r="I216" s="294"/>
      <c r="J216" s="294"/>
      <c r="K216" s="295"/>
      <c r="L216" s="296"/>
      <c r="M216" s="297"/>
      <c r="N216" s="297"/>
      <c r="O216" s="297"/>
      <c r="P216" s="297"/>
      <c r="Q216" s="297"/>
      <c r="R216" s="297"/>
      <c r="S216" s="297"/>
      <c r="T216" s="297"/>
      <c r="U216" s="297"/>
      <c r="V216" s="297"/>
      <c r="W216" s="297"/>
      <c r="X216" s="298"/>
      <c r="Y216" s="479"/>
      <c r="Z216" s="480"/>
      <c r="AA216" s="480"/>
      <c r="AB216" s="564"/>
      <c r="AC216" s="293"/>
      <c r="AD216" s="294"/>
      <c r="AE216" s="294"/>
      <c r="AF216" s="294"/>
      <c r="AG216" s="295"/>
      <c r="AH216" s="296"/>
      <c r="AI216" s="297"/>
      <c r="AJ216" s="297"/>
      <c r="AK216" s="297"/>
      <c r="AL216" s="297"/>
      <c r="AM216" s="297"/>
      <c r="AN216" s="297"/>
      <c r="AO216" s="297"/>
      <c r="AP216" s="297"/>
      <c r="AQ216" s="297"/>
      <c r="AR216" s="297"/>
      <c r="AS216" s="297"/>
      <c r="AT216" s="298"/>
      <c r="AU216" s="479"/>
      <c r="AV216" s="480"/>
      <c r="AW216" s="480"/>
      <c r="AX216" s="481"/>
    </row>
    <row r="217" spans="1:50" ht="24.75" customHeight="1" x14ac:dyDescent="0.15">
      <c r="A217" s="946"/>
      <c r="B217" s="947"/>
      <c r="C217" s="947"/>
      <c r="D217" s="947"/>
      <c r="E217" s="947"/>
      <c r="F217" s="948"/>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46"/>
      <c r="B218" s="947"/>
      <c r="C218" s="947"/>
      <c r="D218" s="947"/>
      <c r="E218" s="947"/>
      <c r="F218" s="948"/>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46"/>
      <c r="B219" s="947"/>
      <c r="C219" s="947"/>
      <c r="D219" s="947"/>
      <c r="E219" s="947"/>
      <c r="F219" s="948"/>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46"/>
      <c r="B220" s="947"/>
      <c r="C220" s="947"/>
      <c r="D220" s="947"/>
      <c r="E220" s="947"/>
      <c r="F220" s="948"/>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46"/>
      <c r="B221" s="947"/>
      <c r="C221" s="947"/>
      <c r="D221" s="947"/>
      <c r="E221" s="947"/>
      <c r="F221" s="948"/>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46"/>
      <c r="B222" s="947"/>
      <c r="C222" s="947"/>
      <c r="D222" s="947"/>
      <c r="E222" s="947"/>
      <c r="F222" s="948"/>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46"/>
      <c r="B223" s="947"/>
      <c r="C223" s="947"/>
      <c r="D223" s="947"/>
      <c r="E223" s="947"/>
      <c r="F223" s="948"/>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46"/>
      <c r="B224" s="947"/>
      <c r="C224" s="947"/>
      <c r="D224" s="947"/>
      <c r="E224" s="947"/>
      <c r="F224" s="948"/>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46"/>
      <c r="B225" s="947"/>
      <c r="C225" s="947"/>
      <c r="D225" s="947"/>
      <c r="E225" s="947"/>
      <c r="F225" s="948"/>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46"/>
      <c r="B226" s="947"/>
      <c r="C226" s="947"/>
      <c r="D226" s="947"/>
      <c r="E226" s="947"/>
      <c r="F226" s="94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46"/>
      <c r="B227" s="947"/>
      <c r="C227" s="947"/>
      <c r="D227" s="947"/>
      <c r="E227" s="947"/>
      <c r="F227" s="948"/>
      <c r="G227" s="415" t="s">
        <v>454</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455</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15">
      <c r="A228" s="946"/>
      <c r="B228" s="947"/>
      <c r="C228" s="947"/>
      <c r="D228" s="947"/>
      <c r="E228" s="947"/>
      <c r="F228" s="948"/>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78"/>
    </row>
    <row r="229" spans="1:50" ht="24.75" customHeight="1" x14ac:dyDescent="0.15">
      <c r="A229" s="946"/>
      <c r="B229" s="947"/>
      <c r="C229" s="947"/>
      <c r="D229" s="947"/>
      <c r="E229" s="947"/>
      <c r="F229" s="948"/>
      <c r="G229" s="293"/>
      <c r="H229" s="294"/>
      <c r="I229" s="294"/>
      <c r="J229" s="294"/>
      <c r="K229" s="295"/>
      <c r="L229" s="296"/>
      <c r="M229" s="297"/>
      <c r="N229" s="297"/>
      <c r="O229" s="297"/>
      <c r="P229" s="297"/>
      <c r="Q229" s="297"/>
      <c r="R229" s="297"/>
      <c r="S229" s="297"/>
      <c r="T229" s="297"/>
      <c r="U229" s="297"/>
      <c r="V229" s="297"/>
      <c r="W229" s="297"/>
      <c r="X229" s="298"/>
      <c r="Y229" s="479"/>
      <c r="Z229" s="480"/>
      <c r="AA229" s="480"/>
      <c r="AB229" s="564"/>
      <c r="AC229" s="293"/>
      <c r="AD229" s="294"/>
      <c r="AE229" s="294"/>
      <c r="AF229" s="294"/>
      <c r="AG229" s="295"/>
      <c r="AH229" s="296"/>
      <c r="AI229" s="297"/>
      <c r="AJ229" s="297"/>
      <c r="AK229" s="297"/>
      <c r="AL229" s="297"/>
      <c r="AM229" s="297"/>
      <c r="AN229" s="297"/>
      <c r="AO229" s="297"/>
      <c r="AP229" s="297"/>
      <c r="AQ229" s="297"/>
      <c r="AR229" s="297"/>
      <c r="AS229" s="297"/>
      <c r="AT229" s="298"/>
      <c r="AU229" s="479"/>
      <c r="AV229" s="480"/>
      <c r="AW229" s="480"/>
      <c r="AX229" s="481"/>
    </row>
    <row r="230" spans="1:50" ht="24.75" customHeight="1" x14ac:dyDescent="0.15">
      <c r="A230" s="946"/>
      <c r="B230" s="947"/>
      <c r="C230" s="947"/>
      <c r="D230" s="947"/>
      <c r="E230" s="947"/>
      <c r="F230" s="948"/>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46"/>
      <c r="B231" s="947"/>
      <c r="C231" s="947"/>
      <c r="D231" s="947"/>
      <c r="E231" s="947"/>
      <c r="F231" s="948"/>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46"/>
      <c r="B232" s="947"/>
      <c r="C232" s="947"/>
      <c r="D232" s="947"/>
      <c r="E232" s="947"/>
      <c r="F232" s="948"/>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46"/>
      <c r="B233" s="947"/>
      <c r="C233" s="947"/>
      <c r="D233" s="947"/>
      <c r="E233" s="947"/>
      <c r="F233" s="948"/>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46"/>
      <c r="B234" s="947"/>
      <c r="C234" s="947"/>
      <c r="D234" s="947"/>
      <c r="E234" s="947"/>
      <c r="F234" s="948"/>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46"/>
      <c r="B235" s="947"/>
      <c r="C235" s="947"/>
      <c r="D235" s="947"/>
      <c r="E235" s="947"/>
      <c r="F235" s="948"/>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46"/>
      <c r="B236" s="947"/>
      <c r="C236" s="947"/>
      <c r="D236" s="947"/>
      <c r="E236" s="947"/>
      <c r="F236" s="948"/>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46"/>
      <c r="B237" s="947"/>
      <c r="C237" s="947"/>
      <c r="D237" s="947"/>
      <c r="E237" s="947"/>
      <c r="F237" s="948"/>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46"/>
      <c r="B238" s="947"/>
      <c r="C238" s="947"/>
      <c r="D238" s="947"/>
      <c r="E238" s="947"/>
      <c r="F238" s="948"/>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46"/>
      <c r="B239" s="947"/>
      <c r="C239" s="947"/>
      <c r="D239" s="947"/>
      <c r="E239" s="947"/>
      <c r="F239" s="94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46"/>
      <c r="B240" s="947"/>
      <c r="C240" s="947"/>
      <c r="D240" s="947"/>
      <c r="E240" s="947"/>
      <c r="F240" s="948"/>
      <c r="G240" s="415" t="s">
        <v>456</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457</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15">
      <c r="A241" s="946"/>
      <c r="B241" s="947"/>
      <c r="C241" s="947"/>
      <c r="D241" s="947"/>
      <c r="E241" s="947"/>
      <c r="F241" s="948"/>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78"/>
    </row>
    <row r="242" spans="1:50" ht="24.75" customHeight="1" x14ac:dyDescent="0.15">
      <c r="A242" s="946"/>
      <c r="B242" s="947"/>
      <c r="C242" s="947"/>
      <c r="D242" s="947"/>
      <c r="E242" s="947"/>
      <c r="F242" s="948"/>
      <c r="G242" s="293"/>
      <c r="H242" s="294"/>
      <c r="I242" s="294"/>
      <c r="J242" s="294"/>
      <c r="K242" s="295"/>
      <c r="L242" s="296"/>
      <c r="M242" s="297"/>
      <c r="N242" s="297"/>
      <c r="O242" s="297"/>
      <c r="P242" s="297"/>
      <c r="Q242" s="297"/>
      <c r="R242" s="297"/>
      <c r="S242" s="297"/>
      <c r="T242" s="297"/>
      <c r="U242" s="297"/>
      <c r="V242" s="297"/>
      <c r="W242" s="297"/>
      <c r="X242" s="298"/>
      <c r="Y242" s="479"/>
      <c r="Z242" s="480"/>
      <c r="AA242" s="480"/>
      <c r="AB242" s="564"/>
      <c r="AC242" s="293"/>
      <c r="AD242" s="294"/>
      <c r="AE242" s="294"/>
      <c r="AF242" s="294"/>
      <c r="AG242" s="295"/>
      <c r="AH242" s="296"/>
      <c r="AI242" s="297"/>
      <c r="AJ242" s="297"/>
      <c r="AK242" s="297"/>
      <c r="AL242" s="297"/>
      <c r="AM242" s="297"/>
      <c r="AN242" s="297"/>
      <c r="AO242" s="297"/>
      <c r="AP242" s="297"/>
      <c r="AQ242" s="297"/>
      <c r="AR242" s="297"/>
      <c r="AS242" s="297"/>
      <c r="AT242" s="298"/>
      <c r="AU242" s="479"/>
      <c r="AV242" s="480"/>
      <c r="AW242" s="480"/>
      <c r="AX242" s="481"/>
    </row>
    <row r="243" spans="1:50" ht="24.75" customHeight="1" x14ac:dyDescent="0.15">
      <c r="A243" s="946"/>
      <c r="B243" s="947"/>
      <c r="C243" s="947"/>
      <c r="D243" s="947"/>
      <c r="E243" s="947"/>
      <c r="F243" s="948"/>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46"/>
      <c r="B244" s="947"/>
      <c r="C244" s="947"/>
      <c r="D244" s="947"/>
      <c r="E244" s="947"/>
      <c r="F244" s="948"/>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46"/>
      <c r="B245" s="947"/>
      <c r="C245" s="947"/>
      <c r="D245" s="947"/>
      <c r="E245" s="947"/>
      <c r="F245" s="948"/>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46"/>
      <c r="B246" s="947"/>
      <c r="C246" s="947"/>
      <c r="D246" s="947"/>
      <c r="E246" s="947"/>
      <c r="F246" s="948"/>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46"/>
      <c r="B247" s="947"/>
      <c r="C247" s="947"/>
      <c r="D247" s="947"/>
      <c r="E247" s="947"/>
      <c r="F247" s="948"/>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46"/>
      <c r="B248" s="947"/>
      <c r="C248" s="947"/>
      <c r="D248" s="947"/>
      <c r="E248" s="947"/>
      <c r="F248" s="948"/>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46"/>
      <c r="B249" s="947"/>
      <c r="C249" s="947"/>
      <c r="D249" s="947"/>
      <c r="E249" s="947"/>
      <c r="F249" s="948"/>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46"/>
      <c r="B250" s="947"/>
      <c r="C250" s="947"/>
      <c r="D250" s="947"/>
      <c r="E250" s="947"/>
      <c r="F250" s="948"/>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46"/>
      <c r="B251" s="947"/>
      <c r="C251" s="947"/>
      <c r="D251" s="947"/>
      <c r="E251" s="947"/>
      <c r="F251" s="948"/>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46"/>
      <c r="B252" s="947"/>
      <c r="C252" s="947"/>
      <c r="D252" s="947"/>
      <c r="E252" s="947"/>
      <c r="F252" s="94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46"/>
      <c r="B253" s="947"/>
      <c r="C253" s="947"/>
      <c r="D253" s="947"/>
      <c r="E253" s="947"/>
      <c r="F253" s="948"/>
      <c r="G253" s="415" t="s">
        <v>458</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325</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15">
      <c r="A254" s="946"/>
      <c r="B254" s="947"/>
      <c r="C254" s="947"/>
      <c r="D254" s="947"/>
      <c r="E254" s="947"/>
      <c r="F254" s="948"/>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78"/>
    </row>
    <row r="255" spans="1:50" ht="24.75" customHeight="1" x14ac:dyDescent="0.15">
      <c r="A255" s="946"/>
      <c r="B255" s="947"/>
      <c r="C255" s="947"/>
      <c r="D255" s="947"/>
      <c r="E255" s="947"/>
      <c r="F255" s="948"/>
      <c r="G255" s="293"/>
      <c r="H255" s="294"/>
      <c r="I255" s="294"/>
      <c r="J255" s="294"/>
      <c r="K255" s="295"/>
      <c r="L255" s="296"/>
      <c r="M255" s="297"/>
      <c r="N255" s="297"/>
      <c r="O255" s="297"/>
      <c r="P255" s="297"/>
      <c r="Q255" s="297"/>
      <c r="R255" s="297"/>
      <c r="S255" s="297"/>
      <c r="T255" s="297"/>
      <c r="U255" s="297"/>
      <c r="V255" s="297"/>
      <c r="W255" s="297"/>
      <c r="X255" s="298"/>
      <c r="Y255" s="479"/>
      <c r="Z255" s="480"/>
      <c r="AA255" s="480"/>
      <c r="AB255" s="564"/>
      <c r="AC255" s="293"/>
      <c r="AD255" s="294"/>
      <c r="AE255" s="294"/>
      <c r="AF255" s="294"/>
      <c r="AG255" s="295"/>
      <c r="AH255" s="296"/>
      <c r="AI255" s="297"/>
      <c r="AJ255" s="297"/>
      <c r="AK255" s="297"/>
      <c r="AL255" s="297"/>
      <c r="AM255" s="297"/>
      <c r="AN255" s="297"/>
      <c r="AO255" s="297"/>
      <c r="AP255" s="297"/>
      <c r="AQ255" s="297"/>
      <c r="AR255" s="297"/>
      <c r="AS255" s="297"/>
      <c r="AT255" s="298"/>
      <c r="AU255" s="479"/>
      <c r="AV255" s="480"/>
      <c r="AW255" s="480"/>
      <c r="AX255" s="481"/>
    </row>
    <row r="256" spans="1:50" ht="24.75" customHeight="1" x14ac:dyDescent="0.15">
      <c r="A256" s="946"/>
      <c r="B256" s="947"/>
      <c r="C256" s="947"/>
      <c r="D256" s="947"/>
      <c r="E256" s="947"/>
      <c r="F256" s="948"/>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46"/>
      <c r="B257" s="947"/>
      <c r="C257" s="947"/>
      <c r="D257" s="947"/>
      <c r="E257" s="947"/>
      <c r="F257" s="948"/>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46"/>
      <c r="B258" s="947"/>
      <c r="C258" s="947"/>
      <c r="D258" s="947"/>
      <c r="E258" s="947"/>
      <c r="F258" s="948"/>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46"/>
      <c r="B259" s="947"/>
      <c r="C259" s="947"/>
      <c r="D259" s="947"/>
      <c r="E259" s="947"/>
      <c r="F259" s="948"/>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46"/>
      <c r="B260" s="947"/>
      <c r="C260" s="947"/>
      <c r="D260" s="947"/>
      <c r="E260" s="947"/>
      <c r="F260" s="948"/>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46"/>
      <c r="B261" s="947"/>
      <c r="C261" s="947"/>
      <c r="D261" s="947"/>
      <c r="E261" s="947"/>
      <c r="F261" s="948"/>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46"/>
      <c r="B262" s="947"/>
      <c r="C262" s="947"/>
      <c r="D262" s="947"/>
      <c r="E262" s="947"/>
      <c r="F262" s="948"/>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46"/>
      <c r="B263" s="947"/>
      <c r="C263" s="947"/>
      <c r="D263" s="947"/>
      <c r="E263" s="947"/>
      <c r="F263" s="948"/>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46"/>
      <c r="B264" s="947"/>
      <c r="C264" s="947"/>
      <c r="D264" s="947"/>
      <c r="E264" s="947"/>
      <c r="F264" s="948"/>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49"/>
      <c r="B265" s="950"/>
      <c r="C265" s="950"/>
      <c r="D265" s="950"/>
      <c r="E265" s="950"/>
      <c r="F265" s="951"/>
      <c r="G265" s="954" t="s">
        <v>22</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22</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8" sqref="Y28: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6"/>
      <c r="B3" s="966"/>
      <c r="C3" s="299" t="s">
        <v>30</v>
      </c>
      <c r="D3" s="299"/>
      <c r="E3" s="299"/>
      <c r="F3" s="299"/>
      <c r="G3" s="299"/>
      <c r="H3" s="299"/>
      <c r="I3" s="299"/>
      <c r="J3" s="873" t="s">
        <v>464</v>
      </c>
      <c r="K3" s="873"/>
      <c r="L3" s="873"/>
      <c r="M3" s="873"/>
      <c r="N3" s="873"/>
      <c r="O3" s="873"/>
      <c r="P3" s="299" t="s">
        <v>399</v>
      </c>
      <c r="Q3" s="299"/>
      <c r="R3" s="299"/>
      <c r="S3" s="299"/>
      <c r="T3" s="299"/>
      <c r="U3" s="299"/>
      <c r="V3" s="299"/>
      <c r="W3" s="299"/>
      <c r="X3" s="299"/>
      <c r="Y3" s="299" t="s">
        <v>460</v>
      </c>
      <c r="Z3" s="299"/>
      <c r="AA3" s="299"/>
      <c r="AB3" s="299"/>
      <c r="AC3" s="873" t="s">
        <v>398</v>
      </c>
      <c r="AD3" s="873"/>
      <c r="AE3" s="873"/>
      <c r="AF3" s="873"/>
      <c r="AG3" s="873"/>
      <c r="AH3" s="299" t="s">
        <v>415</v>
      </c>
      <c r="AI3" s="299"/>
      <c r="AJ3" s="299"/>
      <c r="AK3" s="299"/>
      <c r="AL3" s="299" t="s">
        <v>23</v>
      </c>
      <c r="AM3" s="299"/>
      <c r="AN3" s="299"/>
      <c r="AO3" s="389"/>
      <c r="AP3" s="186" t="s">
        <v>465</v>
      </c>
      <c r="AQ3" s="873"/>
      <c r="AR3" s="873"/>
      <c r="AS3" s="873"/>
      <c r="AT3" s="873"/>
      <c r="AU3" s="873"/>
      <c r="AV3" s="873"/>
      <c r="AW3" s="873"/>
      <c r="AX3" s="873"/>
    </row>
    <row r="4" spans="1:50" ht="24" customHeight="1" x14ac:dyDescent="0.15">
      <c r="A4" s="966">
        <v>1</v>
      </c>
      <c r="B4" s="966">
        <v>1</v>
      </c>
      <c r="C4" s="388"/>
      <c r="D4" s="388"/>
      <c r="E4" s="388"/>
      <c r="F4" s="388"/>
      <c r="G4" s="388"/>
      <c r="H4" s="388"/>
      <c r="I4" s="388"/>
      <c r="J4" s="170"/>
      <c r="K4" s="171"/>
      <c r="L4" s="171"/>
      <c r="M4" s="171"/>
      <c r="N4" s="171"/>
      <c r="O4" s="171"/>
      <c r="P4" s="160"/>
      <c r="Q4" s="160"/>
      <c r="R4" s="160"/>
      <c r="S4" s="160"/>
      <c r="T4" s="160"/>
      <c r="U4" s="160"/>
      <c r="V4" s="160"/>
      <c r="W4" s="160"/>
      <c r="X4" s="160"/>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66">
        <v>2</v>
      </c>
      <c r="B5" s="966">
        <v>1</v>
      </c>
      <c r="C5" s="388"/>
      <c r="D5" s="388"/>
      <c r="E5" s="388"/>
      <c r="F5" s="388"/>
      <c r="G5" s="388"/>
      <c r="H5" s="388"/>
      <c r="I5" s="388"/>
      <c r="J5" s="170"/>
      <c r="K5" s="171"/>
      <c r="L5" s="171"/>
      <c r="M5" s="171"/>
      <c r="N5" s="171"/>
      <c r="O5" s="171"/>
      <c r="P5" s="160"/>
      <c r="Q5" s="160"/>
      <c r="R5" s="160"/>
      <c r="S5" s="160"/>
      <c r="T5" s="160"/>
      <c r="U5" s="160"/>
      <c r="V5" s="160"/>
      <c r="W5" s="160"/>
      <c r="X5" s="160"/>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66">
        <v>3</v>
      </c>
      <c r="B6" s="966">
        <v>1</v>
      </c>
      <c r="C6" s="388"/>
      <c r="D6" s="388"/>
      <c r="E6" s="388"/>
      <c r="F6" s="388"/>
      <c r="G6" s="388"/>
      <c r="H6" s="388"/>
      <c r="I6" s="388"/>
      <c r="J6" s="170"/>
      <c r="K6" s="171"/>
      <c r="L6" s="171"/>
      <c r="M6" s="171"/>
      <c r="N6" s="171"/>
      <c r="O6" s="171"/>
      <c r="P6" s="160"/>
      <c r="Q6" s="160"/>
      <c r="R6" s="160"/>
      <c r="S6" s="160"/>
      <c r="T6" s="160"/>
      <c r="U6" s="160"/>
      <c r="V6" s="160"/>
      <c r="W6" s="160"/>
      <c r="X6" s="160"/>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66">
        <v>4</v>
      </c>
      <c r="B7" s="966">
        <v>1</v>
      </c>
      <c r="C7" s="388"/>
      <c r="D7" s="388"/>
      <c r="E7" s="388"/>
      <c r="F7" s="388"/>
      <c r="G7" s="388"/>
      <c r="H7" s="388"/>
      <c r="I7" s="388"/>
      <c r="J7" s="170"/>
      <c r="K7" s="171"/>
      <c r="L7" s="171"/>
      <c r="M7" s="171"/>
      <c r="N7" s="171"/>
      <c r="O7" s="171"/>
      <c r="P7" s="160"/>
      <c r="Q7" s="160"/>
      <c r="R7" s="160"/>
      <c r="S7" s="160"/>
      <c r="T7" s="160"/>
      <c r="U7" s="160"/>
      <c r="V7" s="160"/>
      <c r="W7" s="160"/>
      <c r="X7" s="160"/>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66">
        <v>5</v>
      </c>
      <c r="B8" s="966">
        <v>1</v>
      </c>
      <c r="C8" s="388"/>
      <c r="D8" s="388"/>
      <c r="E8" s="388"/>
      <c r="F8" s="388"/>
      <c r="G8" s="388"/>
      <c r="H8" s="388"/>
      <c r="I8" s="388"/>
      <c r="J8" s="170"/>
      <c r="K8" s="171"/>
      <c r="L8" s="171"/>
      <c r="M8" s="171"/>
      <c r="N8" s="171"/>
      <c r="O8" s="171"/>
      <c r="P8" s="160"/>
      <c r="Q8" s="160"/>
      <c r="R8" s="160"/>
      <c r="S8" s="160"/>
      <c r="T8" s="160"/>
      <c r="U8" s="160"/>
      <c r="V8" s="160"/>
      <c r="W8" s="160"/>
      <c r="X8" s="160"/>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66">
        <v>6</v>
      </c>
      <c r="B9" s="966">
        <v>1</v>
      </c>
      <c r="C9" s="388"/>
      <c r="D9" s="388"/>
      <c r="E9" s="388"/>
      <c r="F9" s="388"/>
      <c r="G9" s="388"/>
      <c r="H9" s="388"/>
      <c r="I9" s="388"/>
      <c r="J9" s="170"/>
      <c r="K9" s="171"/>
      <c r="L9" s="171"/>
      <c r="M9" s="171"/>
      <c r="N9" s="171"/>
      <c r="O9" s="171"/>
      <c r="P9" s="160"/>
      <c r="Q9" s="160"/>
      <c r="R9" s="160"/>
      <c r="S9" s="160"/>
      <c r="T9" s="160"/>
      <c r="U9" s="160"/>
      <c r="V9" s="160"/>
      <c r="W9" s="160"/>
      <c r="X9" s="160"/>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66">
        <v>7</v>
      </c>
      <c r="B10" s="966">
        <v>1</v>
      </c>
      <c r="C10" s="388"/>
      <c r="D10" s="388"/>
      <c r="E10" s="388"/>
      <c r="F10" s="388"/>
      <c r="G10" s="388"/>
      <c r="H10" s="388"/>
      <c r="I10" s="388"/>
      <c r="J10" s="170"/>
      <c r="K10" s="171"/>
      <c r="L10" s="171"/>
      <c r="M10" s="171"/>
      <c r="N10" s="171"/>
      <c r="O10" s="171"/>
      <c r="P10" s="160"/>
      <c r="Q10" s="160"/>
      <c r="R10" s="160"/>
      <c r="S10" s="160"/>
      <c r="T10" s="160"/>
      <c r="U10" s="160"/>
      <c r="V10" s="160"/>
      <c r="W10" s="160"/>
      <c r="X10" s="160"/>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66">
        <v>8</v>
      </c>
      <c r="B11" s="966">
        <v>1</v>
      </c>
      <c r="C11" s="388"/>
      <c r="D11" s="388"/>
      <c r="E11" s="388"/>
      <c r="F11" s="388"/>
      <c r="G11" s="388"/>
      <c r="H11" s="388"/>
      <c r="I11" s="388"/>
      <c r="J11" s="170"/>
      <c r="K11" s="171"/>
      <c r="L11" s="171"/>
      <c r="M11" s="171"/>
      <c r="N11" s="171"/>
      <c r="O11" s="171"/>
      <c r="P11" s="160"/>
      <c r="Q11" s="160"/>
      <c r="R11" s="160"/>
      <c r="S11" s="160"/>
      <c r="T11" s="160"/>
      <c r="U11" s="160"/>
      <c r="V11" s="160"/>
      <c r="W11" s="160"/>
      <c r="X11" s="160"/>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66">
        <v>9</v>
      </c>
      <c r="B12" s="966">
        <v>1</v>
      </c>
      <c r="C12" s="388"/>
      <c r="D12" s="388"/>
      <c r="E12" s="388"/>
      <c r="F12" s="388"/>
      <c r="G12" s="388"/>
      <c r="H12" s="388"/>
      <c r="I12" s="388"/>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66">
        <v>10</v>
      </c>
      <c r="B13" s="966">
        <v>1</v>
      </c>
      <c r="C13" s="388"/>
      <c r="D13" s="388"/>
      <c r="E13" s="388"/>
      <c r="F13" s="388"/>
      <c r="G13" s="388"/>
      <c r="H13" s="388"/>
      <c r="I13" s="388"/>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66">
        <v>11</v>
      </c>
      <c r="B14" s="966">
        <v>1</v>
      </c>
      <c r="C14" s="388"/>
      <c r="D14" s="388"/>
      <c r="E14" s="388"/>
      <c r="F14" s="388"/>
      <c r="G14" s="388"/>
      <c r="H14" s="388"/>
      <c r="I14" s="388"/>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66">
        <v>12</v>
      </c>
      <c r="B15" s="966">
        <v>1</v>
      </c>
      <c r="C15" s="388"/>
      <c r="D15" s="388"/>
      <c r="E15" s="388"/>
      <c r="F15" s="388"/>
      <c r="G15" s="388"/>
      <c r="H15" s="388"/>
      <c r="I15" s="388"/>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66">
        <v>13</v>
      </c>
      <c r="B16" s="966">
        <v>1</v>
      </c>
      <c r="C16" s="388"/>
      <c r="D16" s="388"/>
      <c r="E16" s="388"/>
      <c r="F16" s="388"/>
      <c r="G16" s="388"/>
      <c r="H16" s="388"/>
      <c r="I16" s="388"/>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66">
        <v>14</v>
      </c>
      <c r="B17" s="966">
        <v>1</v>
      </c>
      <c r="C17" s="388"/>
      <c r="D17" s="388"/>
      <c r="E17" s="388"/>
      <c r="F17" s="388"/>
      <c r="G17" s="388"/>
      <c r="H17" s="388"/>
      <c r="I17" s="388"/>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66">
        <v>15</v>
      </c>
      <c r="B18" s="966">
        <v>1</v>
      </c>
      <c r="C18" s="388"/>
      <c r="D18" s="388"/>
      <c r="E18" s="388"/>
      <c r="F18" s="388"/>
      <c r="G18" s="388"/>
      <c r="H18" s="388"/>
      <c r="I18" s="388"/>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66">
        <v>16</v>
      </c>
      <c r="B19" s="966">
        <v>1</v>
      </c>
      <c r="C19" s="388"/>
      <c r="D19" s="388"/>
      <c r="E19" s="388"/>
      <c r="F19" s="388"/>
      <c r="G19" s="388"/>
      <c r="H19" s="388"/>
      <c r="I19" s="388"/>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66">
        <v>17</v>
      </c>
      <c r="B20" s="966">
        <v>1</v>
      </c>
      <c r="C20" s="388"/>
      <c r="D20" s="388"/>
      <c r="E20" s="388"/>
      <c r="F20" s="388"/>
      <c r="G20" s="388"/>
      <c r="H20" s="388"/>
      <c r="I20" s="388"/>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66">
        <v>18</v>
      </c>
      <c r="B21" s="966">
        <v>1</v>
      </c>
      <c r="C21" s="388"/>
      <c r="D21" s="388"/>
      <c r="E21" s="388"/>
      <c r="F21" s="388"/>
      <c r="G21" s="388"/>
      <c r="H21" s="388"/>
      <c r="I21" s="388"/>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66">
        <v>19</v>
      </c>
      <c r="B22" s="966">
        <v>1</v>
      </c>
      <c r="C22" s="388"/>
      <c r="D22" s="388"/>
      <c r="E22" s="388"/>
      <c r="F22" s="388"/>
      <c r="G22" s="388"/>
      <c r="H22" s="388"/>
      <c r="I22" s="388"/>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66">
        <v>20</v>
      </c>
      <c r="B23" s="966">
        <v>1</v>
      </c>
      <c r="C23" s="388"/>
      <c r="D23" s="388"/>
      <c r="E23" s="388"/>
      <c r="F23" s="388"/>
      <c r="G23" s="388"/>
      <c r="H23" s="388"/>
      <c r="I23" s="388"/>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66">
        <v>21</v>
      </c>
      <c r="B24" s="966">
        <v>1</v>
      </c>
      <c r="C24" s="388"/>
      <c r="D24" s="388"/>
      <c r="E24" s="388"/>
      <c r="F24" s="388"/>
      <c r="G24" s="388"/>
      <c r="H24" s="388"/>
      <c r="I24" s="388"/>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66">
        <v>22</v>
      </c>
      <c r="B25" s="966">
        <v>1</v>
      </c>
      <c r="C25" s="388"/>
      <c r="D25" s="388"/>
      <c r="E25" s="388"/>
      <c r="F25" s="388"/>
      <c r="G25" s="388"/>
      <c r="H25" s="388"/>
      <c r="I25" s="388"/>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66">
        <v>23</v>
      </c>
      <c r="B26" s="966">
        <v>1</v>
      </c>
      <c r="C26" s="388"/>
      <c r="D26" s="388"/>
      <c r="E26" s="388"/>
      <c r="F26" s="388"/>
      <c r="G26" s="388"/>
      <c r="H26" s="388"/>
      <c r="I26" s="388"/>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66">
        <v>24</v>
      </c>
      <c r="B27" s="966">
        <v>1</v>
      </c>
      <c r="C27" s="388"/>
      <c r="D27" s="388"/>
      <c r="E27" s="388"/>
      <c r="F27" s="388"/>
      <c r="G27" s="388"/>
      <c r="H27" s="388"/>
      <c r="I27" s="388"/>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66">
        <v>25</v>
      </c>
      <c r="B28" s="966">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66">
        <v>26</v>
      </c>
      <c r="B29" s="966">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66">
        <v>27</v>
      </c>
      <c r="B30" s="966">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66">
        <v>28</v>
      </c>
      <c r="B31" s="966">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66">
        <v>29</v>
      </c>
      <c r="B32" s="966">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66">
        <v>30</v>
      </c>
      <c r="B33" s="966">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6"/>
      <c r="B36" s="966"/>
      <c r="C36" s="299" t="s">
        <v>30</v>
      </c>
      <c r="D36" s="299"/>
      <c r="E36" s="299"/>
      <c r="F36" s="299"/>
      <c r="G36" s="299"/>
      <c r="H36" s="299"/>
      <c r="I36" s="299"/>
      <c r="J36" s="873" t="s">
        <v>464</v>
      </c>
      <c r="K36" s="873"/>
      <c r="L36" s="873"/>
      <c r="M36" s="873"/>
      <c r="N36" s="873"/>
      <c r="O36" s="873"/>
      <c r="P36" s="299" t="s">
        <v>399</v>
      </c>
      <c r="Q36" s="299"/>
      <c r="R36" s="299"/>
      <c r="S36" s="299"/>
      <c r="T36" s="299"/>
      <c r="U36" s="299"/>
      <c r="V36" s="299"/>
      <c r="W36" s="299"/>
      <c r="X36" s="299"/>
      <c r="Y36" s="299" t="s">
        <v>460</v>
      </c>
      <c r="Z36" s="299"/>
      <c r="AA36" s="299"/>
      <c r="AB36" s="299"/>
      <c r="AC36" s="873" t="s">
        <v>398</v>
      </c>
      <c r="AD36" s="873"/>
      <c r="AE36" s="873"/>
      <c r="AF36" s="873"/>
      <c r="AG36" s="873"/>
      <c r="AH36" s="299" t="s">
        <v>415</v>
      </c>
      <c r="AI36" s="299"/>
      <c r="AJ36" s="299"/>
      <c r="AK36" s="299"/>
      <c r="AL36" s="299" t="s">
        <v>23</v>
      </c>
      <c r="AM36" s="299"/>
      <c r="AN36" s="299"/>
      <c r="AO36" s="389"/>
      <c r="AP36" s="873" t="s">
        <v>465</v>
      </c>
      <c r="AQ36" s="873"/>
      <c r="AR36" s="873"/>
      <c r="AS36" s="873"/>
      <c r="AT36" s="873"/>
      <c r="AU36" s="873"/>
      <c r="AV36" s="873"/>
      <c r="AW36" s="873"/>
      <c r="AX36" s="873"/>
    </row>
    <row r="37" spans="1:50" ht="24" customHeight="1" x14ac:dyDescent="0.15">
      <c r="A37" s="966">
        <v>1</v>
      </c>
      <c r="B37" s="966">
        <v>1</v>
      </c>
      <c r="C37" s="388"/>
      <c r="D37" s="388"/>
      <c r="E37" s="388"/>
      <c r="F37" s="388"/>
      <c r="G37" s="388"/>
      <c r="H37" s="388"/>
      <c r="I37" s="388"/>
      <c r="J37" s="170"/>
      <c r="K37" s="171"/>
      <c r="L37" s="171"/>
      <c r="M37" s="171"/>
      <c r="N37" s="171"/>
      <c r="O37" s="171"/>
      <c r="P37" s="160"/>
      <c r="Q37" s="160"/>
      <c r="R37" s="160"/>
      <c r="S37" s="160"/>
      <c r="T37" s="160"/>
      <c r="U37" s="160"/>
      <c r="V37" s="160"/>
      <c r="W37" s="160"/>
      <c r="X37" s="160"/>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66">
        <v>2</v>
      </c>
      <c r="B38" s="966">
        <v>1</v>
      </c>
      <c r="C38" s="388"/>
      <c r="D38" s="388"/>
      <c r="E38" s="388"/>
      <c r="F38" s="388"/>
      <c r="G38" s="388"/>
      <c r="H38" s="388"/>
      <c r="I38" s="388"/>
      <c r="J38" s="170"/>
      <c r="K38" s="171"/>
      <c r="L38" s="171"/>
      <c r="M38" s="171"/>
      <c r="N38" s="171"/>
      <c r="O38" s="171"/>
      <c r="P38" s="160"/>
      <c r="Q38" s="160"/>
      <c r="R38" s="160"/>
      <c r="S38" s="160"/>
      <c r="T38" s="160"/>
      <c r="U38" s="160"/>
      <c r="V38" s="160"/>
      <c r="W38" s="160"/>
      <c r="X38" s="160"/>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66">
        <v>3</v>
      </c>
      <c r="B39" s="966">
        <v>1</v>
      </c>
      <c r="C39" s="388"/>
      <c r="D39" s="388"/>
      <c r="E39" s="388"/>
      <c r="F39" s="388"/>
      <c r="G39" s="388"/>
      <c r="H39" s="388"/>
      <c r="I39" s="388"/>
      <c r="J39" s="170"/>
      <c r="K39" s="171"/>
      <c r="L39" s="171"/>
      <c r="M39" s="171"/>
      <c r="N39" s="171"/>
      <c r="O39" s="171"/>
      <c r="P39" s="160"/>
      <c r="Q39" s="160"/>
      <c r="R39" s="160"/>
      <c r="S39" s="160"/>
      <c r="T39" s="160"/>
      <c r="U39" s="160"/>
      <c r="V39" s="160"/>
      <c r="W39" s="160"/>
      <c r="X39" s="160"/>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66">
        <v>4</v>
      </c>
      <c r="B40" s="966">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66">
        <v>5</v>
      </c>
      <c r="B41" s="966">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66">
        <v>6</v>
      </c>
      <c r="B42" s="966">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66">
        <v>7</v>
      </c>
      <c r="B43" s="966">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66">
        <v>8</v>
      </c>
      <c r="B44" s="966">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66">
        <v>9</v>
      </c>
      <c r="B45" s="966">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66">
        <v>10</v>
      </c>
      <c r="B46" s="966">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66">
        <v>11</v>
      </c>
      <c r="B47" s="966">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66">
        <v>12</v>
      </c>
      <c r="B48" s="966">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66">
        <v>13</v>
      </c>
      <c r="B49" s="966">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66">
        <v>14</v>
      </c>
      <c r="B50" s="966">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66">
        <v>15</v>
      </c>
      <c r="B51" s="966">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66">
        <v>16</v>
      </c>
      <c r="B52" s="966">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66">
        <v>17</v>
      </c>
      <c r="B53" s="966">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66">
        <v>18</v>
      </c>
      <c r="B54" s="966">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66">
        <v>19</v>
      </c>
      <c r="B55" s="966">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66">
        <v>20</v>
      </c>
      <c r="B56" s="966">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66">
        <v>21</v>
      </c>
      <c r="B57" s="966">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66">
        <v>22</v>
      </c>
      <c r="B58" s="966">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66">
        <v>23</v>
      </c>
      <c r="B59" s="966">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66">
        <v>24</v>
      </c>
      <c r="B60" s="966">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66">
        <v>25</v>
      </c>
      <c r="B61" s="966">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66">
        <v>26</v>
      </c>
      <c r="B62" s="966">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66">
        <v>27</v>
      </c>
      <c r="B63" s="966">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66">
        <v>28</v>
      </c>
      <c r="B64" s="966">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66">
        <v>29</v>
      </c>
      <c r="B65" s="966">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66">
        <v>30</v>
      </c>
      <c r="B66" s="966">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6"/>
      <c r="B69" s="966"/>
      <c r="C69" s="299" t="s">
        <v>30</v>
      </c>
      <c r="D69" s="299"/>
      <c r="E69" s="299"/>
      <c r="F69" s="299"/>
      <c r="G69" s="299"/>
      <c r="H69" s="299"/>
      <c r="I69" s="299"/>
      <c r="J69" s="873" t="s">
        <v>464</v>
      </c>
      <c r="K69" s="873"/>
      <c r="L69" s="873"/>
      <c r="M69" s="873"/>
      <c r="N69" s="873"/>
      <c r="O69" s="873"/>
      <c r="P69" s="299" t="s">
        <v>399</v>
      </c>
      <c r="Q69" s="299"/>
      <c r="R69" s="299"/>
      <c r="S69" s="299"/>
      <c r="T69" s="299"/>
      <c r="U69" s="299"/>
      <c r="V69" s="299"/>
      <c r="W69" s="299"/>
      <c r="X69" s="299"/>
      <c r="Y69" s="299" t="s">
        <v>460</v>
      </c>
      <c r="Z69" s="299"/>
      <c r="AA69" s="299"/>
      <c r="AB69" s="299"/>
      <c r="AC69" s="873" t="s">
        <v>398</v>
      </c>
      <c r="AD69" s="873"/>
      <c r="AE69" s="873"/>
      <c r="AF69" s="873"/>
      <c r="AG69" s="873"/>
      <c r="AH69" s="299" t="s">
        <v>415</v>
      </c>
      <c r="AI69" s="299"/>
      <c r="AJ69" s="299"/>
      <c r="AK69" s="299"/>
      <c r="AL69" s="299" t="s">
        <v>23</v>
      </c>
      <c r="AM69" s="299"/>
      <c r="AN69" s="299"/>
      <c r="AO69" s="389"/>
      <c r="AP69" s="873" t="s">
        <v>465</v>
      </c>
      <c r="AQ69" s="873"/>
      <c r="AR69" s="873"/>
      <c r="AS69" s="873"/>
      <c r="AT69" s="873"/>
      <c r="AU69" s="873"/>
      <c r="AV69" s="873"/>
      <c r="AW69" s="873"/>
      <c r="AX69" s="873"/>
    </row>
    <row r="70" spans="1:50" ht="24" customHeight="1" x14ac:dyDescent="0.15">
      <c r="A70" s="966">
        <v>1</v>
      </c>
      <c r="B70" s="966">
        <v>1</v>
      </c>
      <c r="C70" s="388"/>
      <c r="D70" s="388"/>
      <c r="E70" s="388"/>
      <c r="F70" s="388"/>
      <c r="G70" s="388"/>
      <c r="H70" s="388"/>
      <c r="I70" s="388"/>
      <c r="J70" s="170"/>
      <c r="K70" s="171"/>
      <c r="L70" s="171"/>
      <c r="M70" s="171"/>
      <c r="N70" s="171"/>
      <c r="O70" s="171"/>
      <c r="P70" s="160"/>
      <c r="Q70" s="160"/>
      <c r="R70" s="160"/>
      <c r="S70" s="160"/>
      <c r="T70" s="160"/>
      <c r="U70" s="160"/>
      <c r="V70" s="160"/>
      <c r="W70" s="160"/>
      <c r="X70" s="160"/>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66">
        <v>2</v>
      </c>
      <c r="B71" s="966">
        <v>1</v>
      </c>
      <c r="C71" s="388"/>
      <c r="D71" s="388"/>
      <c r="E71" s="388"/>
      <c r="F71" s="388"/>
      <c r="G71" s="388"/>
      <c r="H71" s="388"/>
      <c r="I71" s="388"/>
      <c r="J71" s="170"/>
      <c r="K71" s="171"/>
      <c r="L71" s="171"/>
      <c r="M71" s="171"/>
      <c r="N71" s="171"/>
      <c r="O71" s="171"/>
      <c r="P71" s="160"/>
      <c r="Q71" s="160"/>
      <c r="R71" s="160"/>
      <c r="S71" s="160"/>
      <c r="T71" s="160"/>
      <c r="U71" s="160"/>
      <c r="V71" s="160"/>
      <c r="W71" s="160"/>
      <c r="X71" s="160"/>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66">
        <v>3</v>
      </c>
      <c r="B72" s="966">
        <v>1</v>
      </c>
      <c r="C72" s="388"/>
      <c r="D72" s="388"/>
      <c r="E72" s="388"/>
      <c r="F72" s="388"/>
      <c r="G72" s="388"/>
      <c r="H72" s="388"/>
      <c r="I72" s="388"/>
      <c r="J72" s="170"/>
      <c r="K72" s="171"/>
      <c r="L72" s="171"/>
      <c r="M72" s="171"/>
      <c r="N72" s="171"/>
      <c r="O72" s="171"/>
      <c r="P72" s="160"/>
      <c r="Q72" s="160"/>
      <c r="R72" s="160"/>
      <c r="S72" s="160"/>
      <c r="T72" s="160"/>
      <c r="U72" s="160"/>
      <c r="V72" s="160"/>
      <c r="W72" s="160"/>
      <c r="X72" s="160"/>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66">
        <v>4</v>
      </c>
      <c r="B73" s="966">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66">
        <v>5</v>
      </c>
      <c r="B74" s="966">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66">
        <v>6</v>
      </c>
      <c r="B75" s="966">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66">
        <v>7</v>
      </c>
      <c r="B76" s="966">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66">
        <v>8</v>
      </c>
      <c r="B77" s="966">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66">
        <v>9</v>
      </c>
      <c r="B78" s="966">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66">
        <v>10</v>
      </c>
      <c r="B79" s="966">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66">
        <v>11</v>
      </c>
      <c r="B80" s="966">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66">
        <v>12</v>
      </c>
      <c r="B81" s="966">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66">
        <v>13</v>
      </c>
      <c r="B82" s="966">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66">
        <v>14</v>
      </c>
      <c r="B83" s="966">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66">
        <v>15</v>
      </c>
      <c r="B84" s="966">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66">
        <v>16</v>
      </c>
      <c r="B85" s="966">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66">
        <v>17</v>
      </c>
      <c r="B86" s="966">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66">
        <v>18</v>
      </c>
      <c r="B87" s="966">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66">
        <v>19</v>
      </c>
      <c r="B88" s="966">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66">
        <v>20</v>
      </c>
      <c r="B89" s="966">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66">
        <v>21</v>
      </c>
      <c r="B90" s="966">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66">
        <v>22</v>
      </c>
      <c r="B91" s="966">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66">
        <v>23</v>
      </c>
      <c r="B92" s="966">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66">
        <v>24</v>
      </c>
      <c r="B93" s="966">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66">
        <v>25</v>
      </c>
      <c r="B94" s="966">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66">
        <v>26</v>
      </c>
      <c r="B95" s="966">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66">
        <v>27</v>
      </c>
      <c r="B96" s="966">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66">
        <v>28</v>
      </c>
      <c r="B97" s="966">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66">
        <v>29</v>
      </c>
      <c r="B98" s="966">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66">
        <v>30</v>
      </c>
      <c r="B99" s="966">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6"/>
      <c r="B102" s="966"/>
      <c r="C102" s="299" t="s">
        <v>30</v>
      </c>
      <c r="D102" s="299"/>
      <c r="E102" s="299"/>
      <c r="F102" s="299"/>
      <c r="G102" s="299"/>
      <c r="H102" s="299"/>
      <c r="I102" s="299"/>
      <c r="J102" s="873" t="s">
        <v>464</v>
      </c>
      <c r="K102" s="873"/>
      <c r="L102" s="873"/>
      <c r="M102" s="873"/>
      <c r="N102" s="873"/>
      <c r="O102" s="873"/>
      <c r="P102" s="299" t="s">
        <v>399</v>
      </c>
      <c r="Q102" s="299"/>
      <c r="R102" s="299"/>
      <c r="S102" s="299"/>
      <c r="T102" s="299"/>
      <c r="U102" s="299"/>
      <c r="V102" s="299"/>
      <c r="W102" s="299"/>
      <c r="X102" s="299"/>
      <c r="Y102" s="299" t="s">
        <v>460</v>
      </c>
      <c r="Z102" s="299"/>
      <c r="AA102" s="299"/>
      <c r="AB102" s="299"/>
      <c r="AC102" s="873" t="s">
        <v>398</v>
      </c>
      <c r="AD102" s="873"/>
      <c r="AE102" s="873"/>
      <c r="AF102" s="873"/>
      <c r="AG102" s="873"/>
      <c r="AH102" s="299" t="s">
        <v>415</v>
      </c>
      <c r="AI102" s="299"/>
      <c r="AJ102" s="299"/>
      <c r="AK102" s="299"/>
      <c r="AL102" s="299" t="s">
        <v>23</v>
      </c>
      <c r="AM102" s="299"/>
      <c r="AN102" s="299"/>
      <c r="AO102" s="389"/>
      <c r="AP102" s="873" t="s">
        <v>465</v>
      </c>
      <c r="AQ102" s="873"/>
      <c r="AR102" s="873"/>
      <c r="AS102" s="873"/>
      <c r="AT102" s="873"/>
      <c r="AU102" s="873"/>
      <c r="AV102" s="873"/>
      <c r="AW102" s="873"/>
      <c r="AX102" s="873"/>
    </row>
    <row r="103" spans="1:50" ht="24" customHeight="1" x14ac:dyDescent="0.15">
      <c r="A103" s="966">
        <v>1</v>
      </c>
      <c r="B103" s="966">
        <v>1</v>
      </c>
      <c r="C103" s="388"/>
      <c r="D103" s="388"/>
      <c r="E103" s="388"/>
      <c r="F103" s="388"/>
      <c r="G103" s="388"/>
      <c r="H103" s="388"/>
      <c r="I103" s="388"/>
      <c r="J103" s="170"/>
      <c r="K103" s="171"/>
      <c r="L103" s="171"/>
      <c r="M103" s="171"/>
      <c r="N103" s="171"/>
      <c r="O103" s="171"/>
      <c r="P103" s="160"/>
      <c r="Q103" s="160"/>
      <c r="R103" s="160"/>
      <c r="S103" s="160"/>
      <c r="T103" s="160"/>
      <c r="U103" s="160"/>
      <c r="V103" s="160"/>
      <c r="W103" s="160"/>
      <c r="X103" s="160"/>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66">
        <v>2</v>
      </c>
      <c r="B104" s="966">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66">
        <v>3</v>
      </c>
      <c r="B105" s="966">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66">
        <v>4</v>
      </c>
      <c r="B106" s="966">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66">
        <v>5</v>
      </c>
      <c r="B107" s="966">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66">
        <v>6</v>
      </c>
      <c r="B108" s="966">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66">
        <v>7</v>
      </c>
      <c r="B109" s="966">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66">
        <v>8</v>
      </c>
      <c r="B110" s="966">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66">
        <v>9</v>
      </c>
      <c r="B111" s="966">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66">
        <v>10</v>
      </c>
      <c r="B112" s="966">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66">
        <v>11</v>
      </c>
      <c r="B113" s="966">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66">
        <v>12</v>
      </c>
      <c r="B114" s="966">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66">
        <v>13</v>
      </c>
      <c r="B115" s="966">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66">
        <v>14</v>
      </c>
      <c r="B116" s="966">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66">
        <v>15</v>
      </c>
      <c r="B117" s="966">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66">
        <v>16</v>
      </c>
      <c r="B118" s="966">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66">
        <v>17</v>
      </c>
      <c r="B119" s="966">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66">
        <v>18</v>
      </c>
      <c r="B120" s="966">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66">
        <v>19</v>
      </c>
      <c r="B121" s="966">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66">
        <v>20</v>
      </c>
      <c r="B122" s="966">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66">
        <v>21</v>
      </c>
      <c r="B123" s="966">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66">
        <v>22</v>
      </c>
      <c r="B124" s="966">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66">
        <v>23</v>
      </c>
      <c r="B125" s="966">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66">
        <v>24</v>
      </c>
      <c r="B126" s="966">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66">
        <v>25</v>
      </c>
      <c r="B127" s="966">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66">
        <v>26</v>
      </c>
      <c r="B128" s="966">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66">
        <v>27</v>
      </c>
      <c r="B129" s="966">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66">
        <v>28</v>
      </c>
      <c r="B130" s="966">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66">
        <v>29</v>
      </c>
      <c r="B131" s="966">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66">
        <v>30</v>
      </c>
      <c r="B132" s="966">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6"/>
      <c r="B135" s="966"/>
      <c r="C135" s="299" t="s">
        <v>30</v>
      </c>
      <c r="D135" s="299"/>
      <c r="E135" s="299"/>
      <c r="F135" s="299"/>
      <c r="G135" s="299"/>
      <c r="H135" s="299"/>
      <c r="I135" s="299"/>
      <c r="J135" s="873" t="s">
        <v>464</v>
      </c>
      <c r="K135" s="873"/>
      <c r="L135" s="873"/>
      <c r="M135" s="873"/>
      <c r="N135" s="873"/>
      <c r="O135" s="873"/>
      <c r="P135" s="299" t="s">
        <v>399</v>
      </c>
      <c r="Q135" s="299"/>
      <c r="R135" s="299"/>
      <c r="S135" s="299"/>
      <c r="T135" s="299"/>
      <c r="U135" s="299"/>
      <c r="V135" s="299"/>
      <c r="W135" s="299"/>
      <c r="X135" s="299"/>
      <c r="Y135" s="299" t="s">
        <v>460</v>
      </c>
      <c r="Z135" s="299"/>
      <c r="AA135" s="299"/>
      <c r="AB135" s="299"/>
      <c r="AC135" s="873" t="s">
        <v>398</v>
      </c>
      <c r="AD135" s="873"/>
      <c r="AE135" s="873"/>
      <c r="AF135" s="873"/>
      <c r="AG135" s="873"/>
      <c r="AH135" s="299" t="s">
        <v>415</v>
      </c>
      <c r="AI135" s="299"/>
      <c r="AJ135" s="299"/>
      <c r="AK135" s="299"/>
      <c r="AL135" s="299" t="s">
        <v>23</v>
      </c>
      <c r="AM135" s="299"/>
      <c r="AN135" s="299"/>
      <c r="AO135" s="389"/>
      <c r="AP135" s="873" t="s">
        <v>465</v>
      </c>
      <c r="AQ135" s="873"/>
      <c r="AR135" s="873"/>
      <c r="AS135" s="873"/>
      <c r="AT135" s="873"/>
      <c r="AU135" s="873"/>
      <c r="AV135" s="873"/>
      <c r="AW135" s="873"/>
      <c r="AX135" s="873"/>
    </row>
    <row r="136" spans="1:50" ht="24" customHeight="1" x14ac:dyDescent="0.15">
      <c r="A136" s="966">
        <v>1</v>
      </c>
      <c r="B136" s="966">
        <v>1</v>
      </c>
      <c r="C136" s="388"/>
      <c r="D136" s="388"/>
      <c r="E136" s="388"/>
      <c r="F136" s="388"/>
      <c r="G136" s="388"/>
      <c r="H136" s="388"/>
      <c r="I136" s="388"/>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66">
        <v>2</v>
      </c>
      <c r="B137" s="966">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66">
        <v>3</v>
      </c>
      <c r="B138" s="966">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66">
        <v>4</v>
      </c>
      <c r="B139" s="966">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66">
        <v>5</v>
      </c>
      <c r="B140" s="966">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66">
        <v>6</v>
      </c>
      <c r="B141" s="966">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66">
        <v>7</v>
      </c>
      <c r="B142" s="966">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66">
        <v>8</v>
      </c>
      <c r="B143" s="966">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66">
        <v>9</v>
      </c>
      <c r="B144" s="966">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66">
        <v>10</v>
      </c>
      <c r="B145" s="966">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66">
        <v>11</v>
      </c>
      <c r="B146" s="966">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66">
        <v>12</v>
      </c>
      <c r="B147" s="966">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66">
        <v>13</v>
      </c>
      <c r="B148" s="966">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66">
        <v>14</v>
      </c>
      <c r="B149" s="966">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66">
        <v>15</v>
      </c>
      <c r="B150" s="966">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66">
        <v>16</v>
      </c>
      <c r="B151" s="966">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66">
        <v>17</v>
      </c>
      <c r="B152" s="966">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66">
        <v>18</v>
      </c>
      <c r="B153" s="966">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66">
        <v>19</v>
      </c>
      <c r="B154" s="966">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66">
        <v>20</v>
      </c>
      <c r="B155" s="966">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66">
        <v>21</v>
      </c>
      <c r="B156" s="966">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66">
        <v>22</v>
      </c>
      <c r="B157" s="966">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66">
        <v>23</v>
      </c>
      <c r="B158" s="966">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66">
        <v>24</v>
      </c>
      <c r="B159" s="966">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66">
        <v>25</v>
      </c>
      <c r="B160" s="966">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66">
        <v>26</v>
      </c>
      <c r="B161" s="966">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66">
        <v>27</v>
      </c>
      <c r="B162" s="966">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66">
        <v>28</v>
      </c>
      <c r="B163" s="966">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66">
        <v>29</v>
      </c>
      <c r="B164" s="966">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66">
        <v>30</v>
      </c>
      <c r="B165" s="966">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6"/>
      <c r="B168" s="966"/>
      <c r="C168" s="299" t="s">
        <v>30</v>
      </c>
      <c r="D168" s="299"/>
      <c r="E168" s="299"/>
      <c r="F168" s="299"/>
      <c r="G168" s="299"/>
      <c r="H168" s="299"/>
      <c r="I168" s="299"/>
      <c r="J168" s="873" t="s">
        <v>464</v>
      </c>
      <c r="K168" s="873"/>
      <c r="L168" s="873"/>
      <c r="M168" s="873"/>
      <c r="N168" s="873"/>
      <c r="O168" s="873"/>
      <c r="P168" s="299" t="s">
        <v>399</v>
      </c>
      <c r="Q168" s="299"/>
      <c r="R168" s="299"/>
      <c r="S168" s="299"/>
      <c r="T168" s="299"/>
      <c r="U168" s="299"/>
      <c r="V168" s="299"/>
      <c r="W168" s="299"/>
      <c r="X168" s="299"/>
      <c r="Y168" s="299" t="s">
        <v>460</v>
      </c>
      <c r="Z168" s="299"/>
      <c r="AA168" s="299"/>
      <c r="AB168" s="299"/>
      <c r="AC168" s="873" t="s">
        <v>398</v>
      </c>
      <c r="AD168" s="873"/>
      <c r="AE168" s="873"/>
      <c r="AF168" s="873"/>
      <c r="AG168" s="873"/>
      <c r="AH168" s="299" t="s">
        <v>415</v>
      </c>
      <c r="AI168" s="299"/>
      <c r="AJ168" s="299"/>
      <c r="AK168" s="299"/>
      <c r="AL168" s="299" t="s">
        <v>23</v>
      </c>
      <c r="AM168" s="299"/>
      <c r="AN168" s="299"/>
      <c r="AO168" s="389"/>
      <c r="AP168" s="873" t="s">
        <v>465</v>
      </c>
      <c r="AQ168" s="873"/>
      <c r="AR168" s="873"/>
      <c r="AS168" s="873"/>
      <c r="AT168" s="873"/>
      <c r="AU168" s="873"/>
      <c r="AV168" s="873"/>
      <c r="AW168" s="873"/>
      <c r="AX168" s="873"/>
    </row>
    <row r="169" spans="1:50" ht="24" customHeight="1" x14ac:dyDescent="0.15">
      <c r="A169" s="966">
        <v>1</v>
      </c>
      <c r="B169" s="966">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66">
        <v>2</v>
      </c>
      <c r="B170" s="966">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66">
        <v>3</v>
      </c>
      <c r="B171" s="966">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66">
        <v>4</v>
      </c>
      <c r="B172" s="966">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66">
        <v>5</v>
      </c>
      <c r="B173" s="966">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66">
        <v>6</v>
      </c>
      <c r="B174" s="966">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66">
        <v>7</v>
      </c>
      <c r="B175" s="966">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66">
        <v>8</v>
      </c>
      <c r="B176" s="966">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66">
        <v>9</v>
      </c>
      <c r="B177" s="966">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66">
        <v>10</v>
      </c>
      <c r="B178" s="966">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66">
        <v>11</v>
      </c>
      <c r="B179" s="966">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66">
        <v>12</v>
      </c>
      <c r="B180" s="966">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66">
        <v>13</v>
      </c>
      <c r="B181" s="966">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66">
        <v>14</v>
      </c>
      <c r="B182" s="966">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66">
        <v>15</v>
      </c>
      <c r="B183" s="966">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66">
        <v>16</v>
      </c>
      <c r="B184" s="966">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66">
        <v>17</v>
      </c>
      <c r="B185" s="966">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66">
        <v>18</v>
      </c>
      <c r="B186" s="966">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66">
        <v>19</v>
      </c>
      <c r="B187" s="966">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66">
        <v>20</v>
      </c>
      <c r="B188" s="966">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66">
        <v>21</v>
      </c>
      <c r="B189" s="966">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66">
        <v>22</v>
      </c>
      <c r="B190" s="966">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66">
        <v>23</v>
      </c>
      <c r="B191" s="966">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66">
        <v>24</v>
      </c>
      <c r="B192" s="966">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66">
        <v>25</v>
      </c>
      <c r="B193" s="966">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66">
        <v>26</v>
      </c>
      <c r="B194" s="966">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66">
        <v>27</v>
      </c>
      <c r="B195" s="966">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66">
        <v>28</v>
      </c>
      <c r="B196" s="966">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66">
        <v>29</v>
      </c>
      <c r="B197" s="966">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66">
        <v>30</v>
      </c>
      <c r="B198" s="966">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6"/>
      <c r="B201" s="966"/>
      <c r="C201" s="299" t="s">
        <v>30</v>
      </c>
      <c r="D201" s="299"/>
      <c r="E201" s="299"/>
      <c r="F201" s="299"/>
      <c r="G201" s="299"/>
      <c r="H201" s="299"/>
      <c r="I201" s="299"/>
      <c r="J201" s="873" t="s">
        <v>464</v>
      </c>
      <c r="K201" s="873"/>
      <c r="L201" s="873"/>
      <c r="M201" s="873"/>
      <c r="N201" s="873"/>
      <c r="O201" s="873"/>
      <c r="P201" s="299" t="s">
        <v>399</v>
      </c>
      <c r="Q201" s="299"/>
      <c r="R201" s="299"/>
      <c r="S201" s="299"/>
      <c r="T201" s="299"/>
      <c r="U201" s="299"/>
      <c r="V201" s="299"/>
      <c r="W201" s="299"/>
      <c r="X201" s="299"/>
      <c r="Y201" s="299" t="s">
        <v>460</v>
      </c>
      <c r="Z201" s="299"/>
      <c r="AA201" s="299"/>
      <c r="AB201" s="299"/>
      <c r="AC201" s="873" t="s">
        <v>398</v>
      </c>
      <c r="AD201" s="873"/>
      <c r="AE201" s="873"/>
      <c r="AF201" s="873"/>
      <c r="AG201" s="873"/>
      <c r="AH201" s="299" t="s">
        <v>415</v>
      </c>
      <c r="AI201" s="299"/>
      <c r="AJ201" s="299"/>
      <c r="AK201" s="299"/>
      <c r="AL201" s="299" t="s">
        <v>23</v>
      </c>
      <c r="AM201" s="299"/>
      <c r="AN201" s="299"/>
      <c r="AO201" s="389"/>
      <c r="AP201" s="873" t="s">
        <v>465</v>
      </c>
      <c r="AQ201" s="873"/>
      <c r="AR201" s="873"/>
      <c r="AS201" s="873"/>
      <c r="AT201" s="873"/>
      <c r="AU201" s="873"/>
      <c r="AV201" s="873"/>
      <c r="AW201" s="873"/>
      <c r="AX201" s="873"/>
    </row>
    <row r="202" spans="1:50" ht="24" customHeight="1" x14ac:dyDescent="0.15">
      <c r="A202" s="966">
        <v>1</v>
      </c>
      <c r="B202" s="966">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66">
        <v>2</v>
      </c>
      <c r="B203" s="966">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66">
        <v>3</v>
      </c>
      <c r="B204" s="966">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66">
        <v>4</v>
      </c>
      <c r="B205" s="966">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66">
        <v>5</v>
      </c>
      <c r="B206" s="966">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66">
        <v>6</v>
      </c>
      <c r="B207" s="966">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66">
        <v>7</v>
      </c>
      <c r="B208" s="966">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66">
        <v>8</v>
      </c>
      <c r="B209" s="966">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66">
        <v>9</v>
      </c>
      <c r="B210" s="966">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66">
        <v>10</v>
      </c>
      <c r="B211" s="966">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66">
        <v>11</v>
      </c>
      <c r="B212" s="966">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66">
        <v>12</v>
      </c>
      <c r="B213" s="966">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66">
        <v>13</v>
      </c>
      <c r="B214" s="966">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66">
        <v>14</v>
      </c>
      <c r="B215" s="966">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66">
        <v>15</v>
      </c>
      <c r="B216" s="966">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66">
        <v>16</v>
      </c>
      <c r="B217" s="966">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66">
        <v>17</v>
      </c>
      <c r="B218" s="966">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66">
        <v>18</v>
      </c>
      <c r="B219" s="966">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66">
        <v>19</v>
      </c>
      <c r="B220" s="966">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66">
        <v>20</v>
      </c>
      <c r="B221" s="966">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66">
        <v>21</v>
      </c>
      <c r="B222" s="966">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66">
        <v>22</v>
      </c>
      <c r="B223" s="966">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66">
        <v>23</v>
      </c>
      <c r="B224" s="966">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66">
        <v>24</v>
      </c>
      <c r="B225" s="966">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66">
        <v>25</v>
      </c>
      <c r="B226" s="966">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66">
        <v>26</v>
      </c>
      <c r="B227" s="966">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66">
        <v>27</v>
      </c>
      <c r="B228" s="966">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66">
        <v>28</v>
      </c>
      <c r="B229" s="966">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66">
        <v>29</v>
      </c>
      <c r="B230" s="966">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66">
        <v>30</v>
      </c>
      <c r="B231" s="966">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6"/>
      <c r="B234" s="966"/>
      <c r="C234" s="299" t="s">
        <v>30</v>
      </c>
      <c r="D234" s="299"/>
      <c r="E234" s="299"/>
      <c r="F234" s="299"/>
      <c r="G234" s="299"/>
      <c r="H234" s="299"/>
      <c r="I234" s="299"/>
      <c r="J234" s="873" t="s">
        <v>464</v>
      </c>
      <c r="K234" s="873"/>
      <c r="L234" s="873"/>
      <c r="M234" s="873"/>
      <c r="N234" s="873"/>
      <c r="O234" s="873"/>
      <c r="P234" s="299" t="s">
        <v>399</v>
      </c>
      <c r="Q234" s="299"/>
      <c r="R234" s="299"/>
      <c r="S234" s="299"/>
      <c r="T234" s="299"/>
      <c r="U234" s="299"/>
      <c r="V234" s="299"/>
      <c r="W234" s="299"/>
      <c r="X234" s="299"/>
      <c r="Y234" s="299" t="s">
        <v>460</v>
      </c>
      <c r="Z234" s="299"/>
      <c r="AA234" s="299"/>
      <c r="AB234" s="299"/>
      <c r="AC234" s="873" t="s">
        <v>398</v>
      </c>
      <c r="AD234" s="873"/>
      <c r="AE234" s="873"/>
      <c r="AF234" s="873"/>
      <c r="AG234" s="873"/>
      <c r="AH234" s="299" t="s">
        <v>415</v>
      </c>
      <c r="AI234" s="299"/>
      <c r="AJ234" s="299"/>
      <c r="AK234" s="299"/>
      <c r="AL234" s="299" t="s">
        <v>23</v>
      </c>
      <c r="AM234" s="299"/>
      <c r="AN234" s="299"/>
      <c r="AO234" s="389"/>
      <c r="AP234" s="873" t="s">
        <v>465</v>
      </c>
      <c r="AQ234" s="873"/>
      <c r="AR234" s="873"/>
      <c r="AS234" s="873"/>
      <c r="AT234" s="873"/>
      <c r="AU234" s="873"/>
      <c r="AV234" s="873"/>
      <c r="AW234" s="873"/>
      <c r="AX234" s="873"/>
    </row>
    <row r="235" spans="1:50" ht="24" customHeight="1" x14ac:dyDescent="0.15">
      <c r="A235" s="966">
        <v>1</v>
      </c>
      <c r="B235" s="966">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66">
        <v>2</v>
      </c>
      <c r="B236" s="966">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66">
        <v>3</v>
      </c>
      <c r="B237" s="966">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66">
        <v>4</v>
      </c>
      <c r="B238" s="966">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66">
        <v>5</v>
      </c>
      <c r="B239" s="966">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66">
        <v>6</v>
      </c>
      <c r="B240" s="966">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66">
        <v>7</v>
      </c>
      <c r="B241" s="966">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66">
        <v>8</v>
      </c>
      <c r="B242" s="966">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66">
        <v>9</v>
      </c>
      <c r="B243" s="966">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66">
        <v>10</v>
      </c>
      <c r="B244" s="966">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66">
        <v>11</v>
      </c>
      <c r="B245" s="966">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66">
        <v>12</v>
      </c>
      <c r="B246" s="966">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66">
        <v>13</v>
      </c>
      <c r="B247" s="966">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66">
        <v>14</v>
      </c>
      <c r="B248" s="966">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66">
        <v>15</v>
      </c>
      <c r="B249" s="966">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66">
        <v>16</v>
      </c>
      <c r="B250" s="966">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66">
        <v>17</v>
      </c>
      <c r="B251" s="966">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66">
        <v>18</v>
      </c>
      <c r="B252" s="966">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66">
        <v>19</v>
      </c>
      <c r="B253" s="966">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66">
        <v>20</v>
      </c>
      <c r="B254" s="966">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66">
        <v>21</v>
      </c>
      <c r="B255" s="966">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66">
        <v>22</v>
      </c>
      <c r="B256" s="966">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66">
        <v>23</v>
      </c>
      <c r="B257" s="966">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66">
        <v>24</v>
      </c>
      <c r="B258" s="966">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66">
        <v>25</v>
      </c>
      <c r="B259" s="966">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66">
        <v>26</v>
      </c>
      <c r="B260" s="966">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66">
        <v>27</v>
      </c>
      <c r="B261" s="966">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66">
        <v>28</v>
      </c>
      <c r="B262" s="966">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66">
        <v>29</v>
      </c>
      <c r="B263" s="966">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66">
        <v>30</v>
      </c>
      <c r="B264" s="966">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6"/>
      <c r="B267" s="966"/>
      <c r="C267" s="299" t="s">
        <v>30</v>
      </c>
      <c r="D267" s="299"/>
      <c r="E267" s="299"/>
      <c r="F267" s="299"/>
      <c r="G267" s="299"/>
      <c r="H267" s="299"/>
      <c r="I267" s="299"/>
      <c r="J267" s="873" t="s">
        <v>464</v>
      </c>
      <c r="K267" s="873"/>
      <c r="L267" s="873"/>
      <c r="M267" s="873"/>
      <c r="N267" s="873"/>
      <c r="O267" s="873"/>
      <c r="P267" s="299" t="s">
        <v>399</v>
      </c>
      <c r="Q267" s="299"/>
      <c r="R267" s="299"/>
      <c r="S267" s="299"/>
      <c r="T267" s="299"/>
      <c r="U267" s="299"/>
      <c r="V267" s="299"/>
      <c r="W267" s="299"/>
      <c r="X267" s="299"/>
      <c r="Y267" s="299" t="s">
        <v>460</v>
      </c>
      <c r="Z267" s="299"/>
      <c r="AA267" s="299"/>
      <c r="AB267" s="299"/>
      <c r="AC267" s="873" t="s">
        <v>398</v>
      </c>
      <c r="AD267" s="873"/>
      <c r="AE267" s="873"/>
      <c r="AF267" s="873"/>
      <c r="AG267" s="873"/>
      <c r="AH267" s="299" t="s">
        <v>415</v>
      </c>
      <c r="AI267" s="299"/>
      <c r="AJ267" s="299"/>
      <c r="AK267" s="299"/>
      <c r="AL267" s="299" t="s">
        <v>23</v>
      </c>
      <c r="AM267" s="299"/>
      <c r="AN267" s="299"/>
      <c r="AO267" s="389"/>
      <c r="AP267" s="873" t="s">
        <v>465</v>
      </c>
      <c r="AQ267" s="873"/>
      <c r="AR267" s="873"/>
      <c r="AS267" s="873"/>
      <c r="AT267" s="873"/>
      <c r="AU267" s="873"/>
      <c r="AV267" s="873"/>
      <c r="AW267" s="873"/>
      <c r="AX267" s="873"/>
    </row>
    <row r="268" spans="1:50" ht="24" customHeight="1" x14ac:dyDescent="0.15">
      <c r="A268" s="966">
        <v>1</v>
      </c>
      <c r="B268" s="966">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66">
        <v>2</v>
      </c>
      <c r="B269" s="966">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66">
        <v>3</v>
      </c>
      <c r="B270" s="966">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66">
        <v>4</v>
      </c>
      <c r="B271" s="966">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66">
        <v>5</v>
      </c>
      <c r="B272" s="966">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66">
        <v>6</v>
      </c>
      <c r="B273" s="966">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66">
        <v>7</v>
      </c>
      <c r="B274" s="966">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66">
        <v>8</v>
      </c>
      <c r="B275" s="966">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66">
        <v>9</v>
      </c>
      <c r="B276" s="966">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66">
        <v>10</v>
      </c>
      <c r="B277" s="966">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66">
        <v>11</v>
      </c>
      <c r="B278" s="966">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66">
        <v>12</v>
      </c>
      <c r="B279" s="966">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66">
        <v>13</v>
      </c>
      <c r="B280" s="966">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66">
        <v>14</v>
      </c>
      <c r="B281" s="966">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66">
        <v>15</v>
      </c>
      <c r="B282" s="966">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66">
        <v>16</v>
      </c>
      <c r="B283" s="966">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66">
        <v>17</v>
      </c>
      <c r="B284" s="966">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66">
        <v>18</v>
      </c>
      <c r="B285" s="966">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66">
        <v>19</v>
      </c>
      <c r="B286" s="966">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66">
        <v>20</v>
      </c>
      <c r="B287" s="966">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66">
        <v>21</v>
      </c>
      <c r="B288" s="966">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66">
        <v>22</v>
      </c>
      <c r="B289" s="966">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66">
        <v>23</v>
      </c>
      <c r="B290" s="966">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66">
        <v>24</v>
      </c>
      <c r="B291" s="966">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66">
        <v>25</v>
      </c>
      <c r="B292" s="966">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66">
        <v>26</v>
      </c>
      <c r="B293" s="966">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66">
        <v>27</v>
      </c>
      <c r="B294" s="966">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66">
        <v>28</v>
      </c>
      <c r="B295" s="966">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66">
        <v>29</v>
      </c>
      <c r="B296" s="966">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66">
        <v>30</v>
      </c>
      <c r="B297" s="966">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6"/>
      <c r="B300" s="966"/>
      <c r="C300" s="299" t="s">
        <v>30</v>
      </c>
      <c r="D300" s="299"/>
      <c r="E300" s="299"/>
      <c r="F300" s="299"/>
      <c r="G300" s="299"/>
      <c r="H300" s="299"/>
      <c r="I300" s="299"/>
      <c r="J300" s="873" t="s">
        <v>464</v>
      </c>
      <c r="K300" s="873"/>
      <c r="L300" s="873"/>
      <c r="M300" s="873"/>
      <c r="N300" s="873"/>
      <c r="O300" s="873"/>
      <c r="P300" s="299" t="s">
        <v>399</v>
      </c>
      <c r="Q300" s="299"/>
      <c r="R300" s="299"/>
      <c r="S300" s="299"/>
      <c r="T300" s="299"/>
      <c r="U300" s="299"/>
      <c r="V300" s="299"/>
      <c r="W300" s="299"/>
      <c r="X300" s="299"/>
      <c r="Y300" s="299" t="s">
        <v>460</v>
      </c>
      <c r="Z300" s="299"/>
      <c r="AA300" s="299"/>
      <c r="AB300" s="299"/>
      <c r="AC300" s="873" t="s">
        <v>398</v>
      </c>
      <c r="AD300" s="873"/>
      <c r="AE300" s="873"/>
      <c r="AF300" s="873"/>
      <c r="AG300" s="873"/>
      <c r="AH300" s="299" t="s">
        <v>415</v>
      </c>
      <c r="AI300" s="299"/>
      <c r="AJ300" s="299"/>
      <c r="AK300" s="299"/>
      <c r="AL300" s="299" t="s">
        <v>23</v>
      </c>
      <c r="AM300" s="299"/>
      <c r="AN300" s="299"/>
      <c r="AO300" s="389"/>
      <c r="AP300" s="873" t="s">
        <v>465</v>
      </c>
      <c r="AQ300" s="873"/>
      <c r="AR300" s="873"/>
      <c r="AS300" s="873"/>
      <c r="AT300" s="873"/>
      <c r="AU300" s="873"/>
      <c r="AV300" s="873"/>
      <c r="AW300" s="873"/>
      <c r="AX300" s="873"/>
    </row>
    <row r="301" spans="1:50" ht="24" customHeight="1" x14ac:dyDescent="0.15">
      <c r="A301" s="966">
        <v>1</v>
      </c>
      <c r="B301" s="966">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66">
        <v>2</v>
      </c>
      <c r="B302" s="966">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66">
        <v>3</v>
      </c>
      <c r="B303" s="966">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66">
        <v>4</v>
      </c>
      <c r="B304" s="966">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66">
        <v>5</v>
      </c>
      <c r="B305" s="966">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66">
        <v>6</v>
      </c>
      <c r="B306" s="966">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66">
        <v>7</v>
      </c>
      <c r="B307" s="966">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66">
        <v>8</v>
      </c>
      <c r="B308" s="966">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66">
        <v>9</v>
      </c>
      <c r="B309" s="966">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66">
        <v>10</v>
      </c>
      <c r="B310" s="966">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66">
        <v>11</v>
      </c>
      <c r="B311" s="966">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66">
        <v>12</v>
      </c>
      <c r="B312" s="966">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66">
        <v>13</v>
      </c>
      <c r="B313" s="966">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66">
        <v>14</v>
      </c>
      <c r="B314" s="966">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66">
        <v>15</v>
      </c>
      <c r="B315" s="966">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66">
        <v>16</v>
      </c>
      <c r="B316" s="966">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66">
        <v>17</v>
      </c>
      <c r="B317" s="966">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66">
        <v>18</v>
      </c>
      <c r="B318" s="966">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66">
        <v>19</v>
      </c>
      <c r="B319" s="966">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66">
        <v>20</v>
      </c>
      <c r="B320" s="966">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66">
        <v>21</v>
      </c>
      <c r="B321" s="966">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66">
        <v>22</v>
      </c>
      <c r="B322" s="966">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66">
        <v>23</v>
      </c>
      <c r="B323" s="966">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66">
        <v>24</v>
      </c>
      <c r="B324" s="966">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66">
        <v>25</v>
      </c>
      <c r="B325" s="966">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66">
        <v>26</v>
      </c>
      <c r="B326" s="966">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66">
        <v>27</v>
      </c>
      <c r="B327" s="966">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66">
        <v>28</v>
      </c>
      <c r="B328" s="966">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66">
        <v>29</v>
      </c>
      <c r="B329" s="966">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66">
        <v>30</v>
      </c>
      <c r="B330" s="966">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6"/>
      <c r="B333" s="966"/>
      <c r="C333" s="299" t="s">
        <v>30</v>
      </c>
      <c r="D333" s="299"/>
      <c r="E333" s="299"/>
      <c r="F333" s="299"/>
      <c r="G333" s="299"/>
      <c r="H333" s="299"/>
      <c r="I333" s="299"/>
      <c r="J333" s="873" t="s">
        <v>464</v>
      </c>
      <c r="K333" s="873"/>
      <c r="L333" s="873"/>
      <c r="M333" s="873"/>
      <c r="N333" s="873"/>
      <c r="O333" s="873"/>
      <c r="P333" s="299" t="s">
        <v>399</v>
      </c>
      <c r="Q333" s="299"/>
      <c r="R333" s="299"/>
      <c r="S333" s="299"/>
      <c r="T333" s="299"/>
      <c r="U333" s="299"/>
      <c r="V333" s="299"/>
      <c r="W333" s="299"/>
      <c r="X333" s="299"/>
      <c r="Y333" s="299" t="s">
        <v>460</v>
      </c>
      <c r="Z333" s="299"/>
      <c r="AA333" s="299"/>
      <c r="AB333" s="299"/>
      <c r="AC333" s="873" t="s">
        <v>398</v>
      </c>
      <c r="AD333" s="873"/>
      <c r="AE333" s="873"/>
      <c r="AF333" s="873"/>
      <c r="AG333" s="873"/>
      <c r="AH333" s="299" t="s">
        <v>415</v>
      </c>
      <c r="AI333" s="299"/>
      <c r="AJ333" s="299"/>
      <c r="AK333" s="299"/>
      <c r="AL333" s="299" t="s">
        <v>23</v>
      </c>
      <c r="AM333" s="299"/>
      <c r="AN333" s="299"/>
      <c r="AO333" s="389"/>
      <c r="AP333" s="873" t="s">
        <v>465</v>
      </c>
      <c r="AQ333" s="873"/>
      <c r="AR333" s="873"/>
      <c r="AS333" s="873"/>
      <c r="AT333" s="873"/>
      <c r="AU333" s="873"/>
      <c r="AV333" s="873"/>
      <c r="AW333" s="873"/>
      <c r="AX333" s="873"/>
    </row>
    <row r="334" spans="1:50" ht="24" customHeight="1" x14ac:dyDescent="0.15">
      <c r="A334" s="966">
        <v>1</v>
      </c>
      <c r="B334" s="966">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66">
        <v>2</v>
      </c>
      <c r="B335" s="966">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66">
        <v>3</v>
      </c>
      <c r="B336" s="966">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66">
        <v>4</v>
      </c>
      <c r="B337" s="966">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66">
        <v>5</v>
      </c>
      <c r="B338" s="966">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66">
        <v>6</v>
      </c>
      <c r="B339" s="966">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66">
        <v>7</v>
      </c>
      <c r="B340" s="966">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66">
        <v>8</v>
      </c>
      <c r="B341" s="966">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66">
        <v>9</v>
      </c>
      <c r="B342" s="966">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66">
        <v>10</v>
      </c>
      <c r="B343" s="966">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66">
        <v>11</v>
      </c>
      <c r="B344" s="966">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66">
        <v>12</v>
      </c>
      <c r="B345" s="966">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66">
        <v>13</v>
      </c>
      <c r="B346" s="966">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66">
        <v>14</v>
      </c>
      <c r="B347" s="966">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66">
        <v>15</v>
      </c>
      <c r="B348" s="966">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66">
        <v>16</v>
      </c>
      <c r="B349" s="966">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66">
        <v>17</v>
      </c>
      <c r="B350" s="966">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66">
        <v>18</v>
      </c>
      <c r="B351" s="966">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66">
        <v>19</v>
      </c>
      <c r="B352" s="966">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66">
        <v>20</v>
      </c>
      <c r="B353" s="966">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66">
        <v>21</v>
      </c>
      <c r="B354" s="966">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66">
        <v>22</v>
      </c>
      <c r="B355" s="966">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66">
        <v>23</v>
      </c>
      <c r="B356" s="966">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66">
        <v>24</v>
      </c>
      <c r="B357" s="966">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66">
        <v>25</v>
      </c>
      <c r="B358" s="966">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66">
        <v>26</v>
      </c>
      <c r="B359" s="966">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66">
        <v>27</v>
      </c>
      <c r="B360" s="966">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66">
        <v>28</v>
      </c>
      <c r="B361" s="966">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66">
        <v>29</v>
      </c>
      <c r="B362" s="966">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66">
        <v>30</v>
      </c>
      <c r="B363" s="966">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6"/>
      <c r="B366" s="966"/>
      <c r="C366" s="299" t="s">
        <v>30</v>
      </c>
      <c r="D366" s="299"/>
      <c r="E366" s="299"/>
      <c r="F366" s="299"/>
      <c r="G366" s="299"/>
      <c r="H366" s="299"/>
      <c r="I366" s="299"/>
      <c r="J366" s="873" t="s">
        <v>464</v>
      </c>
      <c r="K366" s="873"/>
      <c r="L366" s="873"/>
      <c r="M366" s="873"/>
      <c r="N366" s="873"/>
      <c r="O366" s="873"/>
      <c r="P366" s="299" t="s">
        <v>399</v>
      </c>
      <c r="Q366" s="299"/>
      <c r="R366" s="299"/>
      <c r="S366" s="299"/>
      <c r="T366" s="299"/>
      <c r="U366" s="299"/>
      <c r="V366" s="299"/>
      <c r="W366" s="299"/>
      <c r="X366" s="299"/>
      <c r="Y366" s="299" t="s">
        <v>460</v>
      </c>
      <c r="Z366" s="299"/>
      <c r="AA366" s="299"/>
      <c r="AB366" s="299"/>
      <c r="AC366" s="873" t="s">
        <v>398</v>
      </c>
      <c r="AD366" s="873"/>
      <c r="AE366" s="873"/>
      <c r="AF366" s="873"/>
      <c r="AG366" s="873"/>
      <c r="AH366" s="299" t="s">
        <v>415</v>
      </c>
      <c r="AI366" s="299"/>
      <c r="AJ366" s="299"/>
      <c r="AK366" s="299"/>
      <c r="AL366" s="299" t="s">
        <v>23</v>
      </c>
      <c r="AM366" s="299"/>
      <c r="AN366" s="299"/>
      <c r="AO366" s="389"/>
      <c r="AP366" s="873" t="s">
        <v>465</v>
      </c>
      <c r="AQ366" s="873"/>
      <c r="AR366" s="873"/>
      <c r="AS366" s="873"/>
      <c r="AT366" s="873"/>
      <c r="AU366" s="873"/>
      <c r="AV366" s="873"/>
      <c r="AW366" s="873"/>
      <c r="AX366" s="873"/>
    </row>
    <row r="367" spans="1:50" ht="24" customHeight="1" x14ac:dyDescent="0.15">
      <c r="A367" s="966">
        <v>1</v>
      </c>
      <c r="B367" s="966">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66">
        <v>2</v>
      </c>
      <c r="B368" s="966">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66">
        <v>3</v>
      </c>
      <c r="B369" s="966">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66">
        <v>4</v>
      </c>
      <c r="B370" s="966">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66">
        <v>5</v>
      </c>
      <c r="B371" s="966">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66">
        <v>6</v>
      </c>
      <c r="B372" s="966">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66">
        <v>7</v>
      </c>
      <c r="B373" s="966">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66">
        <v>8</v>
      </c>
      <c r="B374" s="966">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66">
        <v>9</v>
      </c>
      <c r="B375" s="966">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66">
        <v>10</v>
      </c>
      <c r="B376" s="966">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66">
        <v>11</v>
      </c>
      <c r="B377" s="966">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66">
        <v>12</v>
      </c>
      <c r="B378" s="966">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66">
        <v>13</v>
      </c>
      <c r="B379" s="966">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66">
        <v>14</v>
      </c>
      <c r="B380" s="966">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66">
        <v>15</v>
      </c>
      <c r="B381" s="966">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66">
        <v>16</v>
      </c>
      <c r="B382" s="966">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66">
        <v>17</v>
      </c>
      <c r="B383" s="966">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66">
        <v>18</v>
      </c>
      <c r="B384" s="966">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66">
        <v>19</v>
      </c>
      <c r="B385" s="966">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66">
        <v>20</v>
      </c>
      <c r="B386" s="966">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66">
        <v>21</v>
      </c>
      <c r="B387" s="966">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66">
        <v>22</v>
      </c>
      <c r="B388" s="966">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66">
        <v>23</v>
      </c>
      <c r="B389" s="966">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66">
        <v>24</v>
      </c>
      <c r="B390" s="966">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66">
        <v>25</v>
      </c>
      <c r="B391" s="966">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66">
        <v>26</v>
      </c>
      <c r="B392" s="966">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66">
        <v>27</v>
      </c>
      <c r="B393" s="966">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66">
        <v>28</v>
      </c>
      <c r="B394" s="966">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66">
        <v>29</v>
      </c>
      <c r="B395" s="966">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66">
        <v>30</v>
      </c>
      <c r="B396" s="966">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6"/>
      <c r="B399" s="966"/>
      <c r="C399" s="299" t="s">
        <v>30</v>
      </c>
      <c r="D399" s="299"/>
      <c r="E399" s="299"/>
      <c r="F399" s="299"/>
      <c r="G399" s="299"/>
      <c r="H399" s="299"/>
      <c r="I399" s="299"/>
      <c r="J399" s="873" t="s">
        <v>464</v>
      </c>
      <c r="K399" s="873"/>
      <c r="L399" s="873"/>
      <c r="M399" s="873"/>
      <c r="N399" s="873"/>
      <c r="O399" s="873"/>
      <c r="P399" s="299" t="s">
        <v>399</v>
      </c>
      <c r="Q399" s="299"/>
      <c r="R399" s="299"/>
      <c r="S399" s="299"/>
      <c r="T399" s="299"/>
      <c r="U399" s="299"/>
      <c r="V399" s="299"/>
      <c r="W399" s="299"/>
      <c r="X399" s="299"/>
      <c r="Y399" s="299" t="s">
        <v>460</v>
      </c>
      <c r="Z399" s="299"/>
      <c r="AA399" s="299"/>
      <c r="AB399" s="299"/>
      <c r="AC399" s="873" t="s">
        <v>398</v>
      </c>
      <c r="AD399" s="873"/>
      <c r="AE399" s="873"/>
      <c r="AF399" s="873"/>
      <c r="AG399" s="873"/>
      <c r="AH399" s="299" t="s">
        <v>415</v>
      </c>
      <c r="AI399" s="299"/>
      <c r="AJ399" s="299"/>
      <c r="AK399" s="299"/>
      <c r="AL399" s="299" t="s">
        <v>23</v>
      </c>
      <c r="AM399" s="299"/>
      <c r="AN399" s="299"/>
      <c r="AO399" s="389"/>
      <c r="AP399" s="873" t="s">
        <v>465</v>
      </c>
      <c r="AQ399" s="873"/>
      <c r="AR399" s="873"/>
      <c r="AS399" s="873"/>
      <c r="AT399" s="873"/>
      <c r="AU399" s="873"/>
      <c r="AV399" s="873"/>
      <c r="AW399" s="873"/>
      <c r="AX399" s="873"/>
    </row>
    <row r="400" spans="1:50" ht="24" customHeight="1" x14ac:dyDescent="0.15">
      <c r="A400" s="966">
        <v>1</v>
      </c>
      <c r="B400" s="966">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66">
        <v>2</v>
      </c>
      <c r="B401" s="966">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66">
        <v>3</v>
      </c>
      <c r="B402" s="966">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66">
        <v>4</v>
      </c>
      <c r="B403" s="966">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66">
        <v>5</v>
      </c>
      <c r="B404" s="966">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66">
        <v>6</v>
      </c>
      <c r="B405" s="966">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66">
        <v>7</v>
      </c>
      <c r="B406" s="966">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66">
        <v>8</v>
      </c>
      <c r="B407" s="966">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66">
        <v>9</v>
      </c>
      <c r="B408" s="966">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66">
        <v>10</v>
      </c>
      <c r="B409" s="966">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66">
        <v>11</v>
      </c>
      <c r="B410" s="966">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66">
        <v>12</v>
      </c>
      <c r="B411" s="966">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66">
        <v>13</v>
      </c>
      <c r="B412" s="966">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66">
        <v>14</v>
      </c>
      <c r="B413" s="966">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66">
        <v>15</v>
      </c>
      <c r="B414" s="966">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66">
        <v>16</v>
      </c>
      <c r="B415" s="966">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66">
        <v>17</v>
      </c>
      <c r="B416" s="966">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66">
        <v>18</v>
      </c>
      <c r="B417" s="966">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66">
        <v>19</v>
      </c>
      <c r="B418" s="966">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66">
        <v>20</v>
      </c>
      <c r="B419" s="966">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66">
        <v>21</v>
      </c>
      <c r="B420" s="966">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66">
        <v>22</v>
      </c>
      <c r="B421" s="966">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66">
        <v>23</v>
      </c>
      <c r="B422" s="966">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66">
        <v>24</v>
      </c>
      <c r="B423" s="966">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66">
        <v>25</v>
      </c>
      <c r="B424" s="966">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66">
        <v>26</v>
      </c>
      <c r="B425" s="966">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66">
        <v>27</v>
      </c>
      <c r="B426" s="966">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66">
        <v>28</v>
      </c>
      <c r="B427" s="966">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66">
        <v>29</v>
      </c>
      <c r="B428" s="966">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66">
        <v>30</v>
      </c>
      <c r="B429" s="966">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6"/>
      <c r="B432" s="966"/>
      <c r="C432" s="299" t="s">
        <v>30</v>
      </c>
      <c r="D432" s="299"/>
      <c r="E432" s="299"/>
      <c r="F432" s="299"/>
      <c r="G432" s="299"/>
      <c r="H432" s="299"/>
      <c r="I432" s="299"/>
      <c r="J432" s="873" t="s">
        <v>464</v>
      </c>
      <c r="K432" s="873"/>
      <c r="L432" s="873"/>
      <c r="M432" s="873"/>
      <c r="N432" s="873"/>
      <c r="O432" s="873"/>
      <c r="P432" s="299" t="s">
        <v>399</v>
      </c>
      <c r="Q432" s="299"/>
      <c r="R432" s="299"/>
      <c r="S432" s="299"/>
      <c r="T432" s="299"/>
      <c r="U432" s="299"/>
      <c r="V432" s="299"/>
      <c r="W432" s="299"/>
      <c r="X432" s="299"/>
      <c r="Y432" s="299" t="s">
        <v>460</v>
      </c>
      <c r="Z432" s="299"/>
      <c r="AA432" s="299"/>
      <c r="AB432" s="299"/>
      <c r="AC432" s="873" t="s">
        <v>398</v>
      </c>
      <c r="AD432" s="873"/>
      <c r="AE432" s="873"/>
      <c r="AF432" s="873"/>
      <c r="AG432" s="873"/>
      <c r="AH432" s="299" t="s">
        <v>415</v>
      </c>
      <c r="AI432" s="299"/>
      <c r="AJ432" s="299"/>
      <c r="AK432" s="299"/>
      <c r="AL432" s="299" t="s">
        <v>23</v>
      </c>
      <c r="AM432" s="299"/>
      <c r="AN432" s="299"/>
      <c r="AO432" s="389"/>
      <c r="AP432" s="873" t="s">
        <v>465</v>
      </c>
      <c r="AQ432" s="873"/>
      <c r="AR432" s="873"/>
      <c r="AS432" s="873"/>
      <c r="AT432" s="873"/>
      <c r="AU432" s="873"/>
      <c r="AV432" s="873"/>
      <c r="AW432" s="873"/>
      <c r="AX432" s="873"/>
    </row>
    <row r="433" spans="1:50" ht="24" customHeight="1" x14ac:dyDescent="0.15">
      <c r="A433" s="966">
        <v>1</v>
      </c>
      <c r="B433" s="966">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66">
        <v>2</v>
      </c>
      <c r="B434" s="966">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66">
        <v>3</v>
      </c>
      <c r="B435" s="966">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66">
        <v>4</v>
      </c>
      <c r="B436" s="966">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66">
        <v>5</v>
      </c>
      <c r="B437" s="966">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66">
        <v>6</v>
      </c>
      <c r="B438" s="966">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66">
        <v>7</v>
      </c>
      <c r="B439" s="966">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66">
        <v>8</v>
      </c>
      <c r="B440" s="966">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66">
        <v>9</v>
      </c>
      <c r="B441" s="966">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66">
        <v>10</v>
      </c>
      <c r="B442" s="966">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66">
        <v>11</v>
      </c>
      <c r="B443" s="966">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66">
        <v>12</v>
      </c>
      <c r="B444" s="966">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66">
        <v>13</v>
      </c>
      <c r="B445" s="966">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66">
        <v>14</v>
      </c>
      <c r="B446" s="966">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66">
        <v>15</v>
      </c>
      <c r="B447" s="966">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66">
        <v>16</v>
      </c>
      <c r="B448" s="966">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66">
        <v>17</v>
      </c>
      <c r="B449" s="966">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66">
        <v>18</v>
      </c>
      <c r="B450" s="966">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66">
        <v>19</v>
      </c>
      <c r="B451" s="966">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66">
        <v>20</v>
      </c>
      <c r="B452" s="966">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66">
        <v>21</v>
      </c>
      <c r="B453" s="966">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66">
        <v>22</v>
      </c>
      <c r="B454" s="966">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66">
        <v>23</v>
      </c>
      <c r="B455" s="966">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66">
        <v>24</v>
      </c>
      <c r="B456" s="966">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66">
        <v>25</v>
      </c>
      <c r="B457" s="966">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66">
        <v>26</v>
      </c>
      <c r="B458" s="966">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66">
        <v>27</v>
      </c>
      <c r="B459" s="966">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66">
        <v>28</v>
      </c>
      <c r="B460" s="966">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66">
        <v>29</v>
      </c>
      <c r="B461" s="966">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66">
        <v>30</v>
      </c>
      <c r="B462" s="966">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6"/>
      <c r="B465" s="966"/>
      <c r="C465" s="299" t="s">
        <v>30</v>
      </c>
      <c r="D465" s="299"/>
      <c r="E465" s="299"/>
      <c r="F465" s="299"/>
      <c r="G465" s="299"/>
      <c r="H465" s="299"/>
      <c r="I465" s="299"/>
      <c r="J465" s="873" t="s">
        <v>464</v>
      </c>
      <c r="K465" s="873"/>
      <c r="L465" s="873"/>
      <c r="M465" s="873"/>
      <c r="N465" s="873"/>
      <c r="O465" s="873"/>
      <c r="P465" s="299" t="s">
        <v>399</v>
      </c>
      <c r="Q465" s="299"/>
      <c r="R465" s="299"/>
      <c r="S465" s="299"/>
      <c r="T465" s="299"/>
      <c r="U465" s="299"/>
      <c r="V465" s="299"/>
      <c r="W465" s="299"/>
      <c r="X465" s="299"/>
      <c r="Y465" s="299" t="s">
        <v>460</v>
      </c>
      <c r="Z465" s="299"/>
      <c r="AA465" s="299"/>
      <c r="AB465" s="299"/>
      <c r="AC465" s="873" t="s">
        <v>398</v>
      </c>
      <c r="AD465" s="873"/>
      <c r="AE465" s="873"/>
      <c r="AF465" s="873"/>
      <c r="AG465" s="873"/>
      <c r="AH465" s="299" t="s">
        <v>415</v>
      </c>
      <c r="AI465" s="299"/>
      <c r="AJ465" s="299"/>
      <c r="AK465" s="299"/>
      <c r="AL465" s="299" t="s">
        <v>23</v>
      </c>
      <c r="AM465" s="299"/>
      <c r="AN465" s="299"/>
      <c r="AO465" s="389"/>
      <c r="AP465" s="873" t="s">
        <v>465</v>
      </c>
      <c r="AQ465" s="873"/>
      <c r="AR465" s="873"/>
      <c r="AS465" s="873"/>
      <c r="AT465" s="873"/>
      <c r="AU465" s="873"/>
      <c r="AV465" s="873"/>
      <c r="AW465" s="873"/>
      <c r="AX465" s="873"/>
    </row>
    <row r="466" spans="1:50" ht="24" customHeight="1" x14ac:dyDescent="0.15">
      <c r="A466" s="966">
        <v>1</v>
      </c>
      <c r="B466" s="966">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66">
        <v>2</v>
      </c>
      <c r="B467" s="966">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66">
        <v>3</v>
      </c>
      <c r="B468" s="966">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66">
        <v>4</v>
      </c>
      <c r="B469" s="966">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66">
        <v>5</v>
      </c>
      <c r="B470" s="966">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66">
        <v>6</v>
      </c>
      <c r="B471" s="966">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66">
        <v>7</v>
      </c>
      <c r="B472" s="966">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66">
        <v>8</v>
      </c>
      <c r="B473" s="966">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66">
        <v>9</v>
      </c>
      <c r="B474" s="966">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66">
        <v>10</v>
      </c>
      <c r="B475" s="966">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66">
        <v>11</v>
      </c>
      <c r="B476" s="966">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66">
        <v>12</v>
      </c>
      <c r="B477" s="966">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66">
        <v>13</v>
      </c>
      <c r="B478" s="966">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66">
        <v>14</v>
      </c>
      <c r="B479" s="966">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66">
        <v>15</v>
      </c>
      <c r="B480" s="966">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66">
        <v>16</v>
      </c>
      <c r="B481" s="966">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66">
        <v>17</v>
      </c>
      <c r="B482" s="966">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66">
        <v>18</v>
      </c>
      <c r="B483" s="966">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66">
        <v>19</v>
      </c>
      <c r="B484" s="966">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66">
        <v>20</v>
      </c>
      <c r="B485" s="966">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66">
        <v>21</v>
      </c>
      <c r="B486" s="966">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66">
        <v>22</v>
      </c>
      <c r="B487" s="966">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66">
        <v>23</v>
      </c>
      <c r="B488" s="966">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66">
        <v>24</v>
      </c>
      <c r="B489" s="966">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66">
        <v>25</v>
      </c>
      <c r="B490" s="966">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66">
        <v>26</v>
      </c>
      <c r="B491" s="966">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66">
        <v>27</v>
      </c>
      <c r="B492" s="966">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66">
        <v>28</v>
      </c>
      <c r="B493" s="966">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66">
        <v>29</v>
      </c>
      <c r="B494" s="966">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66">
        <v>30</v>
      </c>
      <c r="B495" s="966">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6"/>
      <c r="B498" s="966"/>
      <c r="C498" s="299" t="s">
        <v>30</v>
      </c>
      <c r="D498" s="299"/>
      <c r="E498" s="299"/>
      <c r="F498" s="299"/>
      <c r="G498" s="299"/>
      <c r="H498" s="299"/>
      <c r="I498" s="299"/>
      <c r="J498" s="873" t="s">
        <v>464</v>
      </c>
      <c r="K498" s="873"/>
      <c r="L498" s="873"/>
      <c r="M498" s="873"/>
      <c r="N498" s="873"/>
      <c r="O498" s="873"/>
      <c r="P498" s="299" t="s">
        <v>399</v>
      </c>
      <c r="Q498" s="299"/>
      <c r="R498" s="299"/>
      <c r="S498" s="299"/>
      <c r="T498" s="299"/>
      <c r="U498" s="299"/>
      <c r="V498" s="299"/>
      <c r="W498" s="299"/>
      <c r="X498" s="299"/>
      <c r="Y498" s="299" t="s">
        <v>460</v>
      </c>
      <c r="Z498" s="299"/>
      <c r="AA498" s="299"/>
      <c r="AB498" s="299"/>
      <c r="AC498" s="873" t="s">
        <v>398</v>
      </c>
      <c r="AD498" s="873"/>
      <c r="AE498" s="873"/>
      <c r="AF498" s="873"/>
      <c r="AG498" s="873"/>
      <c r="AH498" s="299" t="s">
        <v>415</v>
      </c>
      <c r="AI498" s="299"/>
      <c r="AJ498" s="299"/>
      <c r="AK498" s="299"/>
      <c r="AL498" s="299" t="s">
        <v>23</v>
      </c>
      <c r="AM498" s="299"/>
      <c r="AN498" s="299"/>
      <c r="AO498" s="389"/>
      <c r="AP498" s="873" t="s">
        <v>465</v>
      </c>
      <c r="AQ498" s="873"/>
      <c r="AR498" s="873"/>
      <c r="AS498" s="873"/>
      <c r="AT498" s="873"/>
      <c r="AU498" s="873"/>
      <c r="AV498" s="873"/>
      <c r="AW498" s="873"/>
      <c r="AX498" s="873"/>
    </row>
    <row r="499" spans="1:50" ht="24" customHeight="1" x14ac:dyDescent="0.15">
      <c r="A499" s="966">
        <v>1</v>
      </c>
      <c r="B499" s="966">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66">
        <v>2</v>
      </c>
      <c r="B500" s="966">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66">
        <v>3</v>
      </c>
      <c r="B501" s="966">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66">
        <v>4</v>
      </c>
      <c r="B502" s="966">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66">
        <v>5</v>
      </c>
      <c r="B503" s="966">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66">
        <v>6</v>
      </c>
      <c r="B504" s="966">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66">
        <v>7</v>
      </c>
      <c r="B505" s="966">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66">
        <v>8</v>
      </c>
      <c r="B506" s="966">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66">
        <v>9</v>
      </c>
      <c r="B507" s="966">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66">
        <v>10</v>
      </c>
      <c r="B508" s="966">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66">
        <v>11</v>
      </c>
      <c r="B509" s="966">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66">
        <v>12</v>
      </c>
      <c r="B510" s="966">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66">
        <v>13</v>
      </c>
      <c r="B511" s="966">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66">
        <v>14</v>
      </c>
      <c r="B512" s="966">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66">
        <v>15</v>
      </c>
      <c r="B513" s="966">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66">
        <v>16</v>
      </c>
      <c r="B514" s="966">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66">
        <v>17</v>
      </c>
      <c r="B515" s="966">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66">
        <v>18</v>
      </c>
      <c r="B516" s="966">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66">
        <v>19</v>
      </c>
      <c r="B517" s="966">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66">
        <v>20</v>
      </c>
      <c r="B518" s="966">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66">
        <v>21</v>
      </c>
      <c r="B519" s="966">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66">
        <v>22</v>
      </c>
      <c r="B520" s="966">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66">
        <v>23</v>
      </c>
      <c r="B521" s="966">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66">
        <v>24</v>
      </c>
      <c r="B522" s="966">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66">
        <v>25</v>
      </c>
      <c r="B523" s="966">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66">
        <v>26</v>
      </c>
      <c r="B524" s="966">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66">
        <v>27</v>
      </c>
      <c r="B525" s="966">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66">
        <v>28</v>
      </c>
      <c r="B526" s="966">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66">
        <v>29</v>
      </c>
      <c r="B527" s="966">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66">
        <v>30</v>
      </c>
      <c r="B528" s="966">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6"/>
      <c r="B531" s="966"/>
      <c r="C531" s="299" t="s">
        <v>30</v>
      </c>
      <c r="D531" s="299"/>
      <c r="E531" s="299"/>
      <c r="F531" s="299"/>
      <c r="G531" s="299"/>
      <c r="H531" s="299"/>
      <c r="I531" s="299"/>
      <c r="J531" s="873" t="s">
        <v>464</v>
      </c>
      <c r="K531" s="873"/>
      <c r="L531" s="873"/>
      <c r="M531" s="873"/>
      <c r="N531" s="873"/>
      <c r="O531" s="873"/>
      <c r="P531" s="299" t="s">
        <v>399</v>
      </c>
      <c r="Q531" s="299"/>
      <c r="R531" s="299"/>
      <c r="S531" s="299"/>
      <c r="T531" s="299"/>
      <c r="U531" s="299"/>
      <c r="V531" s="299"/>
      <c r="W531" s="299"/>
      <c r="X531" s="299"/>
      <c r="Y531" s="299" t="s">
        <v>460</v>
      </c>
      <c r="Z531" s="299"/>
      <c r="AA531" s="299"/>
      <c r="AB531" s="299"/>
      <c r="AC531" s="873" t="s">
        <v>398</v>
      </c>
      <c r="AD531" s="873"/>
      <c r="AE531" s="873"/>
      <c r="AF531" s="873"/>
      <c r="AG531" s="873"/>
      <c r="AH531" s="299" t="s">
        <v>415</v>
      </c>
      <c r="AI531" s="299"/>
      <c r="AJ531" s="299"/>
      <c r="AK531" s="299"/>
      <c r="AL531" s="299" t="s">
        <v>23</v>
      </c>
      <c r="AM531" s="299"/>
      <c r="AN531" s="299"/>
      <c r="AO531" s="389"/>
      <c r="AP531" s="873" t="s">
        <v>465</v>
      </c>
      <c r="AQ531" s="873"/>
      <c r="AR531" s="873"/>
      <c r="AS531" s="873"/>
      <c r="AT531" s="873"/>
      <c r="AU531" s="873"/>
      <c r="AV531" s="873"/>
      <c r="AW531" s="873"/>
      <c r="AX531" s="873"/>
    </row>
    <row r="532" spans="1:50" ht="24" customHeight="1" x14ac:dyDescent="0.15">
      <c r="A532" s="966">
        <v>1</v>
      </c>
      <c r="B532" s="966">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66">
        <v>2</v>
      </c>
      <c r="B533" s="966">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66">
        <v>3</v>
      </c>
      <c r="B534" s="966">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66">
        <v>4</v>
      </c>
      <c r="B535" s="966">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66">
        <v>5</v>
      </c>
      <c r="B536" s="966">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66">
        <v>6</v>
      </c>
      <c r="B537" s="966">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66">
        <v>7</v>
      </c>
      <c r="B538" s="966">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66">
        <v>8</v>
      </c>
      <c r="B539" s="966">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66">
        <v>9</v>
      </c>
      <c r="B540" s="966">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66">
        <v>10</v>
      </c>
      <c r="B541" s="966">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66">
        <v>11</v>
      </c>
      <c r="B542" s="966">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66">
        <v>12</v>
      </c>
      <c r="B543" s="966">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66">
        <v>13</v>
      </c>
      <c r="B544" s="966">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66">
        <v>14</v>
      </c>
      <c r="B545" s="966">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66">
        <v>15</v>
      </c>
      <c r="B546" s="966">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66">
        <v>16</v>
      </c>
      <c r="B547" s="966">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66">
        <v>17</v>
      </c>
      <c r="B548" s="966">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66">
        <v>18</v>
      </c>
      <c r="B549" s="966">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66">
        <v>19</v>
      </c>
      <c r="B550" s="966">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66">
        <v>20</v>
      </c>
      <c r="B551" s="966">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66">
        <v>21</v>
      </c>
      <c r="B552" s="966">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66">
        <v>22</v>
      </c>
      <c r="B553" s="966">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66">
        <v>23</v>
      </c>
      <c r="B554" s="966">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66">
        <v>24</v>
      </c>
      <c r="B555" s="966">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66">
        <v>25</v>
      </c>
      <c r="B556" s="966">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66">
        <v>26</v>
      </c>
      <c r="B557" s="966">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66">
        <v>27</v>
      </c>
      <c r="B558" s="966">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66">
        <v>28</v>
      </c>
      <c r="B559" s="966">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66">
        <v>29</v>
      </c>
      <c r="B560" s="966">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66">
        <v>30</v>
      </c>
      <c r="B561" s="966">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6"/>
      <c r="B564" s="966"/>
      <c r="C564" s="299" t="s">
        <v>30</v>
      </c>
      <c r="D564" s="299"/>
      <c r="E564" s="299"/>
      <c r="F564" s="299"/>
      <c r="G564" s="299"/>
      <c r="H564" s="299"/>
      <c r="I564" s="299"/>
      <c r="J564" s="873" t="s">
        <v>464</v>
      </c>
      <c r="K564" s="873"/>
      <c r="L564" s="873"/>
      <c r="M564" s="873"/>
      <c r="N564" s="873"/>
      <c r="O564" s="873"/>
      <c r="P564" s="299" t="s">
        <v>399</v>
      </c>
      <c r="Q564" s="299"/>
      <c r="R564" s="299"/>
      <c r="S564" s="299"/>
      <c r="T564" s="299"/>
      <c r="U564" s="299"/>
      <c r="V564" s="299"/>
      <c r="W564" s="299"/>
      <c r="X564" s="299"/>
      <c r="Y564" s="299" t="s">
        <v>460</v>
      </c>
      <c r="Z564" s="299"/>
      <c r="AA564" s="299"/>
      <c r="AB564" s="299"/>
      <c r="AC564" s="873" t="s">
        <v>398</v>
      </c>
      <c r="AD564" s="873"/>
      <c r="AE564" s="873"/>
      <c r="AF564" s="873"/>
      <c r="AG564" s="873"/>
      <c r="AH564" s="299" t="s">
        <v>415</v>
      </c>
      <c r="AI564" s="299"/>
      <c r="AJ564" s="299"/>
      <c r="AK564" s="299"/>
      <c r="AL564" s="299" t="s">
        <v>23</v>
      </c>
      <c r="AM564" s="299"/>
      <c r="AN564" s="299"/>
      <c r="AO564" s="389"/>
      <c r="AP564" s="873" t="s">
        <v>465</v>
      </c>
      <c r="AQ564" s="873"/>
      <c r="AR564" s="873"/>
      <c r="AS564" s="873"/>
      <c r="AT564" s="873"/>
      <c r="AU564" s="873"/>
      <c r="AV564" s="873"/>
      <c r="AW564" s="873"/>
      <c r="AX564" s="873"/>
    </row>
    <row r="565" spans="1:50" ht="24" customHeight="1" x14ac:dyDescent="0.15">
      <c r="A565" s="966">
        <v>1</v>
      </c>
      <c r="B565" s="966">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66">
        <v>2</v>
      </c>
      <c r="B566" s="966">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66">
        <v>3</v>
      </c>
      <c r="B567" s="966">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66">
        <v>4</v>
      </c>
      <c r="B568" s="966">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66">
        <v>5</v>
      </c>
      <c r="B569" s="966">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66">
        <v>6</v>
      </c>
      <c r="B570" s="966">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66">
        <v>7</v>
      </c>
      <c r="B571" s="966">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66">
        <v>8</v>
      </c>
      <c r="B572" s="966">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66">
        <v>9</v>
      </c>
      <c r="B573" s="966">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66">
        <v>10</v>
      </c>
      <c r="B574" s="966">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66">
        <v>11</v>
      </c>
      <c r="B575" s="966">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66">
        <v>12</v>
      </c>
      <c r="B576" s="966">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66">
        <v>13</v>
      </c>
      <c r="B577" s="966">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66">
        <v>14</v>
      </c>
      <c r="B578" s="966">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66">
        <v>15</v>
      </c>
      <c r="B579" s="966">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66">
        <v>16</v>
      </c>
      <c r="B580" s="966">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66">
        <v>17</v>
      </c>
      <c r="B581" s="966">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66">
        <v>18</v>
      </c>
      <c r="B582" s="966">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66">
        <v>19</v>
      </c>
      <c r="B583" s="966">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66">
        <v>20</v>
      </c>
      <c r="B584" s="966">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66">
        <v>21</v>
      </c>
      <c r="B585" s="966">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66">
        <v>22</v>
      </c>
      <c r="B586" s="966">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66">
        <v>23</v>
      </c>
      <c r="B587" s="966">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66">
        <v>24</v>
      </c>
      <c r="B588" s="966">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66">
        <v>25</v>
      </c>
      <c r="B589" s="966">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66">
        <v>26</v>
      </c>
      <c r="B590" s="966">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66">
        <v>27</v>
      </c>
      <c r="B591" s="966">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66">
        <v>28</v>
      </c>
      <c r="B592" s="966">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66">
        <v>29</v>
      </c>
      <c r="B593" s="966">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66">
        <v>30</v>
      </c>
      <c r="B594" s="966">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6"/>
      <c r="B597" s="966"/>
      <c r="C597" s="299" t="s">
        <v>30</v>
      </c>
      <c r="D597" s="299"/>
      <c r="E597" s="299"/>
      <c r="F597" s="299"/>
      <c r="G597" s="299"/>
      <c r="H597" s="299"/>
      <c r="I597" s="299"/>
      <c r="J597" s="873" t="s">
        <v>464</v>
      </c>
      <c r="K597" s="873"/>
      <c r="L597" s="873"/>
      <c r="M597" s="873"/>
      <c r="N597" s="873"/>
      <c r="O597" s="873"/>
      <c r="P597" s="299" t="s">
        <v>399</v>
      </c>
      <c r="Q597" s="299"/>
      <c r="R597" s="299"/>
      <c r="S597" s="299"/>
      <c r="T597" s="299"/>
      <c r="U597" s="299"/>
      <c r="V597" s="299"/>
      <c r="W597" s="299"/>
      <c r="X597" s="299"/>
      <c r="Y597" s="299" t="s">
        <v>460</v>
      </c>
      <c r="Z597" s="299"/>
      <c r="AA597" s="299"/>
      <c r="AB597" s="299"/>
      <c r="AC597" s="873" t="s">
        <v>398</v>
      </c>
      <c r="AD597" s="873"/>
      <c r="AE597" s="873"/>
      <c r="AF597" s="873"/>
      <c r="AG597" s="873"/>
      <c r="AH597" s="299" t="s">
        <v>415</v>
      </c>
      <c r="AI597" s="299"/>
      <c r="AJ597" s="299"/>
      <c r="AK597" s="299"/>
      <c r="AL597" s="299" t="s">
        <v>23</v>
      </c>
      <c r="AM597" s="299"/>
      <c r="AN597" s="299"/>
      <c r="AO597" s="389"/>
      <c r="AP597" s="873" t="s">
        <v>465</v>
      </c>
      <c r="AQ597" s="873"/>
      <c r="AR597" s="873"/>
      <c r="AS597" s="873"/>
      <c r="AT597" s="873"/>
      <c r="AU597" s="873"/>
      <c r="AV597" s="873"/>
      <c r="AW597" s="873"/>
      <c r="AX597" s="873"/>
    </row>
    <row r="598" spans="1:50" ht="24" customHeight="1" x14ac:dyDescent="0.15">
      <c r="A598" s="966">
        <v>1</v>
      </c>
      <c r="B598" s="966">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66">
        <v>2</v>
      </c>
      <c r="B599" s="966">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66">
        <v>3</v>
      </c>
      <c r="B600" s="966">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66">
        <v>4</v>
      </c>
      <c r="B601" s="966">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66">
        <v>5</v>
      </c>
      <c r="B602" s="966">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66">
        <v>6</v>
      </c>
      <c r="B603" s="966">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66">
        <v>7</v>
      </c>
      <c r="B604" s="966">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66">
        <v>8</v>
      </c>
      <c r="B605" s="966">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66">
        <v>9</v>
      </c>
      <c r="B606" s="966">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66">
        <v>10</v>
      </c>
      <c r="B607" s="966">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66">
        <v>11</v>
      </c>
      <c r="B608" s="966">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66">
        <v>12</v>
      </c>
      <c r="B609" s="966">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66">
        <v>13</v>
      </c>
      <c r="B610" s="966">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66">
        <v>14</v>
      </c>
      <c r="B611" s="966">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66">
        <v>15</v>
      </c>
      <c r="B612" s="966">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66">
        <v>16</v>
      </c>
      <c r="B613" s="966">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66">
        <v>17</v>
      </c>
      <c r="B614" s="966">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66">
        <v>18</v>
      </c>
      <c r="B615" s="966">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66">
        <v>19</v>
      </c>
      <c r="B616" s="966">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66">
        <v>20</v>
      </c>
      <c r="B617" s="966">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66">
        <v>21</v>
      </c>
      <c r="B618" s="966">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66">
        <v>22</v>
      </c>
      <c r="B619" s="966">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66">
        <v>23</v>
      </c>
      <c r="B620" s="966">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66">
        <v>24</v>
      </c>
      <c r="B621" s="966">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66">
        <v>25</v>
      </c>
      <c r="B622" s="966">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66">
        <v>26</v>
      </c>
      <c r="B623" s="966">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66">
        <v>27</v>
      </c>
      <c r="B624" s="966">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66">
        <v>28</v>
      </c>
      <c r="B625" s="966">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66">
        <v>29</v>
      </c>
      <c r="B626" s="966">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66">
        <v>30</v>
      </c>
      <c r="B627" s="966">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6"/>
      <c r="B630" s="966"/>
      <c r="C630" s="299" t="s">
        <v>30</v>
      </c>
      <c r="D630" s="299"/>
      <c r="E630" s="299"/>
      <c r="F630" s="299"/>
      <c r="G630" s="299"/>
      <c r="H630" s="299"/>
      <c r="I630" s="299"/>
      <c r="J630" s="873" t="s">
        <v>464</v>
      </c>
      <c r="K630" s="873"/>
      <c r="L630" s="873"/>
      <c r="M630" s="873"/>
      <c r="N630" s="873"/>
      <c r="O630" s="873"/>
      <c r="P630" s="299" t="s">
        <v>399</v>
      </c>
      <c r="Q630" s="299"/>
      <c r="R630" s="299"/>
      <c r="S630" s="299"/>
      <c r="T630" s="299"/>
      <c r="U630" s="299"/>
      <c r="V630" s="299"/>
      <c r="W630" s="299"/>
      <c r="X630" s="299"/>
      <c r="Y630" s="299" t="s">
        <v>460</v>
      </c>
      <c r="Z630" s="299"/>
      <c r="AA630" s="299"/>
      <c r="AB630" s="299"/>
      <c r="AC630" s="873" t="s">
        <v>398</v>
      </c>
      <c r="AD630" s="873"/>
      <c r="AE630" s="873"/>
      <c r="AF630" s="873"/>
      <c r="AG630" s="873"/>
      <c r="AH630" s="299" t="s">
        <v>415</v>
      </c>
      <c r="AI630" s="299"/>
      <c r="AJ630" s="299"/>
      <c r="AK630" s="299"/>
      <c r="AL630" s="299" t="s">
        <v>23</v>
      </c>
      <c r="AM630" s="299"/>
      <c r="AN630" s="299"/>
      <c r="AO630" s="389"/>
      <c r="AP630" s="873" t="s">
        <v>465</v>
      </c>
      <c r="AQ630" s="873"/>
      <c r="AR630" s="873"/>
      <c r="AS630" s="873"/>
      <c r="AT630" s="873"/>
      <c r="AU630" s="873"/>
      <c r="AV630" s="873"/>
      <c r="AW630" s="873"/>
      <c r="AX630" s="873"/>
    </row>
    <row r="631" spans="1:50" ht="24" customHeight="1" x14ac:dyDescent="0.15">
      <c r="A631" s="966">
        <v>1</v>
      </c>
      <c r="B631" s="966">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66">
        <v>2</v>
      </c>
      <c r="B632" s="966">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66">
        <v>3</v>
      </c>
      <c r="B633" s="966">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66">
        <v>4</v>
      </c>
      <c r="B634" s="966">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66">
        <v>5</v>
      </c>
      <c r="B635" s="966">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66">
        <v>6</v>
      </c>
      <c r="B636" s="966">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66">
        <v>7</v>
      </c>
      <c r="B637" s="966">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66">
        <v>8</v>
      </c>
      <c r="B638" s="966">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66">
        <v>9</v>
      </c>
      <c r="B639" s="966">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66">
        <v>10</v>
      </c>
      <c r="B640" s="966">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66">
        <v>11</v>
      </c>
      <c r="B641" s="966">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66">
        <v>12</v>
      </c>
      <c r="B642" s="966">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66">
        <v>13</v>
      </c>
      <c r="B643" s="966">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66">
        <v>14</v>
      </c>
      <c r="B644" s="966">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66">
        <v>15</v>
      </c>
      <c r="B645" s="966">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66">
        <v>16</v>
      </c>
      <c r="B646" s="966">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66">
        <v>17</v>
      </c>
      <c r="B647" s="966">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66">
        <v>18</v>
      </c>
      <c r="B648" s="966">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66">
        <v>19</v>
      </c>
      <c r="B649" s="966">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66">
        <v>20</v>
      </c>
      <c r="B650" s="966">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66">
        <v>21</v>
      </c>
      <c r="B651" s="966">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66">
        <v>22</v>
      </c>
      <c r="B652" s="966">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66">
        <v>23</v>
      </c>
      <c r="B653" s="966">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66">
        <v>24</v>
      </c>
      <c r="B654" s="966">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66">
        <v>25</v>
      </c>
      <c r="B655" s="966">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66">
        <v>26</v>
      </c>
      <c r="B656" s="966">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66">
        <v>27</v>
      </c>
      <c r="B657" s="966">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66">
        <v>28</v>
      </c>
      <c r="B658" s="966">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66">
        <v>29</v>
      </c>
      <c r="B659" s="966">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66">
        <v>30</v>
      </c>
      <c r="B660" s="966">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6"/>
      <c r="B663" s="966"/>
      <c r="C663" s="299" t="s">
        <v>30</v>
      </c>
      <c r="D663" s="299"/>
      <c r="E663" s="299"/>
      <c r="F663" s="299"/>
      <c r="G663" s="299"/>
      <c r="H663" s="299"/>
      <c r="I663" s="299"/>
      <c r="J663" s="873" t="s">
        <v>464</v>
      </c>
      <c r="K663" s="873"/>
      <c r="L663" s="873"/>
      <c r="M663" s="873"/>
      <c r="N663" s="873"/>
      <c r="O663" s="873"/>
      <c r="P663" s="299" t="s">
        <v>399</v>
      </c>
      <c r="Q663" s="299"/>
      <c r="R663" s="299"/>
      <c r="S663" s="299"/>
      <c r="T663" s="299"/>
      <c r="U663" s="299"/>
      <c r="V663" s="299"/>
      <c r="W663" s="299"/>
      <c r="X663" s="299"/>
      <c r="Y663" s="299" t="s">
        <v>460</v>
      </c>
      <c r="Z663" s="299"/>
      <c r="AA663" s="299"/>
      <c r="AB663" s="299"/>
      <c r="AC663" s="873" t="s">
        <v>398</v>
      </c>
      <c r="AD663" s="873"/>
      <c r="AE663" s="873"/>
      <c r="AF663" s="873"/>
      <c r="AG663" s="873"/>
      <c r="AH663" s="299" t="s">
        <v>415</v>
      </c>
      <c r="AI663" s="299"/>
      <c r="AJ663" s="299"/>
      <c r="AK663" s="299"/>
      <c r="AL663" s="299" t="s">
        <v>23</v>
      </c>
      <c r="AM663" s="299"/>
      <c r="AN663" s="299"/>
      <c r="AO663" s="389"/>
      <c r="AP663" s="873" t="s">
        <v>465</v>
      </c>
      <c r="AQ663" s="873"/>
      <c r="AR663" s="873"/>
      <c r="AS663" s="873"/>
      <c r="AT663" s="873"/>
      <c r="AU663" s="873"/>
      <c r="AV663" s="873"/>
      <c r="AW663" s="873"/>
      <c r="AX663" s="873"/>
    </row>
    <row r="664" spans="1:50" ht="24" customHeight="1" x14ac:dyDescent="0.15">
      <c r="A664" s="966">
        <v>1</v>
      </c>
      <c r="B664" s="966">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66">
        <v>2</v>
      </c>
      <c r="B665" s="966">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66">
        <v>3</v>
      </c>
      <c r="B666" s="966">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66">
        <v>4</v>
      </c>
      <c r="B667" s="966">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66">
        <v>5</v>
      </c>
      <c r="B668" s="966">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66">
        <v>6</v>
      </c>
      <c r="B669" s="966">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66">
        <v>7</v>
      </c>
      <c r="B670" s="966">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66">
        <v>8</v>
      </c>
      <c r="B671" s="966">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66">
        <v>9</v>
      </c>
      <c r="B672" s="966">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66">
        <v>10</v>
      </c>
      <c r="B673" s="966">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66">
        <v>11</v>
      </c>
      <c r="B674" s="966">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66">
        <v>12</v>
      </c>
      <c r="B675" s="966">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66">
        <v>13</v>
      </c>
      <c r="B676" s="966">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66">
        <v>14</v>
      </c>
      <c r="B677" s="966">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66">
        <v>15</v>
      </c>
      <c r="B678" s="966">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66">
        <v>16</v>
      </c>
      <c r="B679" s="966">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66">
        <v>17</v>
      </c>
      <c r="B680" s="966">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66">
        <v>18</v>
      </c>
      <c r="B681" s="966">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66">
        <v>19</v>
      </c>
      <c r="B682" s="966">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66">
        <v>20</v>
      </c>
      <c r="B683" s="966">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66">
        <v>21</v>
      </c>
      <c r="B684" s="966">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66">
        <v>22</v>
      </c>
      <c r="B685" s="966">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66">
        <v>23</v>
      </c>
      <c r="B686" s="966">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66">
        <v>24</v>
      </c>
      <c r="B687" s="966">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66">
        <v>25</v>
      </c>
      <c r="B688" s="966">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66">
        <v>26</v>
      </c>
      <c r="B689" s="966">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66">
        <v>27</v>
      </c>
      <c r="B690" s="966">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66">
        <v>28</v>
      </c>
      <c r="B691" s="966">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66">
        <v>29</v>
      </c>
      <c r="B692" s="966">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66">
        <v>30</v>
      </c>
      <c r="B693" s="966">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6"/>
      <c r="B696" s="966"/>
      <c r="C696" s="299" t="s">
        <v>30</v>
      </c>
      <c r="D696" s="299"/>
      <c r="E696" s="299"/>
      <c r="F696" s="299"/>
      <c r="G696" s="299"/>
      <c r="H696" s="299"/>
      <c r="I696" s="299"/>
      <c r="J696" s="873" t="s">
        <v>464</v>
      </c>
      <c r="K696" s="873"/>
      <c r="L696" s="873"/>
      <c r="M696" s="873"/>
      <c r="N696" s="873"/>
      <c r="O696" s="873"/>
      <c r="P696" s="299" t="s">
        <v>399</v>
      </c>
      <c r="Q696" s="299"/>
      <c r="R696" s="299"/>
      <c r="S696" s="299"/>
      <c r="T696" s="299"/>
      <c r="U696" s="299"/>
      <c r="V696" s="299"/>
      <c r="W696" s="299"/>
      <c r="X696" s="299"/>
      <c r="Y696" s="299" t="s">
        <v>460</v>
      </c>
      <c r="Z696" s="299"/>
      <c r="AA696" s="299"/>
      <c r="AB696" s="299"/>
      <c r="AC696" s="873" t="s">
        <v>398</v>
      </c>
      <c r="AD696" s="873"/>
      <c r="AE696" s="873"/>
      <c r="AF696" s="873"/>
      <c r="AG696" s="873"/>
      <c r="AH696" s="299" t="s">
        <v>415</v>
      </c>
      <c r="AI696" s="299"/>
      <c r="AJ696" s="299"/>
      <c r="AK696" s="299"/>
      <c r="AL696" s="299" t="s">
        <v>23</v>
      </c>
      <c r="AM696" s="299"/>
      <c r="AN696" s="299"/>
      <c r="AO696" s="389"/>
      <c r="AP696" s="873" t="s">
        <v>465</v>
      </c>
      <c r="AQ696" s="873"/>
      <c r="AR696" s="873"/>
      <c r="AS696" s="873"/>
      <c r="AT696" s="873"/>
      <c r="AU696" s="873"/>
      <c r="AV696" s="873"/>
      <c r="AW696" s="873"/>
      <c r="AX696" s="873"/>
    </row>
    <row r="697" spans="1:50" ht="24" customHeight="1" x14ac:dyDescent="0.15">
      <c r="A697" s="966">
        <v>1</v>
      </c>
      <c r="B697" s="966">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66">
        <v>2</v>
      </c>
      <c r="B698" s="966">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66">
        <v>3</v>
      </c>
      <c r="B699" s="966">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66">
        <v>4</v>
      </c>
      <c r="B700" s="966">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66">
        <v>5</v>
      </c>
      <c r="B701" s="966">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66">
        <v>6</v>
      </c>
      <c r="B702" s="966">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66">
        <v>7</v>
      </c>
      <c r="B703" s="966">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66">
        <v>8</v>
      </c>
      <c r="B704" s="966">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66">
        <v>9</v>
      </c>
      <c r="B705" s="966">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66">
        <v>10</v>
      </c>
      <c r="B706" s="966">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66">
        <v>11</v>
      </c>
      <c r="B707" s="966">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66">
        <v>12</v>
      </c>
      <c r="B708" s="966">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66">
        <v>13</v>
      </c>
      <c r="B709" s="966">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66">
        <v>14</v>
      </c>
      <c r="B710" s="966">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66">
        <v>15</v>
      </c>
      <c r="B711" s="966">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66">
        <v>16</v>
      </c>
      <c r="B712" s="966">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66">
        <v>17</v>
      </c>
      <c r="B713" s="966">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66">
        <v>18</v>
      </c>
      <c r="B714" s="966">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66">
        <v>19</v>
      </c>
      <c r="B715" s="966">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66">
        <v>20</v>
      </c>
      <c r="B716" s="966">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66">
        <v>21</v>
      </c>
      <c r="B717" s="966">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66">
        <v>22</v>
      </c>
      <c r="B718" s="966">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66">
        <v>23</v>
      </c>
      <c r="B719" s="966">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66">
        <v>24</v>
      </c>
      <c r="B720" s="966">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66">
        <v>25</v>
      </c>
      <c r="B721" s="966">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66">
        <v>26</v>
      </c>
      <c r="B722" s="966">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66">
        <v>27</v>
      </c>
      <c r="B723" s="966">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66">
        <v>28</v>
      </c>
      <c r="B724" s="966">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66">
        <v>29</v>
      </c>
      <c r="B725" s="966">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66">
        <v>30</v>
      </c>
      <c r="B726" s="966">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6"/>
      <c r="B729" s="966"/>
      <c r="C729" s="299" t="s">
        <v>30</v>
      </c>
      <c r="D729" s="299"/>
      <c r="E729" s="299"/>
      <c r="F729" s="299"/>
      <c r="G729" s="299"/>
      <c r="H729" s="299"/>
      <c r="I729" s="299"/>
      <c r="J729" s="873" t="s">
        <v>464</v>
      </c>
      <c r="K729" s="873"/>
      <c r="L729" s="873"/>
      <c r="M729" s="873"/>
      <c r="N729" s="873"/>
      <c r="O729" s="873"/>
      <c r="P729" s="299" t="s">
        <v>399</v>
      </c>
      <c r="Q729" s="299"/>
      <c r="R729" s="299"/>
      <c r="S729" s="299"/>
      <c r="T729" s="299"/>
      <c r="U729" s="299"/>
      <c r="V729" s="299"/>
      <c r="W729" s="299"/>
      <c r="X729" s="299"/>
      <c r="Y729" s="299" t="s">
        <v>460</v>
      </c>
      <c r="Z729" s="299"/>
      <c r="AA729" s="299"/>
      <c r="AB729" s="299"/>
      <c r="AC729" s="873" t="s">
        <v>398</v>
      </c>
      <c r="AD729" s="873"/>
      <c r="AE729" s="873"/>
      <c r="AF729" s="873"/>
      <c r="AG729" s="873"/>
      <c r="AH729" s="299" t="s">
        <v>415</v>
      </c>
      <c r="AI729" s="299"/>
      <c r="AJ729" s="299"/>
      <c r="AK729" s="299"/>
      <c r="AL729" s="299" t="s">
        <v>23</v>
      </c>
      <c r="AM729" s="299"/>
      <c r="AN729" s="299"/>
      <c r="AO729" s="389"/>
      <c r="AP729" s="873" t="s">
        <v>465</v>
      </c>
      <c r="AQ729" s="873"/>
      <c r="AR729" s="873"/>
      <c r="AS729" s="873"/>
      <c r="AT729" s="873"/>
      <c r="AU729" s="873"/>
      <c r="AV729" s="873"/>
      <c r="AW729" s="873"/>
      <c r="AX729" s="873"/>
    </row>
    <row r="730" spans="1:50" ht="24" customHeight="1" x14ac:dyDescent="0.15">
      <c r="A730" s="966">
        <v>1</v>
      </c>
      <c r="B730" s="966">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66">
        <v>2</v>
      </c>
      <c r="B731" s="966">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66">
        <v>3</v>
      </c>
      <c r="B732" s="966">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66">
        <v>4</v>
      </c>
      <c r="B733" s="966">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66">
        <v>5</v>
      </c>
      <c r="B734" s="966">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66">
        <v>6</v>
      </c>
      <c r="B735" s="966">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66">
        <v>7</v>
      </c>
      <c r="B736" s="966">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66">
        <v>8</v>
      </c>
      <c r="B737" s="966">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66">
        <v>9</v>
      </c>
      <c r="B738" s="966">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66">
        <v>10</v>
      </c>
      <c r="B739" s="966">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66">
        <v>11</v>
      </c>
      <c r="B740" s="966">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66">
        <v>12</v>
      </c>
      <c r="B741" s="966">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66">
        <v>13</v>
      </c>
      <c r="B742" s="966">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66">
        <v>14</v>
      </c>
      <c r="B743" s="966">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66">
        <v>15</v>
      </c>
      <c r="B744" s="966">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66">
        <v>16</v>
      </c>
      <c r="B745" s="966">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66">
        <v>17</v>
      </c>
      <c r="B746" s="966">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66">
        <v>18</v>
      </c>
      <c r="B747" s="966">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66">
        <v>19</v>
      </c>
      <c r="B748" s="966">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66">
        <v>20</v>
      </c>
      <c r="B749" s="966">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66">
        <v>21</v>
      </c>
      <c r="B750" s="966">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66">
        <v>22</v>
      </c>
      <c r="B751" s="966">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66">
        <v>23</v>
      </c>
      <c r="B752" s="966">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66">
        <v>24</v>
      </c>
      <c r="B753" s="966">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66">
        <v>25</v>
      </c>
      <c r="B754" s="966">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66">
        <v>26</v>
      </c>
      <c r="B755" s="966">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66">
        <v>27</v>
      </c>
      <c r="B756" s="966">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66">
        <v>28</v>
      </c>
      <c r="B757" s="966">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66">
        <v>29</v>
      </c>
      <c r="B758" s="966">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66">
        <v>30</v>
      </c>
      <c r="B759" s="966">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6"/>
      <c r="B762" s="966"/>
      <c r="C762" s="299" t="s">
        <v>30</v>
      </c>
      <c r="D762" s="299"/>
      <c r="E762" s="299"/>
      <c r="F762" s="299"/>
      <c r="G762" s="299"/>
      <c r="H762" s="299"/>
      <c r="I762" s="299"/>
      <c r="J762" s="873" t="s">
        <v>464</v>
      </c>
      <c r="K762" s="873"/>
      <c r="L762" s="873"/>
      <c r="M762" s="873"/>
      <c r="N762" s="873"/>
      <c r="O762" s="873"/>
      <c r="P762" s="299" t="s">
        <v>399</v>
      </c>
      <c r="Q762" s="299"/>
      <c r="R762" s="299"/>
      <c r="S762" s="299"/>
      <c r="T762" s="299"/>
      <c r="U762" s="299"/>
      <c r="V762" s="299"/>
      <c r="W762" s="299"/>
      <c r="X762" s="299"/>
      <c r="Y762" s="299" t="s">
        <v>460</v>
      </c>
      <c r="Z762" s="299"/>
      <c r="AA762" s="299"/>
      <c r="AB762" s="299"/>
      <c r="AC762" s="873" t="s">
        <v>398</v>
      </c>
      <c r="AD762" s="873"/>
      <c r="AE762" s="873"/>
      <c r="AF762" s="873"/>
      <c r="AG762" s="873"/>
      <c r="AH762" s="299" t="s">
        <v>415</v>
      </c>
      <c r="AI762" s="299"/>
      <c r="AJ762" s="299"/>
      <c r="AK762" s="299"/>
      <c r="AL762" s="299" t="s">
        <v>23</v>
      </c>
      <c r="AM762" s="299"/>
      <c r="AN762" s="299"/>
      <c r="AO762" s="389"/>
      <c r="AP762" s="873" t="s">
        <v>465</v>
      </c>
      <c r="AQ762" s="873"/>
      <c r="AR762" s="873"/>
      <c r="AS762" s="873"/>
      <c r="AT762" s="873"/>
      <c r="AU762" s="873"/>
      <c r="AV762" s="873"/>
      <c r="AW762" s="873"/>
      <c r="AX762" s="873"/>
    </row>
    <row r="763" spans="1:50" ht="24" customHeight="1" x14ac:dyDescent="0.15">
      <c r="A763" s="966">
        <v>1</v>
      </c>
      <c r="B763" s="966">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66">
        <v>2</v>
      </c>
      <c r="B764" s="966">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66">
        <v>3</v>
      </c>
      <c r="B765" s="966">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66">
        <v>4</v>
      </c>
      <c r="B766" s="966">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66">
        <v>5</v>
      </c>
      <c r="B767" s="966">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66">
        <v>6</v>
      </c>
      <c r="B768" s="966">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66">
        <v>7</v>
      </c>
      <c r="B769" s="966">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66">
        <v>8</v>
      </c>
      <c r="B770" s="966">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66">
        <v>9</v>
      </c>
      <c r="B771" s="966">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66">
        <v>10</v>
      </c>
      <c r="B772" s="966">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66">
        <v>11</v>
      </c>
      <c r="B773" s="966">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66">
        <v>12</v>
      </c>
      <c r="B774" s="966">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66">
        <v>13</v>
      </c>
      <c r="B775" s="966">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66">
        <v>14</v>
      </c>
      <c r="B776" s="966">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66">
        <v>15</v>
      </c>
      <c r="B777" s="966">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66">
        <v>16</v>
      </c>
      <c r="B778" s="966">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66">
        <v>17</v>
      </c>
      <c r="B779" s="966">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66">
        <v>18</v>
      </c>
      <c r="B780" s="966">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66">
        <v>19</v>
      </c>
      <c r="B781" s="966">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66">
        <v>20</v>
      </c>
      <c r="B782" s="966">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66">
        <v>21</v>
      </c>
      <c r="B783" s="966">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66">
        <v>22</v>
      </c>
      <c r="B784" s="966">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66">
        <v>23</v>
      </c>
      <c r="B785" s="966">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66">
        <v>24</v>
      </c>
      <c r="B786" s="966">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66">
        <v>25</v>
      </c>
      <c r="B787" s="966">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66">
        <v>26</v>
      </c>
      <c r="B788" s="966">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66">
        <v>27</v>
      </c>
      <c r="B789" s="966">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66">
        <v>28</v>
      </c>
      <c r="B790" s="966">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66">
        <v>29</v>
      </c>
      <c r="B791" s="966">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66">
        <v>30</v>
      </c>
      <c r="B792" s="966">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6"/>
      <c r="B795" s="966"/>
      <c r="C795" s="299" t="s">
        <v>30</v>
      </c>
      <c r="D795" s="299"/>
      <c r="E795" s="299"/>
      <c r="F795" s="299"/>
      <c r="G795" s="299"/>
      <c r="H795" s="299"/>
      <c r="I795" s="299"/>
      <c r="J795" s="873" t="s">
        <v>464</v>
      </c>
      <c r="K795" s="873"/>
      <c r="L795" s="873"/>
      <c r="M795" s="873"/>
      <c r="N795" s="873"/>
      <c r="O795" s="873"/>
      <c r="P795" s="299" t="s">
        <v>399</v>
      </c>
      <c r="Q795" s="299"/>
      <c r="R795" s="299"/>
      <c r="S795" s="299"/>
      <c r="T795" s="299"/>
      <c r="U795" s="299"/>
      <c r="V795" s="299"/>
      <c r="W795" s="299"/>
      <c r="X795" s="299"/>
      <c r="Y795" s="299" t="s">
        <v>460</v>
      </c>
      <c r="Z795" s="299"/>
      <c r="AA795" s="299"/>
      <c r="AB795" s="299"/>
      <c r="AC795" s="873" t="s">
        <v>398</v>
      </c>
      <c r="AD795" s="873"/>
      <c r="AE795" s="873"/>
      <c r="AF795" s="873"/>
      <c r="AG795" s="873"/>
      <c r="AH795" s="299" t="s">
        <v>415</v>
      </c>
      <c r="AI795" s="299"/>
      <c r="AJ795" s="299"/>
      <c r="AK795" s="299"/>
      <c r="AL795" s="299" t="s">
        <v>23</v>
      </c>
      <c r="AM795" s="299"/>
      <c r="AN795" s="299"/>
      <c r="AO795" s="389"/>
      <c r="AP795" s="873" t="s">
        <v>465</v>
      </c>
      <c r="AQ795" s="873"/>
      <c r="AR795" s="873"/>
      <c r="AS795" s="873"/>
      <c r="AT795" s="873"/>
      <c r="AU795" s="873"/>
      <c r="AV795" s="873"/>
      <c r="AW795" s="873"/>
      <c r="AX795" s="873"/>
    </row>
    <row r="796" spans="1:50" ht="24" customHeight="1" x14ac:dyDescent="0.15">
      <c r="A796" s="966">
        <v>1</v>
      </c>
      <c r="B796" s="966">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66">
        <v>2</v>
      </c>
      <c r="B797" s="966">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66">
        <v>3</v>
      </c>
      <c r="B798" s="966">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66">
        <v>4</v>
      </c>
      <c r="B799" s="966">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66">
        <v>5</v>
      </c>
      <c r="B800" s="966">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66">
        <v>6</v>
      </c>
      <c r="B801" s="966">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66">
        <v>7</v>
      </c>
      <c r="B802" s="966">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66">
        <v>8</v>
      </c>
      <c r="B803" s="966">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66">
        <v>9</v>
      </c>
      <c r="B804" s="966">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66">
        <v>10</v>
      </c>
      <c r="B805" s="966">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66">
        <v>11</v>
      </c>
      <c r="B806" s="966">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66">
        <v>12</v>
      </c>
      <c r="B807" s="966">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66">
        <v>13</v>
      </c>
      <c r="B808" s="966">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66">
        <v>14</v>
      </c>
      <c r="B809" s="966">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66">
        <v>15</v>
      </c>
      <c r="B810" s="966">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66">
        <v>16</v>
      </c>
      <c r="B811" s="966">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66">
        <v>17</v>
      </c>
      <c r="B812" s="966">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66">
        <v>18</v>
      </c>
      <c r="B813" s="966">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66">
        <v>19</v>
      </c>
      <c r="B814" s="966">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66">
        <v>20</v>
      </c>
      <c r="B815" s="966">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66">
        <v>21</v>
      </c>
      <c r="B816" s="966">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66">
        <v>22</v>
      </c>
      <c r="B817" s="966">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66">
        <v>23</v>
      </c>
      <c r="B818" s="966">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66">
        <v>24</v>
      </c>
      <c r="B819" s="966">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66">
        <v>25</v>
      </c>
      <c r="B820" s="966">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66">
        <v>26</v>
      </c>
      <c r="B821" s="966">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66">
        <v>27</v>
      </c>
      <c r="B822" s="966">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66">
        <v>28</v>
      </c>
      <c r="B823" s="966">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66">
        <v>29</v>
      </c>
      <c r="B824" s="966">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66">
        <v>30</v>
      </c>
      <c r="B825" s="966">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6"/>
      <c r="B828" s="966"/>
      <c r="C828" s="299" t="s">
        <v>30</v>
      </c>
      <c r="D828" s="299"/>
      <c r="E828" s="299"/>
      <c r="F828" s="299"/>
      <c r="G828" s="299"/>
      <c r="H828" s="299"/>
      <c r="I828" s="299"/>
      <c r="J828" s="873" t="s">
        <v>464</v>
      </c>
      <c r="K828" s="873"/>
      <c r="L828" s="873"/>
      <c r="M828" s="873"/>
      <c r="N828" s="873"/>
      <c r="O828" s="873"/>
      <c r="P828" s="299" t="s">
        <v>399</v>
      </c>
      <c r="Q828" s="299"/>
      <c r="R828" s="299"/>
      <c r="S828" s="299"/>
      <c r="T828" s="299"/>
      <c r="U828" s="299"/>
      <c r="V828" s="299"/>
      <c r="W828" s="299"/>
      <c r="X828" s="299"/>
      <c r="Y828" s="299" t="s">
        <v>460</v>
      </c>
      <c r="Z828" s="299"/>
      <c r="AA828" s="299"/>
      <c r="AB828" s="299"/>
      <c r="AC828" s="873" t="s">
        <v>398</v>
      </c>
      <c r="AD828" s="873"/>
      <c r="AE828" s="873"/>
      <c r="AF828" s="873"/>
      <c r="AG828" s="873"/>
      <c r="AH828" s="299" t="s">
        <v>415</v>
      </c>
      <c r="AI828" s="299"/>
      <c r="AJ828" s="299"/>
      <c r="AK828" s="299"/>
      <c r="AL828" s="299" t="s">
        <v>23</v>
      </c>
      <c r="AM828" s="299"/>
      <c r="AN828" s="299"/>
      <c r="AO828" s="389"/>
      <c r="AP828" s="873" t="s">
        <v>465</v>
      </c>
      <c r="AQ828" s="873"/>
      <c r="AR828" s="873"/>
      <c r="AS828" s="873"/>
      <c r="AT828" s="873"/>
      <c r="AU828" s="873"/>
      <c r="AV828" s="873"/>
      <c r="AW828" s="873"/>
      <c r="AX828" s="873"/>
    </row>
    <row r="829" spans="1:50" ht="24" customHeight="1" x14ac:dyDescent="0.15">
      <c r="A829" s="966">
        <v>1</v>
      </c>
      <c r="B829" s="966">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66">
        <v>2</v>
      </c>
      <c r="B830" s="966">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66">
        <v>3</v>
      </c>
      <c r="B831" s="966">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66">
        <v>4</v>
      </c>
      <c r="B832" s="966">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66">
        <v>5</v>
      </c>
      <c r="B833" s="966">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66">
        <v>6</v>
      </c>
      <c r="B834" s="966">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66">
        <v>7</v>
      </c>
      <c r="B835" s="966">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66">
        <v>8</v>
      </c>
      <c r="B836" s="966">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66">
        <v>9</v>
      </c>
      <c r="B837" s="966">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66">
        <v>10</v>
      </c>
      <c r="B838" s="966">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66">
        <v>11</v>
      </c>
      <c r="B839" s="966">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66">
        <v>12</v>
      </c>
      <c r="B840" s="966">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66">
        <v>13</v>
      </c>
      <c r="B841" s="966">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66">
        <v>14</v>
      </c>
      <c r="B842" s="966">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66">
        <v>15</v>
      </c>
      <c r="B843" s="966">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66">
        <v>16</v>
      </c>
      <c r="B844" s="966">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66">
        <v>17</v>
      </c>
      <c r="B845" s="966">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66">
        <v>18</v>
      </c>
      <c r="B846" s="966">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66">
        <v>19</v>
      </c>
      <c r="B847" s="966">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66">
        <v>20</v>
      </c>
      <c r="B848" s="966">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66">
        <v>21</v>
      </c>
      <c r="B849" s="966">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66">
        <v>22</v>
      </c>
      <c r="B850" s="966">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66">
        <v>23</v>
      </c>
      <c r="B851" s="966">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66">
        <v>24</v>
      </c>
      <c r="B852" s="966">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66">
        <v>25</v>
      </c>
      <c r="B853" s="966">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66">
        <v>26</v>
      </c>
      <c r="B854" s="966">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66">
        <v>27</v>
      </c>
      <c r="B855" s="966">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66">
        <v>28</v>
      </c>
      <c r="B856" s="966">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66">
        <v>29</v>
      </c>
      <c r="B857" s="966">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66">
        <v>30</v>
      </c>
      <c r="B858" s="966">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6"/>
      <c r="B861" s="966"/>
      <c r="C861" s="299" t="s">
        <v>30</v>
      </c>
      <c r="D861" s="299"/>
      <c r="E861" s="299"/>
      <c r="F861" s="299"/>
      <c r="G861" s="299"/>
      <c r="H861" s="299"/>
      <c r="I861" s="299"/>
      <c r="J861" s="873" t="s">
        <v>464</v>
      </c>
      <c r="K861" s="873"/>
      <c r="L861" s="873"/>
      <c r="M861" s="873"/>
      <c r="N861" s="873"/>
      <c r="O861" s="873"/>
      <c r="P861" s="299" t="s">
        <v>399</v>
      </c>
      <c r="Q861" s="299"/>
      <c r="R861" s="299"/>
      <c r="S861" s="299"/>
      <c r="T861" s="299"/>
      <c r="U861" s="299"/>
      <c r="V861" s="299"/>
      <c r="W861" s="299"/>
      <c r="X861" s="299"/>
      <c r="Y861" s="299" t="s">
        <v>460</v>
      </c>
      <c r="Z861" s="299"/>
      <c r="AA861" s="299"/>
      <c r="AB861" s="299"/>
      <c r="AC861" s="873" t="s">
        <v>398</v>
      </c>
      <c r="AD861" s="873"/>
      <c r="AE861" s="873"/>
      <c r="AF861" s="873"/>
      <c r="AG861" s="873"/>
      <c r="AH861" s="299" t="s">
        <v>415</v>
      </c>
      <c r="AI861" s="299"/>
      <c r="AJ861" s="299"/>
      <c r="AK861" s="299"/>
      <c r="AL861" s="299" t="s">
        <v>23</v>
      </c>
      <c r="AM861" s="299"/>
      <c r="AN861" s="299"/>
      <c r="AO861" s="389"/>
      <c r="AP861" s="873" t="s">
        <v>465</v>
      </c>
      <c r="AQ861" s="873"/>
      <c r="AR861" s="873"/>
      <c r="AS861" s="873"/>
      <c r="AT861" s="873"/>
      <c r="AU861" s="873"/>
      <c r="AV861" s="873"/>
      <c r="AW861" s="873"/>
      <c r="AX861" s="873"/>
    </row>
    <row r="862" spans="1:50" ht="24" customHeight="1" x14ac:dyDescent="0.15">
      <c r="A862" s="966">
        <v>1</v>
      </c>
      <c r="B862" s="966">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66">
        <v>2</v>
      </c>
      <c r="B863" s="966">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66">
        <v>3</v>
      </c>
      <c r="B864" s="966">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66">
        <v>4</v>
      </c>
      <c r="B865" s="966">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66">
        <v>5</v>
      </c>
      <c r="B866" s="966">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66">
        <v>6</v>
      </c>
      <c r="B867" s="966">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66">
        <v>7</v>
      </c>
      <c r="B868" s="966">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66">
        <v>8</v>
      </c>
      <c r="B869" s="966">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66">
        <v>9</v>
      </c>
      <c r="B870" s="966">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66">
        <v>10</v>
      </c>
      <c r="B871" s="966">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66">
        <v>11</v>
      </c>
      <c r="B872" s="966">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66">
        <v>12</v>
      </c>
      <c r="B873" s="966">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66">
        <v>13</v>
      </c>
      <c r="B874" s="966">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66">
        <v>14</v>
      </c>
      <c r="B875" s="966">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66">
        <v>15</v>
      </c>
      <c r="B876" s="966">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66">
        <v>16</v>
      </c>
      <c r="B877" s="966">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66">
        <v>17</v>
      </c>
      <c r="B878" s="966">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66">
        <v>18</v>
      </c>
      <c r="B879" s="966">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66">
        <v>19</v>
      </c>
      <c r="B880" s="966">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66">
        <v>20</v>
      </c>
      <c r="B881" s="966">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66">
        <v>21</v>
      </c>
      <c r="B882" s="966">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66">
        <v>22</v>
      </c>
      <c r="B883" s="966">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66">
        <v>23</v>
      </c>
      <c r="B884" s="966">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66">
        <v>24</v>
      </c>
      <c r="B885" s="966">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66">
        <v>25</v>
      </c>
      <c r="B886" s="966">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66">
        <v>26</v>
      </c>
      <c r="B887" s="966">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66">
        <v>27</v>
      </c>
      <c r="B888" s="966">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66">
        <v>28</v>
      </c>
      <c r="B889" s="966">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66">
        <v>29</v>
      </c>
      <c r="B890" s="966">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66">
        <v>30</v>
      </c>
      <c r="B891" s="966">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6"/>
      <c r="B894" s="966"/>
      <c r="C894" s="299" t="s">
        <v>30</v>
      </c>
      <c r="D894" s="299"/>
      <c r="E894" s="299"/>
      <c r="F894" s="299"/>
      <c r="G894" s="299"/>
      <c r="H894" s="299"/>
      <c r="I894" s="299"/>
      <c r="J894" s="873" t="s">
        <v>464</v>
      </c>
      <c r="K894" s="873"/>
      <c r="L894" s="873"/>
      <c r="M894" s="873"/>
      <c r="N894" s="873"/>
      <c r="O894" s="873"/>
      <c r="P894" s="299" t="s">
        <v>399</v>
      </c>
      <c r="Q894" s="299"/>
      <c r="R894" s="299"/>
      <c r="S894" s="299"/>
      <c r="T894" s="299"/>
      <c r="U894" s="299"/>
      <c r="V894" s="299"/>
      <c r="W894" s="299"/>
      <c r="X894" s="299"/>
      <c r="Y894" s="299" t="s">
        <v>460</v>
      </c>
      <c r="Z894" s="299"/>
      <c r="AA894" s="299"/>
      <c r="AB894" s="299"/>
      <c r="AC894" s="873" t="s">
        <v>398</v>
      </c>
      <c r="AD894" s="873"/>
      <c r="AE894" s="873"/>
      <c r="AF894" s="873"/>
      <c r="AG894" s="873"/>
      <c r="AH894" s="299" t="s">
        <v>415</v>
      </c>
      <c r="AI894" s="299"/>
      <c r="AJ894" s="299"/>
      <c r="AK894" s="299"/>
      <c r="AL894" s="299" t="s">
        <v>23</v>
      </c>
      <c r="AM894" s="299"/>
      <c r="AN894" s="299"/>
      <c r="AO894" s="389"/>
      <c r="AP894" s="873" t="s">
        <v>465</v>
      </c>
      <c r="AQ894" s="873"/>
      <c r="AR894" s="873"/>
      <c r="AS894" s="873"/>
      <c r="AT894" s="873"/>
      <c r="AU894" s="873"/>
      <c r="AV894" s="873"/>
      <c r="AW894" s="873"/>
      <c r="AX894" s="873"/>
    </row>
    <row r="895" spans="1:50" ht="24" customHeight="1" x14ac:dyDescent="0.15">
      <c r="A895" s="966">
        <v>1</v>
      </c>
      <c r="B895" s="966">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66">
        <v>2</v>
      </c>
      <c r="B896" s="966">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66">
        <v>3</v>
      </c>
      <c r="B897" s="966">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66">
        <v>4</v>
      </c>
      <c r="B898" s="966">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66">
        <v>5</v>
      </c>
      <c r="B899" s="966">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66">
        <v>6</v>
      </c>
      <c r="B900" s="966">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66">
        <v>7</v>
      </c>
      <c r="B901" s="966">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66">
        <v>8</v>
      </c>
      <c r="B902" s="966">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66">
        <v>9</v>
      </c>
      <c r="B903" s="966">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66">
        <v>10</v>
      </c>
      <c r="B904" s="966">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66">
        <v>11</v>
      </c>
      <c r="B905" s="966">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66">
        <v>12</v>
      </c>
      <c r="B906" s="966">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66">
        <v>13</v>
      </c>
      <c r="B907" s="966">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66">
        <v>14</v>
      </c>
      <c r="B908" s="966">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66">
        <v>15</v>
      </c>
      <c r="B909" s="966">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66">
        <v>16</v>
      </c>
      <c r="B910" s="966">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66">
        <v>17</v>
      </c>
      <c r="B911" s="966">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66">
        <v>18</v>
      </c>
      <c r="B912" s="966">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66">
        <v>19</v>
      </c>
      <c r="B913" s="966">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66">
        <v>20</v>
      </c>
      <c r="B914" s="966">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66">
        <v>21</v>
      </c>
      <c r="B915" s="966">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66">
        <v>22</v>
      </c>
      <c r="B916" s="966">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66">
        <v>23</v>
      </c>
      <c r="B917" s="966">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66">
        <v>24</v>
      </c>
      <c r="B918" s="966">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66">
        <v>25</v>
      </c>
      <c r="B919" s="966">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66">
        <v>26</v>
      </c>
      <c r="B920" s="966">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66">
        <v>27</v>
      </c>
      <c r="B921" s="966">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66">
        <v>28</v>
      </c>
      <c r="B922" s="966">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66">
        <v>29</v>
      </c>
      <c r="B923" s="966">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66">
        <v>30</v>
      </c>
      <c r="B924" s="966">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6"/>
      <c r="B927" s="966"/>
      <c r="C927" s="299" t="s">
        <v>30</v>
      </c>
      <c r="D927" s="299"/>
      <c r="E927" s="299"/>
      <c r="F927" s="299"/>
      <c r="G927" s="299"/>
      <c r="H927" s="299"/>
      <c r="I927" s="299"/>
      <c r="J927" s="873" t="s">
        <v>464</v>
      </c>
      <c r="K927" s="873"/>
      <c r="L927" s="873"/>
      <c r="M927" s="873"/>
      <c r="N927" s="873"/>
      <c r="O927" s="873"/>
      <c r="P927" s="299" t="s">
        <v>399</v>
      </c>
      <c r="Q927" s="299"/>
      <c r="R927" s="299"/>
      <c r="S927" s="299"/>
      <c r="T927" s="299"/>
      <c r="U927" s="299"/>
      <c r="V927" s="299"/>
      <c r="W927" s="299"/>
      <c r="X927" s="299"/>
      <c r="Y927" s="299" t="s">
        <v>460</v>
      </c>
      <c r="Z927" s="299"/>
      <c r="AA927" s="299"/>
      <c r="AB927" s="299"/>
      <c r="AC927" s="873" t="s">
        <v>398</v>
      </c>
      <c r="AD927" s="873"/>
      <c r="AE927" s="873"/>
      <c r="AF927" s="873"/>
      <c r="AG927" s="873"/>
      <c r="AH927" s="299" t="s">
        <v>415</v>
      </c>
      <c r="AI927" s="299"/>
      <c r="AJ927" s="299"/>
      <c r="AK927" s="299"/>
      <c r="AL927" s="299" t="s">
        <v>23</v>
      </c>
      <c r="AM927" s="299"/>
      <c r="AN927" s="299"/>
      <c r="AO927" s="389"/>
      <c r="AP927" s="873" t="s">
        <v>465</v>
      </c>
      <c r="AQ927" s="873"/>
      <c r="AR927" s="873"/>
      <c r="AS927" s="873"/>
      <c r="AT927" s="873"/>
      <c r="AU927" s="873"/>
      <c r="AV927" s="873"/>
      <c r="AW927" s="873"/>
      <c r="AX927" s="873"/>
    </row>
    <row r="928" spans="1:50" ht="24" customHeight="1" x14ac:dyDescent="0.15">
      <c r="A928" s="966">
        <v>1</v>
      </c>
      <c r="B928" s="966">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66">
        <v>2</v>
      </c>
      <c r="B929" s="966">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66">
        <v>3</v>
      </c>
      <c r="B930" s="966">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66">
        <v>4</v>
      </c>
      <c r="B931" s="966">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66">
        <v>5</v>
      </c>
      <c r="B932" s="966">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66">
        <v>6</v>
      </c>
      <c r="B933" s="966">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66">
        <v>7</v>
      </c>
      <c r="B934" s="966">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66">
        <v>8</v>
      </c>
      <c r="B935" s="966">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66">
        <v>9</v>
      </c>
      <c r="B936" s="966">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66">
        <v>10</v>
      </c>
      <c r="B937" s="966">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66">
        <v>11</v>
      </c>
      <c r="B938" s="966">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66">
        <v>12</v>
      </c>
      <c r="B939" s="966">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66">
        <v>13</v>
      </c>
      <c r="B940" s="966">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66">
        <v>14</v>
      </c>
      <c r="B941" s="966">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66">
        <v>15</v>
      </c>
      <c r="B942" s="966">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66">
        <v>16</v>
      </c>
      <c r="B943" s="966">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66">
        <v>17</v>
      </c>
      <c r="B944" s="966">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66">
        <v>18</v>
      </c>
      <c r="B945" s="966">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66">
        <v>19</v>
      </c>
      <c r="B946" s="966">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66">
        <v>20</v>
      </c>
      <c r="B947" s="966">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66">
        <v>21</v>
      </c>
      <c r="B948" s="966">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66">
        <v>22</v>
      </c>
      <c r="B949" s="966">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66">
        <v>23</v>
      </c>
      <c r="B950" s="966">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66">
        <v>24</v>
      </c>
      <c r="B951" s="966">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66">
        <v>25</v>
      </c>
      <c r="B952" s="966">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66">
        <v>26</v>
      </c>
      <c r="B953" s="966">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66">
        <v>27</v>
      </c>
      <c r="B954" s="966">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66">
        <v>28</v>
      </c>
      <c r="B955" s="966">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66">
        <v>29</v>
      </c>
      <c r="B956" s="966">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66">
        <v>30</v>
      </c>
      <c r="B957" s="966">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6"/>
      <c r="B960" s="966"/>
      <c r="C960" s="299" t="s">
        <v>30</v>
      </c>
      <c r="D960" s="299"/>
      <c r="E960" s="299"/>
      <c r="F960" s="299"/>
      <c r="G960" s="299"/>
      <c r="H960" s="299"/>
      <c r="I960" s="299"/>
      <c r="J960" s="873" t="s">
        <v>464</v>
      </c>
      <c r="K960" s="873"/>
      <c r="L960" s="873"/>
      <c r="M960" s="873"/>
      <c r="N960" s="873"/>
      <c r="O960" s="873"/>
      <c r="P960" s="299" t="s">
        <v>399</v>
      </c>
      <c r="Q960" s="299"/>
      <c r="R960" s="299"/>
      <c r="S960" s="299"/>
      <c r="T960" s="299"/>
      <c r="U960" s="299"/>
      <c r="V960" s="299"/>
      <c r="W960" s="299"/>
      <c r="X960" s="299"/>
      <c r="Y960" s="299" t="s">
        <v>460</v>
      </c>
      <c r="Z960" s="299"/>
      <c r="AA960" s="299"/>
      <c r="AB960" s="299"/>
      <c r="AC960" s="873" t="s">
        <v>398</v>
      </c>
      <c r="AD960" s="873"/>
      <c r="AE960" s="873"/>
      <c r="AF960" s="873"/>
      <c r="AG960" s="873"/>
      <c r="AH960" s="299" t="s">
        <v>415</v>
      </c>
      <c r="AI960" s="299"/>
      <c r="AJ960" s="299"/>
      <c r="AK960" s="299"/>
      <c r="AL960" s="299" t="s">
        <v>23</v>
      </c>
      <c r="AM960" s="299"/>
      <c r="AN960" s="299"/>
      <c r="AO960" s="389"/>
      <c r="AP960" s="873" t="s">
        <v>465</v>
      </c>
      <c r="AQ960" s="873"/>
      <c r="AR960" s="873"/>
      <c r="AS960" s="873"/>
      <c r="AT960" s="873"/>
      <c r="AU960" s="873"/>
      <c r="AV960" s="873"/>
      <c r="AW960" s="873"/>
      <c r="AX960" s="873"/>
    </row>
    <row r="961" spans="1:50" ht="24" customHeight="1" x14ac:dyDescent="0.15">
      <c r="A961" s="966">
        <v>1</v>
      </c>
      <c r="B961" s="966">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66">
        <v>2</v>
      </c>
      <c r="B962" s="966">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66">
        <v>3</v>
      </c>
      <c r="B963" s="966">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66">
        <v>4</v>
      </c>
      <c r="B964" s="966">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66">
        <v>5</v>
      </c>
      <c r="B965" s="966">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66">
        <v>6</v>
      </c>
      <c r="B966" s="966">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66">
        <v>7</v>
      </c>
      <c r="B967" s="966">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66">
        <v>8</v>
      </c>
      <c r="B968" s="966">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66">
        <v>9</v>
      </c>
      <c r="B969" s="966">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66">
        <v>10</v>
      </c>
      <c r="B970" s="966">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66">
        <v>11</v>
      </c>
      <c r="B971" s="966">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66">
        <v>12</v>
      </c>
      <c r="B972" s="966">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66">
        <v>13</v>
      </c>
      <c r="B973" s="966">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66">
        <v>14</v>
      </c>
      <c r="B974" s="966">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66">
        <v>15</v>
      </c>
      <c r="B975" s="966">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66">
        <v>16</v>
      </c>
      <c r="B976" s="966">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66">
        <v>17</v>
      </c>
      <c r="B977" s="966">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66">
        <v>18</v>
      </c>
      <c r="B978" s="966">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66">
        <v>19</v>
      </c>
      <c r="B979" s="966">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66">
        <v>20</v>
      </c>
      <c r="B980" s="966">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66">
        <v>21</v>
      </c>
      <c r="B981" s="966">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66">
        <v>22</v>
      </c>
      <c r="B982" s="966">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66">
        <v>23</v>
      </c>
      <c r="B983" s="966">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66">
        <v>24</v>
      </c>
      <c r="B984" s="966">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66">
        <v>25</v>
      </c>
      <c r="B985" s="966">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66">
        <v>26</v>
      </c>
      <c r="B986" s="966">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66">
        <v>27</v>
      </c>
      <c r="B987" s="966">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66">
        <v>28</v>
      </c>
      <c r="B988" s="966">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66">
        <v>29</v>
      </c>
      <c r="B989" s="966">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66">
        <v>30</v>
      </c>
      <c r="B990" s="966">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6"/>
      <c r="B993" s="966"/>
      <c r="C993" s="299" t="s">
        <v>30</v>
      </c>
      <c r="D993" s="299"/>
      <c r="E993" s="299"/>
      <c r="F993" s="299"/>
      <c r="G993" s="299"/>
      <c r="H993" s="299"/>
      <c r="I993" s="299"/>
      <c r="J993" s="873" t="s">
        <v>464</v>
      </c>
      <c r="K993" s="873"/>
      <c r="L993" s="873"/>
      <c r="M993" s="873"/>
      <c r="N993" s="873"/>
      <c r="O993" s="873"/>
      <c r="P993" s="299" t="s">
        <v>399</v>
      </c>
      <c r="Q993" s="299"/>
      <c r="R993" s="299"/>
      <c r="S993" s="299"/>
      <c r="T993" s="299"/>
      <c r="U993" s="299"/>
      <c r="V993" s="299"/>
      <c r="W993" s="299"/>
      <c r="X993" s="299"/>
      <c r="Y993" s="299" t="s">
        <v>460</v>
      </c>
      <c r="Z993" s="299"/>
      <c r="AA993" s="299"/>
      <c r="AB993" s="299"/>
      <c r="AC993" s="873" t="s">
        <v>398</v>
      </c>
      <c r="AD993" s="873"/>
      <c r="AE993" s="873"/>
      <c r="AF993" s="873"/>
      <c r="AG993" s="873"/>
      <c r="AH993" s="299" t="s">
        <v>415</v>
      </c>
      <c r="AI993" s="299"/>
      <c r="AJ993" s="299"/>
      <c r="AK993" s="299"/>
      <c r="AL993" s="299" t="s">
        <v>23</v>
      </c>
      <c r="AM993" s="299"/>
      <c r="AN993" s="299"/>
      <c r="AO993" s="389"/>
      <c r="AP993" s="873" t="s">
        <v>465</v>
      </c>
      <c r="AQ993" s="873"/>
      <c r="AR993" s="873"/>
      <c r="AS993" s="873"/>
      <c r="AT993" s="873"/>
      <c r="AU993" s="873"/>
      <c r="AV993" s="873"/>
      <c r="AW993" s="873"/>
      <c r="AX993" s="873"/>
    </row>
    <row r="994" spans="1:50" ht="24" customHeight="1" x14ac:dyDescent="0.15">
      <c r="A994" s="966">
        <v>1</v>
      </c>
      <c r="B994" s="966">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66">
        <v>2</v>
      </c>
      <c r="B995" s="966">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66">
        <v>3</v>
      </c>
      <c r="B996" s="966">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66">
        <v>4</v>
      </c>
      <c r="B997" s="966">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66">
        <v>5</v>
      </c>
      <c r="B998" s="966">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66">
        <v>6</v>
      </c>
      <c r="B999" s="966">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66">
        <v>7</v>
      </c>
      <c r="B1000" s="966">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66">
        <v>8</v>
      </c>
      <c r="B1001" s="966">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66">
        <v>9</v>
      </c>
      <c r="B1002" s="966">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66">
        <v>10</v>
      </c>
      <c r="B1003" s="966">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66">
        <v>11</v>
      </c>
      <c r="B1004" s="966">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66">
        <v>12</v>
      </c>
      <c r="B1005" s="966">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66">
        <v>13</v>
      </c>
      <c r="B1006" s="966">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66">
        <v>14</v>
      </c>
      <c r="B1007" s="966">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66">
        <v>15</v>
      </c>
      <c r="B1008" s="966">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66">
        <v>16</v>
      </c>
      <c r="B1009" s="966">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66">
        <v>17</v>
      </c>
      <c r="B1010" s="966">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66">
        <v>18</v>
      </c>
      <c r="B1011" s="966">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66">
        <v>19</v>
      </c>
      <c r="B1012" s="966">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66">
        <v>20</v>
      </c>
      <c r="B1013" s="966">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66">
        <v>21</v>
      </c>
      <c r="B1014" s="966">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66">
        <v>22</v>
      </c>
      <c r="B1015" s="966">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66">
        <v>23</v>
      </c>
      <c r="B1016" s="966">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66">
        <v>24</v>
      </c>
      <c r="B1017" s="966">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66">
        <v>25</v>
      </c>
      <c r="B1018" s="966">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66">
        <v>26</v>
      </c>
      <c r="B1019" s="966">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66">
        <v>27</v>
      </c>
      <c r="B1020" s="966">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66">
        <v>28</v>
      </c>
      <c r="B1021" s="966">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66">
        <v>29</v>
      </c>
      <c r="B1022" s="966">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66">
        <v>30</v>
      </c>
      <c r="B1023" s="966">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6"/>
      <c r="B1026" s="966"/>
      <c r="C1026" s="299" t="s">
        <v>30</v>
      </c>
      <c r="D1026" s="299"/>
      <c r="E1026" s="299"/>
      <c r="F1026" s="299"/>
      <c r="G1026" s="299"/>
      <c r="H1026" s="299"/>
      <c r="I1026" s="299"/>
      <c r="J1026" s="873" t="s">
        <v>464</v>
      </c>
      <c r="K1026" s="873"/>
      <c r="L1026" s="873"/>
      <c r="M1026" s="873"/>
      <c r="N1026" s="873"/>
      <c r="O1026" s="873"/>
      <c r="P1026" s="299" t="s">
        <v>399</v>
      </c>
      <c r="Q1026" s="299"/>
      <c r="R1026" s="299"/>
      <c r="S1026" s="299"/>
      <c r="T1026" s="299"/>
      <c r="U1026" s="299"/>
      <c r="V1026" s="299"/>
      <c r="W1026" s="299"/>
      <c r="X1026" s="299"/>
      <c r="Y1026" s="299" t="s">
        <v>460</v>
      </c>
      <c r="Z1026" s="299"/>
      <c r="AA1026" s="299"/>
      <c r="AB1026" s="299"/>
      <c r="AC1026" s="873" t="s">
        <v>398</v>
      </c>
      <c r="AD1026" s="873"/>
      <c r="AE1026" s="873"/>
      <c r="AF1026" s="873"/>
      <c r="AG1026" s="873"/>
      <c r="AH1026" s="299" t="s">
        <v>415</v>
      </c>
      <c r="AI1026" s="299"/>
      <c r="AJ1026" s="299"/>
      <c r="AK1026" s="299"/>
      <c r="AL1026" s="299" t="s">
        <v>23</v>
      </c>
      <c r="AM1026" s="299"/>
      <c r="AN1026" s="299"/>
      <c r="AO1026" s="389"/>
      <c r="AP1026" s="873" t="s">
        <v>465</v>
      </c>
      <c r="AQ1026" s="873"/>
      <c r="AR1026" s="873"/>
      <c r="AS1026" s="873"/>
      <c r="AT1026" s="873"/>
      <c r="AU1026" s="873"/>
      <c r="AV1026" s="873"/>
      <c r="AW1026" s="873"/>
      <c r="AX1026" s="873"/>
    </row>
    <row r="1027" spans="1:50" ht="24" customHeight="1" x14ac:dyDescent="0.15">
      <c r="A1027" s="966">
        <v>1</v>
      </c>
      <c r="B1027" s="966">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66">
        <v>2</v>
      </c>
      <c r="B1028" s="966">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66">
        <v>3</v>
      </c>
      <c r="B1029" s="966">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66">
        <v>4</v>
      </c>
      <c r="B1030" s="966">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66">
        <v>5</v>
      </c>
      <c r="B1031" s="966">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66">
        <v>6</v>
      </c>
      <c r="B1032" s="966">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66">
        <v>7</v>
      </c>
      <c r="B1033" s="966">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66">
        <v>8</v>
      </c>
      <c r="B1034" s="966">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66">
        <v>9</v>
      </c>
      <c r="B1035" s="966">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66">
        <v>10</v>
      </c>
      <c r="B1036" s="966">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66">
        <v>11</v>
      </c>
      <c r="B1037" s="966">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66">
        <v>12</v>
      </c>
      <c r="B1038" s="966">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66">
        <v>13</v>
      </c>
      <c r="B1039" s="966">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66">
        <v>14</v>
      </c>
      <c r="B1040" s="966">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66">
        <v>15</v>
      </c>
      <c r="B1041" s="966">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66">
        <v>16</v>
      </c>
      <c r="B1042" s="966">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66">
        <v>17</v>
      </c>
      <c r="B1043" s="966">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66">
        <v>18</v>
      </c>
      <c r="B1044" s="966">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66">
        <v>19</v>
      </c>
      <c r="B1045" s="966">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66">
        <v>20</v>
      </c>
      <c r="B1046" s="966">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66">
        <v>21</v>
      </c>
      <c r="B1047" s="966">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66">
        <v>22</v>
      </c>
      <c r="B1048" s="966">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66">
        <v>23</v>
      </c>
      <c r="B1049" s="966">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66">
        <v>24</v>
      </c>
      <c r="B1050" s="966">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66">
        <v>25</v>
      </c>
      <c r="B1051" s="966">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66">
        <v>26</v>
      </c>
      <c r="B1052" s="966">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66">
        <v>27</v>
      </c>
      <c r="B1053" s="966">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66">
        <v>28</v>
      </c>
      <c r="B1054" s="966">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66">
        <v>29</v>
      </c>
      <c r="B1055" s="966">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66">
        <v>30</v>
      </c>
      <c r="B1056" s="966">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6"/>
      <c r="B1059" s="966"/>
      <c r="C1059" s="299" t="s">
        <v>30</v>
      </c>
      <c r="D1059" s="299"/>
      <c r="E1059" s="299"/>
      <c r="F1059" s="299"/>
      <c r="G1059" s="299"/>
      <c r="H1059" s="299"/>
      <c r="I1059" s="299"/>
      <c r="J1059" s="873" t="s">
        <v>464</v>
      </c>
      <c r="K1059" s="873"/>
      <c r="L1059" s="873"/>
      <c r="M1059" s="873"/>
      <c r="N1059" s="873"/>
      <c r="O1059" s="873"/>
      <c r="P1059" s="299" t="s">
        <v>399</v>
      </c>
      <c r="Q1059" s="299"/>
      <c r="R1059" s="299"/>
      <c r="S1059" s="299"/>
      <c r="T1059" s="299"/>
      <c r="U1059" s="299"/>
      <c r="V1059" s="299"/>
      <c r="W1059" s="299"/>
      <c r="X1059" s="299"/>
      <c r="Y1059" s="299" t="s">
        <v>460</v>
      </c>
      <c r="Z1059" s="299"/>
      <c r="AA1059" s="299"/>
      <c r="AB1059" s="299"/>
      <c r="AC1059" s="873" t="s">
        <v>398</v>
      </c>
      <c r="AD1059" s="873"/>
      <c r="AE1059" s="873"/>
      <c r="AF1059" s="873"/>
      <c r="AG1059" s="873"/>
      <c r="AH1059" s="299" t="s">
        <v>415</v>
      </c>
      <c r="AI1059" s="299"/>
      <c r="AJ1059" s="299"/>
      <c r="AK1059" s="299"/>
      <c r="AL1059" s="299" t="s">
        <v>23</v>
      </c>
      <c r="AM1059" s="299"/>
      <c r="AN1059" s="299"/>
      <c r="AO1059" s="389"/>
      <c r="AP1059" s="873" t="s">
        <v>465</v>
      </c>
      <c r="AQ1059" s="873"/>
      <c r="AR1059" s="873"/>
      <c r="AS1059" s="873"/>
      <c r="AT1059" s="873"/>
      <c r="AU1059" s="873"/>
      <c r="AV1059" s="873"/>
      <c r="AW1059" s="873"/>
      <c r="AX1059" s="873"/>
    </row>
    <row r="1060" spans="1:50" ht="24" customHeight="1" x14ac:dyDescent="0.15">
      <c r="A1060" s="966">
        <v>1</v>
      </c>
      <c r="B1060" s="966">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66">
        <v>2</v>
      </c>
      <c r="B1061" s="966">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66">
        <v>3</v>
      </c>
      <c r="B1062" s="966">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66">
        <v>4</v>
      </c>
      <c r="B1063" s="966">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66">
        <v>5</v>
      </c>
      <c r="B1064" s="966">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66">
        <v>6</v>
      </c>
      <c r="B1065" s="966">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66">
        <v>7</v>
      </c>
      <c r="B1066" s="966">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66">
        <v>8</v>
      </c>
      <c r="B1067" s="966">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66">
        <v>9</v>
      </c>
      <c r="B1068" s="966">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66">
        <v>10</v>
      </c>
      <c r="B1069" s="966">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66">
        <v>11</v>
      </c>
      <c r="B1070" s="966">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66">
        <v>12</v>
      </c>
      <c r="B1071" s="966">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66">
        <v>13</v>
      </c>
      <c r="B1072" s="966">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66">
        <v>14</v>
      </c>
      <c r="B1073" s="966">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66">
        <v>15</v>
      </c>
      <c r="B1074" s="966">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66">
        <v>16</v>
      </c>
      <c r="B1075" s="966">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66">
        <v>17</v>
      </c>
      <c r="B1076" s="966">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66">
        <v>18</v>
      </c>
      <c r="B1077" s="966">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66">
        <v>19</v>
      </c>
      <c r="B1078" s="966">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66">
        <v>20</v>
      </c>
      <c r="B1079" s="966">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66">
        <v>21</v>
      </c>
      <c r="B1080" s="966">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66">
        <v>22</v>
      </c>
      <c r="B1081" s="966">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66">
        <v>23</v>
      </c>
      <c r="B1082" s="966">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66">
        <v>24</v>
      </c>
      <c r="B1083" s="966">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66">
        <v>25</v>
      </c>
      <c r="B1084" s="966">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66">
        <v>26</v>
      </c>
      <c r="B1085" s="966">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66">
        <v>27</v>
      </c>
      <c r="B1086" s="966">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66">
        <v>28</v>
      </c>
      <c r="B1087" s="966">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66">
        <v>29</v>
      </c>
      <c r="B1088" s="966">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66">
        <v>30</v>
      </c>
      <c r="B1089" s="966">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6"/>
      <c r="B1092" s="966"/>
      <c r="C1092" s="299" t="s">
        <v>30</v>
      </c>
      <c r="D1092" s="299"/>
      <c r="E1092" s="299"/>
      <c r="F1092" s="299"/>
      <c r="G1092" s="299"/>
      <c r="H1092" s="299"/>
      <c r="I1092" s="299"/>
      <c r="J1092" s="873" t="s">
        <v>464</v>
      </c>
      <c r="K1092" s="873"/>
      <c r="L1092" s="873"/>
      <c r="M1092" s="873"/>
      <c r="N1092" s="873"/>
      <c r="O1092" s="873"/>
      <c r="P1092" s="299" t="s">
        <v>399</v>
      </c>
      <c r="Q1092" s="299"/>
      <c r="R1092" s="299"/>
      <c r="S1092" s="299"/>
      <c r="T1092" s="299"/>
      <c r="U1092" s="299"/>
      <c r="V1092" s="299"/>
      <c r="W1092" s="299"/>
      <c r="X1092" s="299"/>
      <c r="Y1092" s="299" t="s">
        <v>460</v>
      </c>
      <c r="Z1092" s="299"/>
      <c r="AA1092" s="299"/>
      <c r="AB1092" s="299"/>
      <c r="AC1092" s="873" t="s">
        <v>398</v>
      </c>
      <c r="AD1092" s="873"/>
      <c r="AE1092" s="873"/>
      <c r="AF1092" s="873"/>
      <c r="AG1092" s="873"/>
      <c r="AH1092" s="299" t="s">
        <v>415</v>
      </c>
      <c r="AI1092" s="299"/>
      <c r="AJ1092" s="299"/>
      <c r="AK1092" s="299"/>
      <c r="AL1092" s="299" t="s">
        <v>23</v>
      </c>
      <c r="AM1092" s="299"/>
      <c r="AN1092" s="299"/>
      <c r="AO1092" s="389"/>
      <c r="AP1092" s="873" t="s">
        <v>465</v>
      </c>
      <c r="AQ1092" s="873"/>
      <c r="AR1092" s="873"/>
      <c r="AS1092" s="873"/>
      <c r="AT1092" s="873"/>
      <c r="AU1092" s="873"/>
      <c r="AV1092" s="873"/>
      <c r="AW1092" s="873"/>
      <c r="AX1092" s="873"/>
    </row>
    <row r="1093" spans="1:50" ht="24" customHeight="1" x14ac:dyDescent="0.15">
      <c r="A1093" s="966">
        <v>1</v>
      </c>
      <c r="B1093" s="966">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66">
        <v>2</v>
      </c>
      <c r="B1094" s="966">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66">
        <v>3</v>
      </c>
      <c r="B1095" s="966">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66">
        <v>4</v>
      </c>
      <c r="B1096" s="966">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66">
        <v>5</v>
      </c>
      <c r="B1097" s="966">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66">
        <v>6</v>
      </c>
      <c r="B1098" s="966">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66">
        <v>7</v>
      </c>
      <c r="B1099" s="966">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66">
        <v>8</v>
      </c>
      <c r="B1100" s="966">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66">
        <v>9</v>
      </c>
      <c r="B1101" s="966">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66">
        <v>10</v>
      </c>
      <c r="B1102" s="966">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66">
        <v>11</v>
      </c>
      <c r="B1103" s="966">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66">
        <v>12</v>
      </c>
      <c r="B1104" s="966">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66">
        <v>13</v>
      </c>
      <c r="B1105" s="966">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66">
        <v>14</v>
      </c>
      <c r="B1106" s="966">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66">
        <v>15</v>
      </c>
      <c r="B1107" s="966">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66">
        <v>16</v>
      </c>
      <c r="B1108" s="966">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66">
        <v>17</v>
      </c>
      <c r="B1109" s="966">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66">
        <v>18</v>
      </c>
      <c r="B1110" s="966">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66">
        <v>19</v>
      </c>
      <c r="B1111" s="966">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66">
        <v>20</v>
      </c>
      <c r="B1112" s="966">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66">
        <v>21</v>
      </c>
      <c r="B1113" s="966">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66">
        <v>22</v>
      </c>
      <c r="B1114" s="966">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66">
        <v>23</v>
      </c>
      <c r="B1115" s="966">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66">
        <v>24</v>
      </c>
      <c r="B1116" s="966">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66">
        <v>25</v>
      </c>
      <c r="B1117" s="966">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66">
        <v>26</v>
      </c>
      <c r="B1118" s="966">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66">
        <v>27</v>
      </c>
      <c r="B1119" s="966">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66">
        <v>28</v>
      </c>
      <c r="B1120" s="966">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66">
        <v>29</v>
      </c>
      <c r="B1121" s="966">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66">
        <v>30</v>
      </c>
      <c r="B1122" s="966">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6"/>
      <c r="B1125" s="966"/>
      <c r="C1125" s="299" t="s">
        <v>30</v>
      </c>
      <c r="D1125" s="299"/>
      <c r="E1125" s="299"/>
      <c r="F1125" s="299"/>
      <c r="G1125" s="299"/>
      <c r="H1125" s="299"/>
      <c r="I1125" s="299"/>
      <c r="J1125" s="873" t="s">
        <v>464</v>
      </c>
      <c r="K1125" s="873"/>
      <c r="L1125" s="873"/>
      <c r="M1125" s="873"/>
      <c r="N1125" s="873"/>
      <c r="O1125" s="873"/>
      <c r="P1125" s="299" t="s">
        <v>399</v>
      </c>
      <c r="Q1125" s="299"/>
      <c r="R1125" s="299"/>
      <c r="S1125" s="299"/>
      <c r="T1125" s="299"/>
      <c r="U1125" s="299"/>
      <c r="V1125" s="299"/>
      <c r="W1125" s="299"/>
      <c r="X1125" s="299"/>
      <c r="Y1125" s="299" t="s">
        <v>460</v>
      </c>
      <c r="Z1125" s="299"/>
      <c r="AA1125" s="299"/>
      <c r="AB1125" s="299"/>
      <c r="AC1125" s="873" t="s">
        <v>398</v>
      </c>
      <c r="AD1125" s="873"/>
      <c r="AE1125" s="873"/>
      <c r="AF1125" s="873"/>
      <c r="AG1125" s="873"/>
      <c r="AH1125" s="299" t="s">
        <v>415</v>
      </c>
      <c r="AI1125" s="299"/>
      <c r="AJ1125" s="299"/>
      <c r="AK1125" s="299"/>
      <c r="AL1125" s="299" t="s">
        <v>23</v>
      </c>
      <c r="AM1125" s="299"/>
      <c r="AN1125" s="299"/>
      <c r="AO1125" s="389"/>
      <c r="AP1125" s="873" t="s">
        <v>465</v>
      </c>
      <c r="AQ1125" s="873"/>
      <c r="AR1125" s="873"/>
      <c r="AS1125" s="873"/>
      <c r="AT1125" s="873"/>
      <c r="AU1125" s="873"/>
      <c r="AV1125" s="873"/>
      <c r="AW1125" s="873"/>
      <c r="AX1125" s="873"/>
    </row>
    <row r="1126" spans="1:50" ht="24" customHeight="1" x14ac:dyDescent="0.15">
      <c r="A1126" s="966">
        <v>1</v>
      </c>
      <c r="B1126" s="966">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66">
        <v>2</v>
      </c>
      <c r="B1127" s="966">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66">
        <v>3</v>
      </c>
      <c r="B1128" s="966">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66">
        <v>4</v>
      </c>
      <c r="B1129" s="966">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66">
        <v>5</v>
      </c>
      <c r="B1130" s="966">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66">
        <v>6</v>
      </c>
      <c r="B1131" s="966">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66">
        <v>7</v>
      </c>
      <c r="B1132" s="966">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66">
        <v>8</v>
      </c>
      <c r="B1133" s="966">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66">
        <v>9</v>
      </c>
      <c r="B1134" s="966">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66">
        <v>10</v>
      </c>
      <c r="B1135" s="966">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66">
        <v>11</v>
      </c>
      <c r="B1136" s="966">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66">
        <v>12</v>
      </c>
      <c r="B1137" s="966">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66">
        <v>13</v>
      </c>
      <c r="B1138" s="966">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66">
        <v>14</v>
      </c>
      <c r="B1139" s="966">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66">
        <v>15</v>
      </c>
      <c r="B1140" s="966">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66">
        <v>16</v>
      </c>
      <c r="B1141" s="966">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66">
        <v>17</v>
      </c>
      <c r="B1142" s="966">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66">
        <v>18</v>
      </c>
      <c r="B1143" s="966">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66">
        <v>19</v>
      </c>
      <c r="B1144" s="966">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66">
        <v>20</v>
      </c>
      <c r="B1145" s="966">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66">
        <v>21</v>
      </c>
      <c r="B1146" s="966">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66">
        <v>22</v>
      </c>
      <c r="B1147" s="966">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66">
        <v>23</v>
      </c>
      <c r="B1148" s="966">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66">
        <v>24</v>
      </c>
      <c r="B1149" s="966">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66">
        <v>25</v>
      </c>
      <c r="B1150" s="966">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66">
        <v>26</v>
      </c>
      <c r="B1151" s="966">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66">
        <v>27</v>
      </c>
      <c r="B1152" s="966">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66">
        <v>28</v>
      </c>
      <c r="B1153" s="966">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66">
        <v>29</v>
      </c>
      <c r="B1154" s="966">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66">
        <v>30</v>
      </c>
      <c r="B1155" s="966">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6"/>
      <c r="B1158" s="966"/>
      <c r="C1158" s="299" t="s">
        <v>30</v>
      </c>
      <c r="D1158" s="299"/>
      <c r="E1158" s="299"/>
      <c r="F1158" s="299"/>
      <c r="G1158" s="299"/>
      <c r="H1158" s="299"/>
      <c r="I1158" s="299"/>
      <c r="J1158" s="873" t="s">
        <v>464</v>
      </c>
      <c r="K1158" s="873"/>
      <c r="L1158" s="873"/>
      <c r="M1158" s="873"/>
      <c r="N1158" s="873"/>
      <c r="O1158" s="873"/>
      <c r="P1158" s="299" t="s">
        <v>399</v>
      </c>
      <c r="Q1158" s="299"/>
      <c r="R1158" s="299"/>
      <c r="S1158" s="299"/>
      <c r="T1158" s="299"/>
      <c r="U1158" s="299"/>
      <c r="V1158" s="299"/>
      <c r="W1158" s="299"/>
      <c r="X1158" s="299"/>
      <c r="Y1158" s="299" t="s">
        <v>460</v>
      </c>
      <c r="Z1158" s="299"/>
      <c r="AA1158" s="299"/>
      <c r="AB1158" s="299"/>
      <c r="AC1158" s="873" t="s">
        <v>398</v>
      </c>
      <c r="AD1158" s="873"/>
      <c r="AE1158" s="873"/>
      <c r="AF1158" s="873"/>
      <c r="AG1158" s="873"/>
      <c r="AH1158" s="299" t="s">
        <v>415</v>
      </c>
      <c r="AI1158" s="299"/>
      <c r="AJ1158" s="299"/>
      <c r="AK1158" s="299"/>
      <c r="AL1158" s="299" t="s">
        <v>23</v>
      </c>
      <c r="AM1158" s="299"/>
      <c r="AN1158" s="299"/>
      <c r="AO1158" s="389"/>
      <c r="AP1158" s="873" t="s">
        <v>465</v>
      </c>
      <c r="AQ1158" s="873"/>
      <c r="AR1158" s="873"/>
      <c r="AS1158" s="873"/>
      <c r="AT1158" s="873"/>
      <c r="AU1158" s="873"/>
      <c r="AV1158" s="873"/>
      <c r="AW1158" s="873"/>
      <c r="AX1158" s="873"/>
    </row>
    <row r="1159" spans="1:50" ht="24" customHeight="1" x14ac:dyDescent="0.15">
      <c r="A1159" s="966">
        <v>1</v>
      </c>
      <c r="B1159" s="966">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66">
        <v>2</v>
      </c>
      <c r="B1160" s="966">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66">
        <v>3</v>
      </c>
      <c r="B1161" s="966">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66">
        <v>4</v>
      </c>
      <c r="B1162" s="966">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66">
        <v>5</v>
      </c>
      <c r="B1163" s="966">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66">
        <v>6</v>
      </c>
      <c r="B1164" s="966">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66">
        <v>7</v>
      </c>
      <c r="B1165" s="966">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66">
        <v>8</v>
      </c>
      <c r="B1166" s="966">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66">
        <v>9</v>
      </c>
      <c r="B1167" s="966">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66">
        <v>10</v>
      </c>
      <c r="B1168" s="966">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66">
        <v>11</v>
      </c>
      <c r="B1169" s="966">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66">
        <v>12</v>
      </c>
      <c r="B1170" s="966">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66">
        <v>13</v>
      </c>
      <c r="B1171" s="966">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66">
        <v>14</v>
      </c>
      <c r="B1172" s="966">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66">
        <v>15</v>
      </c>
      <c r="B1173" s="966">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66">
        <v>16</v>
      </c>
      <c r="B1174" s="966">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66">
        <v>17</v>
      </c>
      <c r="B1175" s="966">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66">
        <v>18</v>
      </c>
      <c r="B1176" s="966">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66">
        <v>19</v>
      </c>
      <c r="B1177" s="966">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66">
        <v>20</v>
      </c>
      <c r="B1178" s="966">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66">
        <v>21</v>
      </c>
      <c r="B1179" s="966">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66">
        <v>22</v>
      </c>
      <c r="B1180" s="966">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66">
        <v>23</v>
      </c>
      <c r="B1181" s="966">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66">
        <v>24</v>
      </c>
      <c r="B1182" s="966">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66">
        <v>25</v>
      </c>
      <c r="B1183" s="966">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66">
        <v>26</v>
      </c>
      <c r="B1184" s="966">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66">
        <v>27</v>
      </c>
      <c r="B1185" s="966">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66">
        <v>28</v>
      </c>
      <c r="B1186" s="966">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66">
        <v>29</v>
      </c>
      <c r="B1187" s="966">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66">
        <v>30</v>
      </c>
      <c r="B1188" s="966">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6"/>
      <c r="B1191" s="966"/>
      <c r="C1191" s="299" t="s">
        <v>30</v>
      </c>
      <c r="D1191" s="299"/>
      <c r="E1191" s="299"/>
      <c r="F1191" s="299"/>
      <c r="G1191" s="299"/>
      <c r="H1191" s="299"/>
      <c r="I1191" s="299"/>
      <c r="J1191" s="873" t="s">
        <v>464</v>
      </c>
      <c r="K1191" s="873"/>
      <c r="L1191" s="873"/>
      <c r="M1191" s="873"/>
      <c r="N1191" s="873"/>
      <c r="O1191" s="873"/>
      <c r="P1191" s="299" t="s">
        <v>399</v>
      </c>
      <c r="Q1191" s="299"/>
      <c r="R1191" s="299"/>
      <c r="S1191" s="299"/>
      <c r="T1191" s="299"/>
      <c r="U1191" s="299"/>
      <c r="V1191" s="299"/>
      <c r="W1191" s="299"/>
      <c r="X1191" s="299"/>
      <c r="Y1191" s="299" t="s">
        <v>460</v>
      </c>
      <c r="Z1191" s="299"/>
      <c r="AA1191" s="299"/>
      <c r="AB1191" s="299"/>
      <c r="AC1191" s="873" t="s">
        <v>398</v>
      </c>
      <c r="AD1191" s="873"/>
      <c r="AE1191" s="873"/>
      <c r="AF1191" s="873"/>
      <c r="AG1191" s="873"/>
      <c r="AH1191" s="299" t="s">
        <v>415</v>
      </c>
      <c r="AI1191" s="299"/>
      <c r="AJ1191" s="299"/>
      <c r="AK1191" s="299"/>
      <c r="AL1191" s="299" t="s">
        <v>23</v>
      </c>
      <c r="AM1191" s="299"/>
      <c r="AN1191" s="299"/>
      <c r="AO1191" s="389"/>
      <c r="AP1191" s="873" t="s">
        <v>465</v>
      </c>
      <c r="AQ1191" s="873"/>
      <c r="AR1191" s="873"/>
      <c r="AS1191" s="873"/>
      <c r="AT1191" s="873"/>
      <c r="AU1191" s="873"/>
      <c r="AV1191" s="873"/>
      <c r="AW1191" s="873"/>
      <c r="AX1191" s="873"/>
    </row>
    <row r="1192" spans="1:50" ht="24" customHeight="1" x14ac:dyDescent="0.15">
      <c r="A1192" s="966">
        <v>1</v>
      </c>
      <c r="B1192" s="966">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66">
        <v>2</v>
      </c>
      <c r="B1193" s="966">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66">
        <v>3</v>
      </c>
      <c r="B1194" s="966">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66">
        <v>4</v>
      </c>
      <c r="B1195" s="966">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66">
        <v>5</v>
      </c>
      <c r="B1196" s="966">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66">
        <v>6</v>
      </c>
      <c r="B1197" s="966">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66">
        <v>7</v>
      </c>
      <c r="B1198" s="966">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66">
        <v>8</v>
      </c>
      <c r="B1199" s="966">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66">
        <v>9</v>
      </c>
      <c r="B1200" s="966">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66">
        <v>10</v>
      </c>
      <c r="B1201" s="966">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66">
        <v>11</v>
      </c>
      <c r="B1202" s="966">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66">
        <v>12</v>
      </c>
      <c r="B1203" s="966">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66">
        <v>13</v>
      </c>
      <c r="B1204" s="966">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66">
        <v>14</v>
      </c>
      <c r="B1205" s="966">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66">
        <v>15</v>
      </c>
      <c r="B1206" s="966">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66">
        <v>16</v>
      </c>
      <c r="B1207" s="966">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66">
        <v>17</v>
      </c>
      <c r="B1208" s="966">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66">
        <v>18</v>
      </c>
      <c r="B1209" s="966">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66">
        <v>19</v>
      </c>
      <c r="B1210" s="966">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66">
        <v>20</v>
      </c>
      <c r="B1211" s="966">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66">
        <v>21</v>
      </c>
      <c r="B1212" s="966">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66">
        <v>22</v>
      </c>
      <c r="B1213" s="966">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66">
        <v>23</v>
      </c>
      <c r="B1214" s="966">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66">
        <v>24</v>
      </c>
      <c r="B1215" s="966">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66">
        <v>25</v>
      </c>
      <c r="B1216" s="966">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66">
        <v>26</v>
      </c>
      <c r="B1217" s="966">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66">
        <v>27</v>
      </c>
      <c r="B1218" s="966">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66">
        <v>28</v>
      </c>
      <c r="B1219" s="966">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66">
        <v>29</v>
      </c>
      <c r="B1220" s="966">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66">
        <v>30</v>
      </c>
      <c r="B1221" s="966">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6"/>
      <c r="B1224" s="966"/>
      <c r="C1224" s="299" t="s">
        <v>30</v>
      </c>
      <c r="D1224" s="299"/>
      <c r="E1224" s="299"/>
      <c r="F1224" s="299"/>
      <c r="G1224" s="299"/>
      <c r="H1224" s="299"/>
      <c r="I1224" s="299"/>
      <c r="J1224" s="873" t="s">
        <v>464</v>
      </c>
      <c r="K1224" s="873"/>
      <c r="L1224" s="873"/>
      <c r="M1224" s="873"/>
      <c r="N1224" s="873"/>
      <c r="O1224" s="873"/>
      <c r="P1224" s="299" t="s">
        <v>399</v>
      </c>
      <c r="Q1224" s="299"/>
      <c r="R1224" s="299"/>
      <c r="S1224" s="299"/>
      <c r="T1224" s="299"/>
      <c r="U1224" s="299"/>
      <c r="V1224" s="299"/>
      <c r="W1224" s="299"/>
      <c r="X1224" s="299"/>
      <c r="Y1224" s="299" t="s">
        <v>460</v>
      </c>
      <c r="Z1224" s="299"/>
      <c r="AA1224" s="299"/>
      <c r="AB1224" s="299"/>
      <c r="AC1224" s="873" t="s">
        <v>398</v>
      </c>
      <c r="AD1224" s="873"/>
      <c r="AE1224" s="873"/>
      <c r="AF1224" s="873"/>
      <c r="AG1224" s="873"/>
      <c r="AH1224" s="299" t="s">
        <v>415</v>
      </c>
      <c r="AI1224" s="299"/>
      <c r="AJ1224" s="299"/>
      <c r="AK1224" s="299"/>
      <c r="AL1224" s="299" t="s">
        <v>23</v>
      </c>
      <c r="AM1224" s="299"/>
      <c r="AN1224" s="299"/>
      <c r="AO1224" s="389"/>
      <c r="AP1224" s="873" t="s">
        <v>465</v>
      </c>
      <c r="AQ1224" s="873"/>
      <c r="AR1224" s="873"/>
      <c r="AS1224" s="873"/>
      <c r="AT1224" s="873"/>
      <c r="AU1224" s="873"/>
      <c r="AV1224" s="873"/>
      <c r="AW1224" s="873"/>
      <c r="AX1224" s="873"/>
    </row>
    <row r="1225" spans="1:50" ht="24" customHeight="1" x14ac:dyDescent="0.15">
      <c r="A1225" s="966">
        <v>1</v>
      </c>
      <c r="B1225" s="966">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66">
        <v>2</v>
      </c>
      <c r="B1226" s="966">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66">
        <v>3</v>
      </c>
      <c r="B1227" s="966">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66">
        <v>4</v>
      </c>
      <c r="B1228" s="966">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66">
        <v>5</v>
      </c>
      <c r="B1229" s="966">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66">
        <v>6</v>
      </c>
      <c r="B1230" s="966">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66">
        <v>7</v>
      </c>
      <c r="B1231" s="966">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66">
        <v>8</v>
      </c>
      <c r="B1232" s="966">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66">
        <v>9</v>
      </c>
      <c r="B1233" s="966">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66">
        <v>10</v>
      </c>
      <c r="B1234" s="966">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66">
        <v>11</v>
      </c>
      <c r="B1235" s="966">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66">
        <v>12</v>
      </c>
      <c r="B1236" s="966">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66">
        <v>13</v>
      </c>
      <c r="B1237" s="966">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66">
        <v>14</v>
      </c>
      <c r="B1238" s="966">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66">
        <v>15</v>
      </c>
      <c r="B1239" s="966">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66">
        <v>16</v>
      </c>
      <c r="B1240" s="966">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66">
        <v>17</v>
      </c>
      <c r="B1241" s="966">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66">
        <v>18</v>
      </c>
      <c r="B1242" s="966">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66">
        <v>19</v>
      </c>
      <c r="B1243" s="966">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66">
        <v>20</v>
      </c>
      <c r="B1244" s="966">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66">
        <v>21</v>
      </c>
      <c r="B1245" s="966">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66">
        <v>22</v>
      </c>
      <c r="B1246" s="966">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66">
        <v>23</v>
      </c>
      <c r="B1247" s="966">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66">
        <v>24</v>
      </c>
      <c r="B1248" s="966">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66">
        <v>25</v>
      </c>
      <c r="B1249" s="966">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66">
        <v>26</v>
      </c>
      <c r="B1250" s="966">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66">
        <v>27</v>
      </c>
      <c r="B1251" s="966">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66">
        <v>28</v>
      </c>
      <c r="B1252" s="966">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66">
        <v>29</v>
      </c>
      <c r="B1253" s="966">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66">
        <v>30</v>
      </c>
      <c r="B1254" s="966">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6"/>
      <c r="B1257" s="966"/>
      <c r="C1257" s="299" t="s">
        <v>30</v>
      </c>
      <c r="D1257" s="299"/>
      <c r="E1257" s="299"/>
      <c r="F1257" s="299"/>
      <c r="G1257" s="299"/>
      <c r="H1257" s="299"/>
      <c r="I1257" s="299"/>
      <c r="J1257" s="873" t="s">
        <v>464</v>
      </c>
      <c r="K1257" s="873"/>
      <c r="L1257" s="873"/>
      <c r="M1257" s="873"/>
      <c r="N1257" s="873"/>
      <c r="O1257" s="873"/>
      <c r="P1257" s="299" t="s">
        <v>399</v>
      </c>
      <c r="Q1257" s="299"/>
      <c r="R1257" s="299"/>
      <c r="S1257" s="299"/>
      <c r="T1257" s="299"/>
      <c r="U1257" s="299"/>
      <c r="V1257" s="299"/>
      <c r="W1257" s="299"/>
      <c r="X1257" s="299"/>
      <c r="Y1257" s="299" t="s">
        <v>460</v>
      </c>
      <c r="Z1257" s="299"/>
      <c r="AA1257" s="299"/>
      <c r="AB1257" s="299"/>
      <c r="AC1257" s="873" t="s">
        <v>398</v>
      </c>
      <c r="AD1257" s="873"/>
      <c r="AE1257" s="873"/>
      <c r="AF1257" s="873"/>
      <c r="AG1257" s="873"/>
      <c r="AH1257" s="299" t="s">
        <v>415</v>
      </c>
      <c r="AI1257" s="299"/>
      <c r="AJ1257" s="299"/>
      <c r="AK1257" s="299"/>
      <c r="AL1257" s="299" t="s">
        <v>23</v>
      </c>
      <c r="AM1257" s="299"/>
      <c r="AN1257" s="299"/>
      <c r="AO1257" s="389"/>
      <c r="AP1257" s="873" t="s">
        <v>465</v>
      </c>
      <c r="AQ1257" s="873"/>
      <c r="AR1257" s="873"/>
      <c r="AS1257" s="873"/>
      <c r="AT1257" s="873"/>
      <c r="AU1257" s="873"/>
      <c r="AV1257" s="873"/>
      <c r="AW1257" s="873"/>
      <c r="AX1257" s="873"/>
    </row>
    <row r="1258" spans="1:50" ht="24" customHeight="1" x14ac:dyDescent="0.15">
      <c r="A1258" s="966">
        <v>1</v>
      </c>
      <c r="B1258" s="966">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66">
        <v>2</v>
      </c>
      <c r="B1259" s="966">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66">
        <v>3</v>
      </c>
      <c r="B1260" s="966">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66">
        <v>4</v>
      </c>
      <c r="B1261" s="966">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66">
        <v>5</v>
      </c>
      <c r="B1262" s="966">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66">
        <v>6</v>
      </c>
      <c r="B1263" s="966">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66">
        <v>7</v>
      </c>
      <c r="B1264" s="966">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66">
        <v>8</v>
      </c>
      <c r="B1265" s="966">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66">
        <v>9</v>
      </c>
      <c r="B1266" s="966">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66">
        <v>10</v>
      </c>
      <c r="B1267" s="966">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66">
        <v>11</v>
      </c>
      <c r="B1268" s="966">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66">
        <v>12</v>
      </c>
      <c r="B1269" s="966">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66">
        <v>13</v>
      </c>
      <c r="B1270" s="966">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66">
        <v>14</v>
      </c>
      <c r="B1271" s="966">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66">
        <v>15</v>
      </c>
      <c r="B1272" s="966">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66">
        <v>16</v>
      </c>
      <c r="B1273" s="966">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66">
        <v>17</v>
      </c>
      <c r="B1274" s="966">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66">
        <v>18</v>
      </c>
      <c r="B1275" s="966">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66">
        <v>19</v>
      </c>
      <c r="B1276" s="966">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66">
        <v>20</v>
      </c>
      <c r="B1277" s="966">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66">
        <v>21</v>
      </c>
      <c r="B1278" s="966">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66">
        <v>22</v>
      </c>
      <c r="B1279" s="966">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66">
        <v>23</v>
      </c>
      <c r="B1280" s="966">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66">
        <v>24</v>
      </c>
      <c r="B1281" s="966">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66">
        <v>25</v>
      </c>
      <c r="B1282" s="966">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66">
        <v>26</v>
      </c>
      <c r="B1283" s="966">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66">
        <v>27</v>
      </c>
      <c r="B1284" s="966">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66">
        <v>28</v>
      </c>
      <c r="B1285" s="966">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66">
        <v>29</v>
      </c>
      <c r="B1286" s="966">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66">
        <v>30</v>
      </c>
      <c r="B1287" s="966">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6"/>
      <c r="B1290" s="966"/>
      <c r="C1290" s="299" t="s">
        <v>30</v>
      </c>
      <c r="D1290" s="299"/>
      <c r="E1290" s="299"/>
      <c r="F1290" s="299"/>
      <c r="G1290" s="299"/>
      <c r="H1290" s="299"/>
      <c r="I1290" s="299"/>
      <c r="J1290" s="873" t="s">
        <v>464</v>
      </c>
      <c r="K1290" s="873"/>
      <c r="L1290" s="873"/>
      <c r="M1290" s="873"/>
      <c r="N1290" s="873"/>
      <c r="O1290" s="873"/>
      <c r="P1290" s="299" t="s">
        <v>399</v>
      </c>
      <c r="Q1290" s="299"/>
      <c r="R1290" s="299"/>
      <c r="S1290" s="299"/>
      <c r="T1290" s="299"/>
      <c r="U1290" s="299"/>
      <c r="V1290" s="299"/>
      <c r="W1290" s="299"/>
      <c r="X1290" s="299"/>
      <c r="Y1290" s="299" t="s">
        <v>460</v>
      </c>
      <c r="Z1290" s="299"/>
      <c r="AA1290" s="299"/>
      <c r="AB1290" s="299"/>
      <c r="AC1290" s="873" t="s">
        <v>398</v>
      </c>
      <c r="AD1290" s="873"/>
      <c r="AE1290" s="873"/>
      <c r="AF1290" s="873"/>
      <c r="AG1290" s="873"/>
      <c r="AH1290" s="299" t="s">
        <v>415</v>
      </c>
      <c r="AI1290" s="299"/>
      <c r="AJ1290" s="299"/>
      <c r="AK1290" s="299"/>
      <c r="AL1290" s="299" t="s">
        <v>23</v>
      </c>
      <c r="AM1290" s="299"/>
      <c r="AN1290" s="299"/>
      <c r="AO1290" s="389"/>
      <c r="AP1290" s="873" t="s">
        <v>465</v>
      </c>
      <c r="AQ1290" s="873"/>
      <c r="AR1290" s="873"/>
      <c r="AS1290" s="873"/>
      <c r="AT1290" s="873"/>
      <c r="AU1290" s="873"/>
      <c r="AV1290" s="873"/>
      <c r="AW1290" s="873"/>
      <c r="AX1290" s="873"/>
    </row>
    <row r="1291" spans="1:50" ht="24" customHeight="1" x14ac:dyDescent="0.15">
      <c r="A1291" s="966">
        <v>1</v>
      </c>
      <c r="B1291" s="966">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66">
        <v>2</v>
      </c>
      <c r="B1292" s="966">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66">
        <v>3</v>
      </c>
      <c r="B1293" s="966">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66">
        <v>4</v>
      </c>
      <c r="B1294" s="966">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66">
        <v>5</v>
      </c>
      <c r="B1295" s="966">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66">
        <v>6</v>
      </c>
      <c r="B1296" s="966">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66">
        <v>7</v>
      </c>
      <c r="B1297" s="966">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66">
        <v>8</v>
      </c>
      <c r="B1298" s="966">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66">
        <v>9</v>
      </c>
      <c r="B1299" s="966">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66">
        <v>10</v>
      </c>
      <c r="B1300" s="966">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66">
        <v>11</v>
      </c>
      <c r="B1301" s="966">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66">
        <v>12</v>
      </c>
      <c r="B1302" s="966">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66">
        <v>13</v>
      </c>
      <c r="B1303" s="966">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66">
        <v>14</v>
      </c>
      <c r="B1304" s="966">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66">
        <v>15</v>
      </c>
      <c r="B1305" s="966">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66">
        <v>16</v>
      </c>
      <c r="B1306" s="966">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66">
        <v>17</v>
      </c>
      <c r="B1307" s="966">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66">
        <v>18</v>
      </c>
      <c r="B1308" s="966">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66">
        <v>19</v>
      </c>
      <c r="B1309" s="966">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66">
        <v>20</v>
      </c>
      <c r="B1310" s="966">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66">
        <v>21</v>
      </c>
      <c r="B1311" s="966">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66">
        <v>22</v>
      </c>
      <c r="B1312" s="966">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66">
        <v>23</v>
      </c>
      <c r="B1313" s="966">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66">
        <v>24</v>
      </c>
      <c r="B1314" s="966">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66">
        <v>25</v>
      </c>
      <c r="B1315" s="966">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66">
        <v>26</v>
      </c>
      <c r="B1316" s="966">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66">
        <v>27</v>
      </c>
      <c r="B1317" s="966">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66">
        <v>28</v>
      </c>
      <c r="B1318" s="966">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66">
        <v>29</v>
      </c>
      <c r="B1319" s="966">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66">
        <v>30</v>
      </c>
      <c r="B1320" s="966">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2016-09-15T03:55:56Z</cp:lastPrinted>
  <dcterms:created xsi:type="dcterms:W3CDTF">2012-03-13T00:50:25Z</dcterms:created>
  <dcterms:modified xsi:type="dcterms:W3CDTF">2016-09-15T04:00:19Z</dcterms:modified>
</cp:coreProperties>
</file>