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<sst xmlns="http://schemas.openxmlformats.org/spreadsheetml/2006/main" count="2932" uniqueCount="604">
  <si>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</si>
  <si>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</si>
  <si>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</si>
  <si>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</si>
  <si>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</si>
  <si>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</si>
  <si>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</si>
  <si>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</si>
  <si>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</si>
  <si>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</si>
  <si>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</si>
  <si>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</si>
  <si>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</si>
  <si>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</si>
  <si>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</si>
  <si>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</si>
  <si>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</si>
  <si>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</si>
  <si>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</si>
  <si>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</si>
  <si>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</si>
  <si>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</si>
  <si>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</si>
  <si>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</si>
  <si>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</si>
  <si>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</si>
  <si>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</si>
  <si>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</si>
  <si>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</si>
  <si>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</si>
  <si>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</si>
  <si>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</si>
  <si>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</si>
  <si>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</si>
  <si>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</si>
  <si>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</si>
  <si>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</si>
  <si>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</si>
  <si>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</si>
  <si>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</si>
  <si>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</si>
  <si>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</si>
  <si>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</si>
  <si>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</si>
  <si>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</si>
  <si>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</si>
  <si>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</si>
  <si>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</si>
  <si>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</si>
  <si>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</si>
  <si>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</si>
  <si>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</si>
  <si>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</si>
  <si>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</si>
  <si>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</si>
  <si>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</si>
  <si>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</si>
  <si>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</si>
  <si>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</si>
  <si>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</si>
  <si>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</si>
  <si>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</si>
  <si>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</si>
  <si>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</si>
  <si>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</si>
  <si>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</si>
  <si>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</si>
  <si>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</si>
  <si>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</si>
  <si>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</si>
  <si>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</si>
  <si>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</si>
  <si>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</si>
  <si>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</si>
  <si>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</si>
  <si>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</si>
  <si>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</si>
  <si>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</si>
  <si>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</si>
  <si>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</si>
  <si>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</si>
  <si>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</si>
  <si>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</si>
  <si>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</si>
  <si>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</si>
  <si>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</si>
  <si>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</si>
  <si>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</si>
  <si>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</si>
  <si>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</si>
  <si>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</si>
  <si>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</si>
  <si>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</si>
  <si>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</si>
  <si>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</si>
  <si>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</si>
  <si>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</si>
  <si>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</si>
  <si>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</si>
  <si>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</si>
  <si>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</si>
  <si>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</si>
  <si>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</si>
  <si>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</si>
  <si>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</si>
  <si>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</si>
  <si>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</si>
  <si>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</si>
  <si>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</si>
  <si>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</si>
  <si>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</si>
  <si>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</si>
  <si>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</si>
  <si>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</si>
  <si>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</si>
  <si>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</si>
  <si>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</si>
  <si>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</si>
  <si>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</si>
  <si>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</si>
  <si>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</si>
  <si>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</si>
  <si>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</si>
  <si>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</si>
  <si>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</si>
  <si>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</si>
  <si>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</si>
  <si>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</si>
  <si>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</si>
  <si>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</si>
  <si>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</si>
  <si>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</si>
  <si>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</si>
  <si>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</si>
  <si>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</si>
  <si>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</si>
  <si>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</si>
  <si>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</si>
  <si>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</si>
  <si>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</si>
  <si>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</si>
  <si>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</si>
  <si>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</si>
  <si>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</si>
  <si>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</si>
  <si>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</si>
  <si>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</si>
  <si>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</si>
  <si>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</si>
  <si>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</si>
  <si>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</si>
  <si>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</si>
  <si>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</si>
  <si>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</si>
  <si>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</si>
  <si>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</si>
  <si>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</si>
  <si>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</si>
  <si>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</si>
  <si>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</si>
  <si>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</si>
  <si>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</si>
  <si>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</si>
  <si>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</si>
  <si>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</si>
  <si>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</si>
  <si>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</si>
  <si>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</si>
  <si>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</si>
  <si>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</si>
  <si>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</si>
  <si>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</si>
  <si>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</si>
  <si>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</si>
  <si>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</si>
  <si>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</si>
  <si>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</si>
  <si>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</si>
  <si>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</si>
  <si>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</si>
  <si>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</si>
  <si>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</si>
  <si>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</si>
  <si>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</si>
  <si>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</si>
  <si>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</si>
  <si>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</si>
  <si>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</si>
  <si>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</si>
  <si>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</si>
  <si>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</si>
  <si>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</si>
  <si>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</si>
  <si>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</si>
  <si>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</si>
  <si>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</si>
  <si>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</si>
  <si>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</si>
  <si>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</si>
  <si>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</si>
  <si>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</si>
  <si>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</si>
  <si>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</si>
  <si>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</si>
  <si>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</si>
  <si>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</si>
  <si>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</si>
  <si>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</si>
  <si>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</si>
  <si>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</si>
  <si>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</si>
  <si>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</si>
  <si>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</si>
  <si>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</si>
  <si>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</si>
  <si>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</si>
  <si>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</si>
  <si>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</si>
  <si>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</si>
  <si>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</si>
  <si>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</si>
  <si>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</si>
  <si>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</si>
  <si>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</si>
  <si>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</si>
  <si>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</si>
  <si>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</si>
  <si>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</si>
  <si>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</si>
  <si>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</si>
  <si>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</si>
  <si>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</si>
  <si>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</si>
  <si>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</si>
  <si>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</si>
  <si>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</si>
  <si>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</si>
  <si>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</si>
  <si>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</si>
  <si>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</si>
  <si>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</si>
  <si>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</si>
  <si>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</si>
  <si>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</si>
  <si>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</si>
  <si>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</si>
  <si>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</si>
  <si>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</si>
  <si>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</si>
  <si>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</si>
  <si>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</si>
  <si>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</si>
  <si>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</si>
  <si>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</si>
  <si>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</si>
  <si>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</si>
  <si>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</si>
  <si>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</si>
  <si>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</si>
  <si>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</si>
  <si>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</si>
  <si>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</si>
  <si>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</si>
  <si>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</si>
  <si>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</si>
  <si>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</si>
  <si>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</si>
  <si>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</si>
  <si>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</si>
  <si>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</si>
  <si>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</si>
  <si>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</si>
  <si>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</si>
  <si>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</si>
  <si>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</si>
  <si>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</si>
  <si>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</si>
  <si>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</si>
  <si>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</si>
  <si>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</si>
  <si>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</si>
  <si>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</si>
  <si>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</si>
  <si>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</si>
  <si>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</si>
  <si>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</si>
  <si>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</si>
  <si>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</si>
  <si>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</si>
  <si>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</si>
  <si>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</si>
  <si>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</si>
  <si>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</si>
  <si>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</si>
  <si>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</si>
  <si>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</si>
  <si>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</si>
  <si>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</si>
  <si>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</si>
  <si>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</si>
  <si>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</si>
  <si>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</si>
  <si>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</si>
  <si>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</si>
  <si>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</si>
  <si>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</si>
  <si>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</si>
  <si>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</si>
  <si>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</si>
  <si>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</si>
  <si>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</si>
  <si>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</si>
  <si>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</si>
  <si>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</si>
  <si>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</si>
  <si>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</si>
  <si>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</si>
  <si>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</si>
  <si>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</si>
  <si>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</si>
  <si>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</si>
  <si>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</si>
  <si>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</si>
  <si>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</si>
  <si>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</si>
  <si>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</si>
  <si>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</si>
  <si>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</si>
  <si>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</si>
  <si>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</si>
  <si>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</si>
  <si>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</si>
  <si>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</si>
  <si>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</si>
  <si>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</si>
  <si>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</si>
  <si>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</si>
  <si>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</si>
  <si>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</si>
  <si>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</si>
  <si>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</si>
  <si>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</si>
  <si>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</si>
  <si>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</si>
  <si>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</si>
  <si>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</si>
  <si>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</si>
  <si>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</si>
  <si>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</si>
  <si>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</si>
  <si>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</si>
  <si>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</si>
  <si>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</si>
  <si>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</si>
  <si>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</si>
  <si>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</si>
  <si>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</si>
  <si>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</si>
  <si>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</si>
  <si>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</si>
  <si>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</si>
  <si>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</si>
  <si>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</si>
  <si>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</si>
  <si>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</si>
  <si>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</si>
  <si>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</si>
  <si>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</si>
  <si>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</si>
  <si>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</si>
  <si>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</si>
  <si>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</si>
  <si>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</si>
  <si>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</si>
  <si>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</si>
  <si>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</si>
  <si>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</si>
  <si>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</si>
  <si>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</si>
  <si>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</si>
  <si>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</si>
  <si>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</si>
  <si>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</si>
  <si>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</si>
  <si>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</si>
  <si>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</si>
  <si>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</si>
  <si>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</si>
  <si>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</si>
  <si>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</si>
  <si>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</si>
  <si>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</si>
  <si>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</si>
  <si>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</si>
  <si>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</si>
  <si>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</si>
  <si>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</si>
  <si>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</si>
  <si>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</si>
  <si>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</si>
  <si>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</si>
  <si>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</si>
  <si>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</si>
  <si>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</si>
  <si>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</si>
  <si>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</si>
  <si>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</si>
  <si>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</si>
  <si>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</si>
  <si>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</si>
  <si>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</si>
  <si>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</si>
  <si>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</si>
  <si>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</si>
  <si>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</si>
  <si>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</si>
  <si>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</si>
  <si>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</si>
  <si>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</si>
  <si>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</si>
  <si>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</si>
  <si>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</si>
  <si>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</si>
  <si>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</si>
  <si>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</si>
  <si>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</si>
  <si>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</si>
  <si>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</si>
  <si>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</si>
  <si>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</si>
  <si>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</si>
  <si>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</si>
  <si>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</si>
  <si>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</si>
  <si>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</si>
  <si>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</si>
  <si>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</si>
  <si>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</si>
  <si>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</si>
  <si>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</si>
  <si>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</si>
  <si>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</si>
  <si>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</si>
  <si>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</si>
  <si>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</si>
  <si>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</si>
  <si>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</si>
  <si>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</si>
  <si>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</si>
  <si>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</si>
  <si>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</si>
  <si>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</si>
  <si>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</si>
  <si>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</si>
  <si>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</si>
  <si>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</si>
  <si>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</si>
  <si>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</si>
  <si>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</si>
  <si>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</si>
  <si>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</si>
  <si>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</si>
  <si>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</si>
  <si>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</si>
  <si>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</si>
  <si>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</si>
  <si>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</si>
  <si>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</si>
  <si>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</si>
  <si>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</si>
  <si>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</si>
  <si>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</si>
  <si>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</si>
  <si>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</si>
  <si>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</si>
  <si>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</si>
  <si>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</si>
  <si>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</si>
  <si>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</si>
  <si>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</si>
  <si>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</si>
  <si>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</si>
  <si>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</si>
  <si>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</si>
  <si>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</si>
  <si>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</si>
  <si>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</si>
  <si>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</si>
  <si>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</si>
  <si>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</si>
  <si>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</si>
  <si>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</si>
  <si>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</si>
  <si>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</si>
  <si>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</si>
  <si>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</si>
  <si>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</si>
  <si>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</si>
  <si>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</si>
  <si>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</si>
  <si>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</si>
  <si>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</si>
  <si>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</si>
  <si>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</si>
  <si>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</si>
  <si>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</si>
  <si>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</si>
  <si>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</si>
  <si>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</si>
  <si>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</si>
  <si>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</si>
  <si>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</si>
  <si>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</si>
  <si>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</si>
  <si>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</si>
  <si>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</si>
  <si>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新時代の教育のための国際協働プログラム</t>
    <rPh sb="0" eb="3">
      <t>シンジダイ</t>
    </rPh>
    <rPh sb="4" eb="6">
      <t>キョウイク</t>
    </rPh>
    <rPh sb="10" eb="12">
      <t>コクサイ</t>
    </rPh>
    <rPh sb="12" eb="14">
      <t>キョウドウ</t>
    </rPh>
    <phoneticPr fontId="6"/>
  </si>
  <si>
    <t>大臣官房国際課</t>
    <rPh sb="0" eb="2">
      <t>ダイジン</t>
    </rPh>
    <rPh sb="2" eb="4">
      <t>カンボウ</t>
    </rPh>
    <rPh sb="4" eb="7">
      <t>コクサイカ</t>
    </rPh>
    <phoneticPr fontId="6"/>
  </si>
  <si>
    <t>国際協力企画室</t>
    <rPh sb="0" eb="2">
      <t>コクサイ</t>
    </rPh>
    <rPh sb="2" eb="4">
      <t>キョウリョク</t>
    </rPh>
    <rPh sb="4" eb="6">
      <t>キカク</t>
    </rPh>
    <phoneticPr fontId="6"/>
  </si>
  <si>
    <t>国際協力企画室長
庄崎　未果</t>
    <rPh sb="0" eb="2">
      <t>コクサイ</t>
    </rPh>
    <rPh sb="2" eb="4">
      <t>キョウリョク</t>
    </rPh>
    <rPh sb="4" eb="6">
      <t>キカク</t>
    </rPh>
    <rPh sb="6" eb="8">
      <t>シツチョウ</t>
    </rPh>
    <rPh sb="9" eb="11">
      <t>ショウザキ</t>
    </rPh>
    <rPh sb="12" eb="14">
      <t>ミカ</t>
    </rPh>
    <phoneticPr fontId="6"/>
  </si>
  <si>
    <t>○</t>
  </si>
  <si>
    <t>倉敷宣言（平成28年5月15日　Ｇ７倉敷教育大臣会合）</t>
    <rPh sb="0" eb="2">
      <t>クラシキ</t>
    </rPh>
    <rPh sb="2" eb="4">
      <t>センゲン</t>
    </rPh>
    <rPh sb="5" eb="7">
      <t>ヘイセイ</t>
    </rPh>
    <rPh sb="9" eb="10">
      <t>ネン</t>
    </rPh>
    <rPh sb="11" eb="12">
      <t>ガツ</t>
    </rPh>
    <rPh sb="14" eb="15">
      <t>ニチ</t>
    </rPh>
    <rPh sb="18" eb="20">
      <t>クラシキ</t>
    </rPh>
    <rPh sb="20" eb="22">
      <t>キョウイク</t>
    </rPh>
    <rPh sb="22" eb="24">
      <t>ダイジン</t>
    </rPh>
    <rPh sb="24" eb="26">
      <t>カイゴウ</t>
    </rPh>
    <phoneticPr fontId="6"/>
  </si>
  <si>
    <t>文部科学省</t>
  </si>
  <si>
    <t>二国間教育ワークショップ開催件数</t>
    <rPh sb="0" eb="1">
      <t>ニ</t>
    </rPh>
    <rPh sb="1" eb="3">
      <t>コクカン</t>
    </rPh>
    <rPh sb="3" eb="5">
      <t>キョウイク</t>
    </rPh>
    <rPh sb="12" eb="14">
      <t>カイサイ</t>
    </rPh>
    <rPh sb="14" eb="16">
      <t>ケンスウ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</si>
  <si>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</si>
  <si>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</si>
  <si>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</si>
  <si>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</si>
  <si>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国際会議開催等委託費</t>
    <rPh sb="0" eb="2">
      <t>コクサイ</t>
    </rPh>
    <rPh sb="2" eb="4">
      <t>カイギ</t>
    </rPh>
    <rPh sb="4" eb="6">
      <t>カイサイ</t>
    </rPh>
    <rPh sb="6" eb="7">
      <t>トウ</t>
    </rPh>
    <rPh sb="7" eb="10">
      <t>イタクヒ</t>
    </rPh>
    <phoneticPr fontId="6"/>
  </si>
  <si>
    <t>ユネスコ事業等拠出金</t>
    <rPh sb="4" eb="6">
      <t>ジギョウ</t>
    </rPh>
    <rPh sb="6" eb="7">
      <t>トウ</t>
    </rPh>
    <rPh sb="7" eb="10">
      <t>キョシュツキン</t>
    </rPh>
    <phoneticPr fontId="6"/>
  </si>
  <si>
    <t>-</t>
  </si>
  <si>
    <t>-</t>
    <phoneticPr fontId="6"/>
  </si>
  <si>
    <t>-</t>
    <phoneticPr fontId="6"/>
  </si>
  <si>
    <t>-</t>
    <phoneticPr fontId="6"/>
  </si>
  <si>
    <t>-</t>
    <phoneticPr fontId="6"/>
  </si>
  <si>
    <t>-</t>
    <phoneticPr fontId="6"/>
  </si>
  <si>
    <t>-</t>
    <phoneticPr fontId="6"/>
  </si>
  <si>
    <t>件</t>
    <rPh sb="0" eb="1">
      <t>ケン</t>
    </rPh>
    <phoneticPr fontId="6"/>
  </si>
  <si>
    <t>-</t>
    <phoneticPr fontId="6"/>
  </si>
  <si>
    <t>人</t>
    <rPh sb="0" eb="1">
      <t>ニン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</si>
  <si>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</si>
  <si>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</si>
  <si>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</si>
  <si>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</si>
  <si>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</si>
  <si>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</si>
  <si>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</si>
  <si>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</si>
  <si>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</si>
  <si>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百万円</t>
    <rPh sb="0" eb="2">
      <t>ヒャクマン</t>
    </rPh>
    <rPh sb="2" eb="3">
      <t>エン</t>
    </rPh>
    <phoneticPr fontId="6"/>
  </si>
  <si>
    <t>百万円/件</t>
    <rPh sb="0" eb="2">
      <t>ヒャクマン</t>
    </rPh>
    <rPh sb="2" eb="3">
      <t>エン</t>
    </rPh>
    <rPh sb="4" eb="5">
      <t>ケン</t>
    </rPh>
    <phoneticPr fontId="6"/>
  </si>
  <si>
    <t>百万円/人</t>
    <rPh sb="0" eb="2">
      <t>ヒャクマン</t>
    </rPh>
    <rPh sb="2" eb="3">
      <t>エン</t>
    </rPh>
    <rPh sb="4" eb="5">
      <t>ニン</t>
    </rPh>
    <phoneticPr fontId="6"/>
  </si>
  <si>
    <t>-</t>
    <phoneticPr fontId="6"/>
  </si>
  <si>
    <t>-</t>
    <phoneticPr fontId="6"/>
  </si>
  <si>
    <t>-</t>
    <phoneticPr fontId="6"/>
  </si>
  <si>
    <t>-</t>
    <phoneticPr fontId="6"/>
  </si>
  <si>
    <t>国際協働事業の実施件数</t>
    <rPh sb="0" eb="2">
      <t>コクサイ</t>
    </rPh>
    <rPh sb="2" eb="4">
      <t>キョウドウ</t>
    </rPh>
    <rPh sb="4" eb="6">
      <t>ジギョウ</t>
    </rPh>
    <rPh sb="7" eb="9">
      <t>ジッシ</t>
    </rPh>
    <rPh sb="9" eb="11">
      <t>ケンスウ</t>
    </rPh>
    <phoneticPr fontId="6"/>
  </si>
  <si>
    <t>二国間教育ワークショップ開催・参加件数</t>
    <rPh sb="0" eb="1">
      <t>ニ</t>
    </rPh>
    <rPh sb="1" eb="3">
      <t>コクカン</t>
    </rPh>
    <rPh sb="3" eb="5">
      <t>キョウイク</t>
    </rPh>
    <rPh sb="12" eb="14">
      <t>カイサイ</t>
    </rPh>
    <rPh sb="15" eb="17">
      <t>サンカ</t>
    </rPh>
    <rPh sb="17" eb="19">
      <t>ケンスウ</t>
    </rPh>
    <phoneticPr fontId="6"/>
  </si>
  <si>
    <t>教員交流における我が国の教員等派遣人数</t>
    <rPh sb="0" eb="2">
      <t>キョウイン</t>
    </rPh>
    <rPh sb="2" eb="4">
      <t>コウリュウ</t>
    </rPh>
    <rPh sb="8" eb="9">
      <t>ワ</t>
    </rPh>
    <rPh sb="10" eb="11">
      <t>クニ</t>
    </rPh>
    <rPh sb="12" eb="14">
      <t>キョウイン</t>
    </rPh>
    <rPh sb="14" eb="15">
      <t>トウ</t>
    </rPh>
    <rPh sb="15" eb="17">
      <t>ハケン</t>
    </rPh>
    <rPh sb="17" eb="19">
      <t>ニンズウ</t>
    </rPh>
    <phoneticPr fontId="6"/>
  </si>
  <si>
    <t>‐</t>
  </si>
  <si>
    <t>-</t>
    <phoneticPr fontId="6"/>
  </si>
  <si>
    <t>二国間教育ワークショップ執行額
　　　　　　　　　／ワークショップ開催・参加件数　　　　　　　　　　　　　　</t>
    <rPh sb="0" eb="1">
      <t>ニ</t>
    </rPh>
    <rPh sb="1" eb="3">
      <t>コクカン</t>
    </rPh>
    <rPh sb="3" eb="5">
      <t>キョウイク</t>
    </rPh>
    <rPh sb="12" eb="14">
      <t>シッコウ</t>
    </rPh>
    <rPh sb="14" eb="15">
      <t>ガク</t>
    </rPh>
    <rPh sb="33" eb="35">
      <t>カイサイ</t>
    </rPh>
    <rPh sb="36" eb="38">
      <t>サンカ</t>
    </rPh>
    <rPh sb="38" eb="40">
      <t>ケンスウ</t>
    </rPh>
    <phoneticPr fontId="6"/>
  </si>
  <si>
    <t>教育交流執行額／教員等派遣人数　</t>
    <rPh sb="0" eb="2">
      <t>キョウイク</t>
    </rPh>
    <rPh sb="2" eb="4">
      <t>コウリュウ</t>
    </rPh>
    <rPh sb="4" eb="6">
      <t>シッコウ</t>
    </rPh>
    <rPh sb="6" eb="7">
      <t>ガク</t>
    </rPh>
    <rPh sb="8" eb="10">
      <t>キョウイン</t>
    </rPh>
    <rPh sb="10" eb="11">
      <t>トウ</t>
    </rPh>
    <rPh sb="11" eb="13">
      <t>ハケン</t>
    </rPh>
    <rPh sb="13" eb="15">
      <t>ニンズウ</t>
    </rPh>
    <phoneticPr fontId="6"/>
  </si>
  <si>
    <t>国際協働事業執行額／国際協働事業実施件数　　　　　　　　　　　　　　</t>
    <rPh sb="0" eb="2">
      <t>コクサイ</t>
    </rPh>
    <rPh sb="2" eb="4">
      <t>キョウドウ</t>
    </rPh>
    <rPh sb="4" eb="6">
      <t>ジギョウ</t>
    </rPh>
    <rPh sb="6" eb="8">
      <t>シッコウ</t>
    </rPh>
    <rPh sb="8" eb="9">
      <t>ガク</t>
    </rPh>
    <rPh sb="10" eb="12">
      <t>コクサイ</t>
    </rPh>
    <rPh sb="12" eb="14">
      <t>キョウドウ</t>
    </rPh>
    <rPh sb="14" eb="16">
      <t>ジギョウ</t>
    </rPh>
    <rPh sb="16" eb="18">
      <t>ジッシ</t>
    </rPh>
    <rPh sb="18" eb="20">
      <t>ケンスウ</t>
    </rPh>
    <phoneticPr fontId="6"/>
  </si>
  <si>
    <t>支出先の選定に当たっては、十分な公募期間をもって、外部有識者を審査委員とする企画競争を実施する予定である。</t>
    <rPh sb="0" eb="3">
      <t>シシュツサキ</t>
    </rPh>
    <rPh sb="4" eb="6">
      <t>センテイ</t>
    </rPh>
    <rPh sb="7" eb="8">
      <t>ア</t>
    </rPh>
    <rPh sb="13" eb="15">
      <t>ジュウブン</t>
    </rPh>
    <rPh sb="16" eb="18">
      <t>コウボ</t>
    </rPh>
    <rPh sb="18" eb="20">
      <t>キカン</t>
    </rPh>
    <rPh sb="25" eb="27">
      <t>ガイブ</t>
    </rPh>
    <rPh sb="27" eb="30">
      <t>ユウシキシャ</t>
    </rPh>
    <rPh sb="31" eb="33">
      <t>シンサ</t>
    </rPh>
    <rPh sb="33" eb="35">
      <t>イイン</t>
    </rPh>
    <rPh sb="38" eb="40">
      <t>キカク</t>
    </rPh>
    <rPh sb="40" eb="42">
      <t>キョウソウ</t>
    </rPh>
    <rPh sb="43" eb="45">
      <t>ジッシ</t>
    </rPh>
    <rPh sb="47" eb="49">
      <t>ヨテイ</t>
    </rPh>
    <phoneticPr fontId="6"/>
  </si>
  <si>
    <t>外部有識者による点検対象外</t>
    <rPh sb="0" eb="2">
      <t>ガイブ</t>
    </rPh>
    <rPh sb="2" eb="5">
      <t>ユウシキシャ</t>
    </rPh>
    <rPh sb="8" eb="10">
      <t>テンケン</t>
    </rPh>
    <rPh sb="10" eb="13">
      <t>タイショウガイ</t>
    </rPh>
    <phoneticPr fontId="6"/>
  </si>
  <si>
    <t>-</t>
    <phoneticPr fontId="6"/>
  </si>
  <si>
    <t>-</t>
    <phoneticPr fontId="6"/>
  </si>
  <si>
    <t>国際協働事業、教員交流等の実施</t>
    <rPh sb="0" eb="2">
      <t>コクサイ</t>
    </rPh>
    <rPh sb="2" eb="4">
      <t>キョウドウ</t>
    </rPh>
    <rPh sb="4" eb="6">
      <t>ジギョウ</t>
    </rPh>
    <rPh sb="7" eb="9">
      <t>キョウイン</t>
    </rPh>
    <rPh sb="9" eb="11">
      <t>コウリュウ</t>
    </rPh>
    <rPh sb="11" eb="12">
      <t>トウ</t>
    </rPh>
    <rPh sb="13" eb="15">
      <t>ジッシ</t>
    </rPh>
    <phoneticPr fontId="6"/>
  </si>
  <si>
    <t>拠出金</t>
    <rPh sb="0" eb="3">
      <t>キョシュツキン</t>
    </rPh>
    <phoneticPr fontId="6"/>
  </si>
  <si>
    <t>委託費</t>
    <rPh sb="0" eb="3">
      <t>イタクヒ</t>
    </rPh>
    <phoneticPr fontId="6"/>
  </si>
  <si>
    <t>国際連合教育科学文化機関を活用した事業の実施</t>
    <rPh sb="0" eb="2">
      <t>コクサイ</t>
    </rPh>
    <rPh sb="2" eb="4">
      <t>レンゴウ</t>
    </rPh>
    <rPh sb="4" eb="6">
      <t>キョウイク</t>
    </rPh>
    <rPh sb="6" eb="8">
      <t>カガク</t>
    </rPh>
    <rPh sb="8" eb="10">
      <t>ブンカ</t>
    </rPh>
    <rPh sb="10" eb="12">
      <t>キカン</t>
    </rPh>
    <rPh sb="13" eb="15">
      <t>カツヨウ</t>
    </rPh>
    <rPh sb="17" eb="19">
      <t>ジギョウ</t>
    </rPh>
    <rPh sb="20" eb="22">
      <t>ジッシ</t>
    </rPh>
    <phoneticPr fontId="6"/>
  </si>
  <si>
    <t>国際連合大学を活用した事業の実施</t>
    <rPh sb="0" eb="2">
      <t>コクサイ</t>
    </rPh>
    <rPh sb="2" eb="4">
      <t>レンゴウ</t>
    </rPh>
    <rPh sb="4" eb="6">
      <t>ダイガク</t>
    </rPh>
    <rPh sb="7" eb="9">
      <t>カツヨウ</t>
    </rPh>
    <rPh sb="11" eb="13">
      <t>ジギョウ</t>
    </rPh>
    <rPh sb="14" eb="16">
      <t>ジッシ</t>
    </rPh>
    <phoneticPr fontId="6"/>
  </si>
  <si>
    <t>日米教育委員会を活用した事業の実施</t>
    <rPh sb="0" eb="2">
      <t>ニチベイ</t>
    </rPh>
    <rPh sb="2" eb="4">
      <t>キョウイク</t>
    </rPh>
    <rPh sb="4" eb="7">
      <t>イインカイ</t>
    </rPh>
    <rPh sb="8" eb="10">
      <t>カツヨウ</t>
    </rPh>
    <rPh sb="12" eb="14">
      <t>ジギョウ</t>
    </rPh>
    <rPh sb="15" eb="17">
      <t>ジッシ</t>
    </rPh>
    <phoneticPr fontId="6"/>
  </si>
  <si>
    <t>費目及びその使途については、支出先との契約等の際に、真に必要な経費のみを計上するよう調整する。</t>
    <rPh sb="0" eb="2">
      <t>ヒモク</t>
    </rPh>
    <rPh sb="2" eb="3">
      <t>オヨ</t>
    </rPh>
    <rPh sb="6" eb="8">
      <t>シト</t>
    </rPh>
    <rPh sb="14" eb="17">
      <t>シシュツサキ</t>
    </rPh>
    <rPh sb="19" eb="21">
      <t>ケイヤク</t>
    </rPh>
    <rPh sb="21" eb="22">
      <t>トウ</t>
    </rPh>
    <rPh sb="23" eb="24">
      <t>サイ</t>
    </rPh>
    <rPh sb="26" eb="27">
      <t>シン</t>
    </rPh>
    <rPh sb="28" eb="30">
      <t>ヒツヨウ</t>
    </rPh>
    <rPh sb="31" eb="33">
      <t>ケイヒ</t>
    </rPh>
    <rPh sb="36" eb="38">
      <t>ケイジョウ</t>
    </rPh>
    <rPh sb="42" eb="44">
      <t>チョウセイ</t>
    </rPh>
    <phoneticPr fontId="6"/>
  </si>
  <si>
    <t>本事業はＧ７という政府間の枠組みにより合意された倉敷宣言を実現するための事業であることから、政府主導で実施することが適切である。</t>
    <rPh sb="0" eb="1">
      <t>ホン</t>
    </rPh>
    <rPh sb="1" eb="3">
      <t>ジギョウ</t>
    </rPh>
    <rPh sb="9" eb="11">
      <t>セイフ</t>
    </rPh>
    <rPh sb="11" eb="12">
      <t>カン</t>
    </rPh>
    <rPh sb="13" eb="15">
      <t>ワクグ</t>
    </rPh>
    <rPh sb="19" eb="21">
      <t>ゴウイ</t>
    </rPh>
    <rPh sb="24" eb="26">
      <t>クラシキ</t>
    </rPh>
    <rPh sb="26" eb="28">
      <t>センゲン</t>
    </rPh>
    <rPh sb="29" eb="31">
      <t>ジツゲン</t>
    </rPh>
    <rPh sb="36" eb="38">
      <t>ジギョウ</t>
    </rPh>
    <rPh sb="46" eb="48">
      <t>セイフ</t>
    </rPh>
    <rPh sb="48" eb="50">
      <t>シュドウ</t>
    </rPh>
    <rPh sb="51" eb="53">
      <t>ジッシ</t>
    </rPh>
    <rPh sb="58" eb="60">
      <t>テキセツ</t>
    </rPh>
    <phoneticPr fontId="6"/>
  </si>
  <si>
    <t>本事業の目的を達成するために、上記点検結果を踏まえつつ、予算を適切かつ効果的に執行する。</t>
    <rPh sb="0" eb="1">
      <t>ホン</t>
    </rPh>
    <rPh sb="1" eb="3">
      <t>ジギョウ</t>
    </rPh>
    <rPh sb="4" eb="6">
      <t>モクテキ</t>
    </rPh>
    <rPh sb="7" eb="9">
      <t>タッセイ</t>
    </rPh>
    <rPh sb="15" eb="17">
      <t>ジョウキ</t>
    </rPh>
    <rPh sb="17" eb="19">
      <t>テンケン</t>
    </rPh>
    <rPh sb="19" eb="21">
      <t>ケッカ</t>
    </rPh>
    <rPh sb="22" eb="23">
      <t>フ</t>
    </rPh>
    <rPh sb="28" eb="30">
      <t>ヨサン</t>
    </rPh>
    <rPh sb="31" eb="33">
      <t>テキセツ</t>
    </rPh>
    <rPh sb="35" eb="38">
      <t>コウカテキ</t>
    </rPh>
    <rPh sb="39" eb="41">
      <t>シッコウ</t>
    </rPh>
    <phoneticPr fontId="6"/>
  </si>
  <si>
    <t>派遣経験者と相手国教員等が参加して行う国際フォーラムにおいて、プログラムの成果の共有・発信を行った対象者数</t>
    <rPh sb="0" eb="2">
      <t>ハケン</t>
    </rPh>
    <rPh sb="2" eb="5">
      <t>ケイケンシャ</t>
    </rPh>
    <rPh sb="6" eb="9">
      <t>アイテコク</t>
    </rPh>
    <rPh sb="9" eb="11">
      <t>キョウイン</t>
    </rPh>
    <rPh sb="11" eb="12">
      <t>トウ</t>
    </rPh>
    <rPh sb="13" eb="15">
      <t>サンカ</t>
    </rPh>
    <rPh sb="17" eb="18">
      <t>オコナ</t>
    </rPh>
    <rPh sb="19" eb="21">
      <t>コクサイ</t>
    </rPh>
    <rPh sb="37" eb="39">
      <t>セイカ</t>
    </rPh>
    <rPh sb="40" eb="42">
      <t>キョウユウ</t>
    </rPh>
    <rPh sb="43" eb="45">
      <t>ハッシン</t>
    </rPh>
    <rPh sb="46" eb="47">
      <t>オコナ</t>
    </rPh>
    <rPh sb="49" eb="52">
      <t>タイショウシャ</t>
    </rPh>
    <rPh sb="52" eb="53">
      <t>スウ</t>
    </rPh>
    <phoneticPr fontId="6"/>
  </si>
  <si>
    <t>国際機関を活用して、倉敷宣言の合意事項に係る新たな教育モデルや指標等を開発すること</t>
    <rPh sb="0" eb="2">
      <t>コクサイ</t>
    </rPh>
    <rPh sb="2" eb="4">
      <t>キカン</t>
    </rPh>
    <rPh sb="5" eb="7">
      <t>カツヨウ</t>
    </rPh>
    <rPh sb="10" eb="12">
      <t>クラシキ</t>
    </rPh>
    <rPh sb="12" eb="14">
      <t>センゲン</t>
    </rPh>
    <rPh sb="15" eb="17">
      <t>ゴウイ</t>
    </rPh>
    <rPh sb="17" eb="19">
      <t>ジコウ</t>
    </rPh>
    <rPh sb="20" eb="21">
      <t>カカ</t>
    </rPh>
    <rPh sb="22" eb="23">
      <t>アラ</t>
    </rPh>
    <rPh sb="25" eb="27">
      <t>キョウイク</t>
    </rPh>
    <rPh sb="31" eb="33">
      <t>シヒョウ</t>
    </rPh>
    <rPh sb="33" eb="34">
      <t>トウ</t>
    </rPh>
    <rPh sb="35" eb="37">
      <t>カイハツ</t>
    </rPh>
    <phoneticPr fontId="6"/>
  </si>
  <si>
    <t>Ｇ７各国間で教育に関する理念や課題を共有し、豊かな経験・知見を学び合うことで、多様化する教育課題に対する教育実践が改善されることが見込まれることから、新たな時代を見据えた資質・能力の育成という国民、社会のニーズを的確に反映するものである。</t>
    <rPh sb="2" eb="4">
      <t>カクコク</t>
    </rPh>
    <rPh sb="4" eb="5">
      <t>カン</t>
    </rPh>
    <rPh sb="6" eb="8">
      <t>キョウイク</t>
    </rPh>
    <rPh sb="9" eb="10">
      <t>カン</t>
    </rPh>
    <rPh sb="12" eb="14">
      <t>リネン</t>
    </rPh>
    <rPh sb="15" eb="17">
      <t>カダイ</t>
    </rPh>
    <rPh sb="18" eb="20">
      <t>キョウユウ</t>
    </rPh>
    <rPh sb="22" eb="23">
      <t>ユタ</t>
    </rPh>
    <rPh sb="25" eb="27">
      <t>ケイケン</t>
    </rPh>
    <rPh sb="28" eb="30">
      <t>チケン</t>
    </rPh>
    <rPh sb="31" eb="32">
      <t>マナ</t>
    </rPh>
    <rPh sb="33" eb="34">
      <t>ア</t>
    </rPh>
    <rPh sb="39" eb="42">
      <t>タヨウカ</t>
    </rPh>
    <rPh sb="44" eb="46">
      <t>キョウイク</t>
    </rPh>
    <rPh sb="46" eb="48">
      <t>カダイ</t>
    </rPh>
    <rPh sb="49" eb="50">
      <t>タイ</t>
    </rPh>
    <rPh sb="52" eb="54">
      <t>キョウイク</t>
    </rPh>
    <rPh sb="54" eb="56">
      <t>ジッセン</t>
    </rPh>
    <rPh sb="57" eb="59">
      <t>カイゼン</t>
    </rPh>
    <rPh sb="65" eb="67">
      <t>ミコ</t>
    </rPh>
    <rPh sb="75" eb="76">
      <t>アラ</t>
    </rPh>
    <rPh sb="78" eb="80">
      <t>ジダイ</t>
    </rPh>
    <rPh sb="81" eb="83">
      <t>ミス</t>
    </rPh>
    <rPh sb="85" eb="87">
      <t>シシツ</t>
    </rPh>
    <rPh sb="88" eb="90">
      <t>ノウリョク</t>
    </rPh>
    <rPh sb="91" eb="93">
      <t>イクセイ</t>
    </rPh>
    <rPh sb="96" eb="98">
      <t>コクミン</t>
    </rPh>
    <rPh sb="99" eb="101">
      <t>シャカイ</t>
    </rPh>
    <rPh sb="106" eb="108">
      <t>テキカク</t>
    </rPh>
    <rPh sb="109" eb="111">
      <t>ハンエイ</t>
    </rPh>
    <phoneticPr fontId="6"/>
  </si>
  <si>
    <t>倉敷宣言の合意事項に関連した分野において、Ｇ７各国の教育実践に係る各国の比較・分析を踏まえた、幅広く共有可能な教育実践モデルを開発すること</t>
    <rPh sb="0" eb="2">
      <t>クラシキ</t>
    </rPh>
    <rPh sb="2" eb="4">
      <t>センゲン</t>
    </rPh>
    <rPh sb="5" eb="7">
      <t>ゴウイ</t>
    </rPh>
    <rPh sb="7" eb="9">
      <t>ジコウ</t>
    </rPh>
    <rPh sb="10" eb="12">
      <t>カンレン</t>
    </rPh>
    <rPh sb="14" eb="16">
      <t>ブンヤ</t>
    </rPh>
    <rPh sb="23" eb="25">
      <t>カクコク</t>
    </rPh>
    <rPh sb="26" eb="28">
      <t>キョウイク</t>
    </rPh>
    <rPh sb="28" eb="30">
      <t>ジッセン</t>
    </rPh>
    <rPh sb="31" eb="32">
      <t>カカ</t>
    </rPh>
    <rPh sb="33" eb="35">
      <t>カクコク</t>
    </rPh>
    <rPh sb="36" eb="38">
      <t>ヒカク</t>
    </rPh>
    <rPh sb="39" eb="41">
      <t>ブンセキ</t>
    </rPh>
    <rPh sb="42" eb="43">
      <t>フ</t>
    </rPh>
    <rPh sb="47" eb="49">
      <t>ハバヒロ</t>
    </rPh>
    <rPh sb="50" eb="52">
      <t>キョウユウ</t>
    </rPh>
    <rPh sb="52" eb="54">
      <t>カノウ</t>
    </rPh>
    <rPh sb="55" eb="57">
      <t>キョウイク</t>
    </rPh>
    <rPh sb="57" eb="59">
      <t>ジッセン</t>
    </rPh>
    <rPh sb="63" eb="65">
      <t>カイハツ</t>
    </rPh>
    <phoneticPr fontId="6"/>
  </si>
  <si>
    <t>経済協力開発機構を活用した事業の実施</t>
    <rPh sb="0" eb="2">
      <t>ケイザイ</t>
    </rPh>
    <rPh sb="2" eb="4">
      <t>キョウリョク</t>
    </rPh>
    <rPh sb="4" eb="6">
      <t>カイハツ</t>
    </rPh>
    <rPh sb="6" eb="8">
      <t>キコウ</t>
    </rPh>
    <rPh sb="9" eb="11">
      <t>カツヨウ</t>
    </rPh>
    <rPh sb="13" eb="15">
      <t>ジギョウ</t>
    </rPh>
    <rPh sb="16" eb="18">
      <t>ジッシ</t>
    </rPh>
    <phoneticPr fontId="6"/>
  </si>
  <si>
    <t>－</t>
    <phoneticPr fontId="6"/>
  </si>
  <si>
    <t>平成２８年５月に開催のＧ７倉敷教育大臣会合で採択された「倉敷宣言」において、新たな時代に求められる資質・能力を育成するためには教育分野でのＧ７各国間の国際的な連携が重要であることが改めて確認されたことを受け、Ｇ７各国間の国際協働によって豊かな経験・知見の学び合いや理念・課題の共有を行い、多様化する教育課題に対する各国のグッドプラクティスを相互に共有するとともに、その成果を我が国の教育関係者に幅広く情報発信・還元することを目的とする。</t>
    <phoneticPr fontId="6"/>
  </si>
  <si>
    <t>Ｇ７各国における教員交流の結果、プログラム参加教員等が得た成果が幅広く教育関係者に共有されること</t>
    <rPh sb="2" eb="4">
      <t>カッコク</t>
    </rPh>
    <rPh sb="8" eb="10">
      <t>キョウイン</t>
    </rPh>
    <rPh sb="10" eb="12">
      <t>コウリュウ</t>
    </rPh>
    <rPh sb="13" eb="15">
      <t>ケッカ</t>
    </rPh>
    <rPh sb="21" eb="23">
      <t>サンカ</t>
    </rPh>
    <rPh sb="23" eb="25">
      <t>キョウイン</t>
    </rPh>
    <rPh sb="25" eb="26">
      <t>トウ</t>
    </rPh>
    <rPh sb="27" eb="28">
      <t>エ</t>
    </rPh>
    <rPh sb="29" eb="31">
      <t>セイカ</t>
    </rPh>
    <rPh sb="32" eb="34">
      <t>ハバヒロ</t>
    </rPh>
    <rPh sb="35" eb="37">
      <t>キョウイク</t>
    </rPh>
    <rPh sb="37" eb="40">
      <t>カンケイシャ</t>
    </rPh>
    <rPh sb="41" eb="43">
      <t>キョウユウ</t>
    </rPh>
    <phoneticPr fontId="6"/>
  </si>
  <si>
    <t>各国の教育分野における豊かな経験・知見の学び合いや、教育に関する理念や課題の共有のために、以下の事業を実施する。
（１）国際協働事業
　　　倉敷宣言の合意事項に関連した分野における各国の教育実践や経験を評価・共有するための比較研究、モデル事業等を開発・実施する。
（２）教員交流
　　　Ｇ７各国に教員を派遣し、現地学校の視察、モデル授業等の実践及び現地教員とのワークショップ等を実施する。また、帰国後の派遣経験者と相手
　　　国教員等が参加し、成果の共有等を行う国際フォーラムを開催する。
（３）優良事例共有プラットフォームの構築
　　　Ｇ７各国等の学校・教員の先進的な取組の提供、教育関係の各種データの共有、教育関係者の意見交換のためのプラットフォームをウェブ上に構築
　　　する。
（４）二国間教育ワークショップの開催
　　　Ｇ７各国の関心が高い分野を中心に、日本及び相手国の政府、教育関係者、研究者等が議論するワークショップを開催する。
（５）国際機関との連携によるグローバルな展開
　　　国際機関の活用により、相互の学び合いや国際的な指標の開発を促進し、Ｇ７各国共通の課題への対処や、先進国を含む国際社会全体の開発目標
　　　である持続可能な開発目標（SDGs）の実現に向けた取組を推進する。</t>
    <rPh sb="0" eb="2">
      <t>カクコク</t>
    </rPh>
    <rPh sb="3" eb="5">
      <t>キョウイク</t>
    </rPh>
    <rPh sb="5" eb="7">
      <t>ブンヤ</t>
    </rPh>
    <rPh sb="11" eb="12">
      <t>ユタ</t>
    </rPh>
    <rPh sb="14" eb="16">
      <t>ケイケン</t>
    </rPh>
    <rPh sb="17" eb="19">
      <t>チケン</t>
    </rPh>
    <rPh sb="20" eb="21">
      <t>マナ</t>
    </rPh>
    <rPh sb="22" eb="23">
      <t>ア</t>
    </rPh>
    <rPh sb="26" eb="28">
      <t>キョウイク</t>
    </rPh>
    <rPh sb="29" eb="30">
      <t>カン</t>
    </rPh>
    <rPh sb="32" eb="34">
      <t>リネン</t>
    </rPh>
    <rPh sb="35" eb="37">
      <t>カダイ</t>
    </rPh>
    <rPh sb="38" eb="40">
      <t>キョウユウ</t>
    </rPh>
    <rPh sb="45" eb="47">
      <t>イカ</t>
    </rPh>
    <rPh sb="48" eb="50">
      <t>ジギョウ</t>
    </rPh>
    <rPh sb="51" eb="53">
      <t>ジッシ</t>
    </rPh>
    <rPh sb="60" eb="62">
      <t>コクサイ</t>
    </rPh>
    <rPh sb="62" eb="64">
      <t>キョウドウ</t>
    </rPh>
    <rPh sb="64" eb="66">
      <t>ジギョウ</t>
    </rPh>
    <rPh sb="70" eb="72">
      <t>クラシキ</t>
    </rPh>
    <rPh sb="72" eb="74">
      <t>センゲン</t>
    </rPh>
    <rPh sb="75" eb="77">
      <t>ゴウイ</t>
    </rPh>
    <rPh sb="77" eb="79">
      <t>ジコウ</t>
    </rPh>
    <rPh sb="80" eb="82">
      <t>カンレン</t>
    </rPh>
    <rPh sb="84" eb="86">
      <t>ブンヤ</t>
    </rPh>
    <rPh sb="90" eb="92">
      <t>カクコク</t>
    </rPh>
    <rPh sb="93" eb="95">
      <t>キョウイク</t>
    </rPh>
    <rPh sb="95" eb="97">
      <t>ジッセン</t>
    </rPh>
    <rPh sb="98" eb="100">
      <t>ケイケン</t>
    </rPh>
    <rPh sb="101" eb="103">
      <t>ヒョウカ</t>
    </rPh>
    <rPh sb="104" eb="106">
      <t>キョウユウ</t>
    </rPh>
    <rPh sb="111" eb="113">
      <t>ヒカク</t>
    </rPh>
    <rPh sb="113" eb="115">
      <t>ケンキュウ</t>
    </rPh>
    <rPh sb="119" eb="121">
      <t>ジギョウ</t>
    </rPh>
    <rPh sb="121" eb="122">
      <t>トウ</t>
    </rPh>
    <rPh sb="123" eb="125">
      <t>カイハツ</t>
    </rPh>
    <rPh sb="126" eb="128">
      <t>ジッシ</t>
    </rPh>
    <rPh sb="135" eb="137">
      <t>キョウイン</t>
    </rPh>
    <rPh sb="137" eb="139">
      <t>コウリュウ</t>
    </rPh>
    <rPh sb="145" eb="147">
      <t>カクコク</t>
    </rPh>
    <rPh sb="148" eb="150">
      <t>キョウイン</t>
    </rPh>
    <rPh sb="151" eb="153">
      <t>ハケン</t>
    </rPh>
    <rPh sb="155" eb="157">
      <t>ゲンチ</t>
    </rPh>
    <rPh sb="157" eb="159">
      <t>ガッコウ</t>
    </rPh>
    <rPh sb="160" eb="162">
      <t>シサツ</t>
    </rPh>
    <rPh sb="166" eb="168">
      <t>ジュギョウ</t>
    </rPh>
    <rPh sb="168" eb="169">
      <t>トウ</t>
    </rPh>
    <rPh sb="170" eb="172">
      <t>ジッセン</t>
    </rPh>
    <rPh sb="172" eb="173">
      <t>オヨ</t>
    </rPh>
    <rPh sb="174" eb="176">
      <t>ゲンチ</t>
    </rPh>
    <rPh sb="176" eb="178">
      <t>キョウイン</t>
    </rPh>
    <rPh sb="187" eb="188">
      <t>トウ</t>
    </rPh>
    <rPh sb="189" eb="191">
      <t>ジッシ</t>
    </rPh>
    <rPh sb="197" eb="200">
      <t>キコクゴ</t>
    </rPh>
    <rPh sb="201" eb="203">
      <t>ハケン</t>
    </rPh>
    <rPh sb="203" eb="206">
      <t>ケイケンシャ</t>
    </rPh>
    <rPh sb="214" eb="216">
      <t>キョウイン</t>
    </rPh>
    <rPh sb="216" eb="217">
      <t>トウ</t>
    </rPh>
    <rPh sb="218" eb="220">
      <t>サンカ</t>
    </rPh>
    <rPh sb="222" eb="224">
      <t>セイカ</t>
    </rPh>
    <rPh sb="225" eb="227">
      <t>キョウユウ</t>
    </rPh>
    <rPh sb="227" eb="228">
      <t>トウ</t>
    </rPh>
    <rPh sb="229" eb="230">
      <t>オコナ</t>
    </rPh>
    <rPh sb="231" eb="233">
      <t>コクサイ</t>
    </rPh>
    <rPh sb="239" eb="241">
      <t>カイサイ</t>
    </rPh>
    <rPh sb="248" eb="250">
      <t>ユウリョウ</t>
    </rPh>
    <rPh sb="250" eb="252">
      <t>ジレイ</t>
    </rPh>
    <rPh sb="252" eb="254">
      <t>キョウユウ</t>
    </rPh>
    <rPh sb="263" eb="265">
      <t>コウチク</t>
    </rPh>
    <rPh sb="271" eb="273">
      <t>カクコク</t>
    </rPh>
    <rPh sb="273" eb="274">
      <t>トウ</t>
    </rPh>
    <rPh sb="275" eb="277">
      <t>ガッコウ</t>
    </rPh>
    <rPh sb="278" eb="280">
      <t>キョウイン</t>
    </rPh>
    <rPh sb="281" eb="284">
      <t>センシンテキ</t>
    </rPh>
    <rPh sb="285" eb="287">
      <t>トリクミ</t>
    </rPh>
    <rPh sb="288" eb="290">
      <t>テイキョウ</t>
    </rPh>
    <rPh sb="291" eb="293">
      <t>キョウイク</t>
    </rPh>
    <rPh sb="293" eb="295">
      <t>カンケイ</t>
    </rPh>
    <rPh sb="296" eb="298">
      <t>カクシュ</t>
    </rPh>
    <rPh sb="302" eb="304">
      <t>キョウユウ</t>
    </rPh>
    <rPh sb="305" eb="307">
      <t>キョウイク</t>
    </rPh>
    <rPh sb="307" eb="310">
      <t>カンケイシャ</t>
    </rPh>
    <rPh sb="311" eb="313">
      <t>イケン</t>
    </rPh>
    <rPh sb="313" eb="315">
      <t>コウカン</t>
    </rPh>
    <rPh sb="331" eb="332">
      <t>ジョウ</t>
    </rPh>
    <rPh sb="333" eb="335">
      <t>コウチク</t>
    </rPh>
    <rPh sb="346" eb="347">
      <t>ニ</t>
    </rPh>
    <rPh sb="347" eb="349">
      <t>コクカン</t>
    </rPh>
    <rPh sb="349" eb="351">
      <t>キョウイク</t>
    </rPh>
    <rPh sb="359" eb="361">
      <t>カイサイ</t>
    </rPh>
    <rPh sb="367" eb="369">
      <t>カクコク</t>
    </rPh>
    <rPh sb="370" eb="372">
      <t>カンシン</t>
    </rPh>
    <rPh sb="373" eb="374">
      <t>タカ</t>
    </rPh>
    <rPh sb="375" eb="377">
      <t>ブンヤ</t>
    </rPh>
    <rPh sb="378" eb="380">
      <t>チュウシン</t>
    </rPh>
    <rPh sb="382" eb="384">
      <t>ニホン</t>
    </rPh>
    <rPh sb="384" eb="385">
      <t>オヨ</t>
    </rPh>
    <rPh sb="386" eb="389">
      <t>アイテコク</t>
    </rPh>
    <rPh sb="390" eb="392">
      <t>セイフ</t>
    </rPh>
    <rPh sb="393" eb="395">
      <t>キョウイク</t>
    </rPh>
    <rPh sb="395" eb="398">
      <t>カンケイシャ</t>
    </rPh>
    <rPh sb="399" eb="402">
      <t>ケンキュウシャ</t>
    </rPh>
    <rPh sb="402" eb="403">
      <t>トウ</t>
    </rPh>
    <rPh sb="404" eb="406">
      <t>ギロン</t>
    </rPh>
    <rPh sb="416" eb="418">
      <t>カイサイ</t>
    </rPh>
    <rPh sb="425" eb="427">
      <t>コクサイ</t>
    </rPh>
    <rPh sb="427" eb="429">
      <t>キカン</t>
    </rPh>
    <rPh sb="431" eb="433">
      <t>レンケイ</t>
    </rPh>
    <rPh sb="442" eb="444">
      <t>テンカイ</t>
    </rPh>
    <rPh sb="448" eb="450">
      <t>コクサイ</t>
    </rPh>
    <rPh sb="450" eb="452">
      <t>キカン</t>
    </rPh>
    <rPh sb="453" eb="455">
      <t>カツヨウ</t>
    </rPh>
    <rPh sb="459" eb="461">
      <t>ソウゴ</t>
    </rPh>
    <rPh sb="462" eb="463">
      <t>マナ</t>
    </rPh>
    <rPh sb="464" eb="465">
      <t>ア</t>
    </rPh>
    <rPh sb="467" eb="470">
      <t>コクサイテキ</t>
    </rPh>
    <rPh sb="471" eb="473">
      <t>シヒョウ</t>
    </rPh>
    <rPh sb="474" eb="476">
      <t>カイハツ</t>
    </rPh>
    <rPh sb="477" eb="479">
      <t>ソクシン</t>
    </rPh>
    <rPh sb="483" eb="485">
      <t>カクコク</t>
    </rPh>
    <rPh sb="485" eb="487">
      <t>キョウツウ</t>
    </rPh>
    <rPh sb="488" eb="490">
      <t>カダイ</t>
    </rPh>
    <rPh sb="492" eb="494">
      <t>タイショ</t>
    </rPh>
    <rPh sb="496" eb="499">
      <t>センシンコク</t>
    </rPh>
    <rPh sb="500" eb="501">
      <t>フク</t>
    </rPh>
    <rPh sb="502" eb="504">
      <t>コクサイ</t>
    </rPh>
    <rPh sb="504" eb="506">
      <t>シャカイ</t>
    </rPh>
    <rPh sb="506" eb="508">
      <t>ゼンタイ</t>
    </rPh>
    <rPh sb="509" eb="511">
      <t>カイハツ</t>
    </rPh>
    <rPh sb="511" eb="513">
      <t>モクヒョウ</t>
    </rPh>
    <rPh sb="520" eb="522">
      <t>ジゾク</t>
    </rPh>
    <rPh sb="522" eb="524">
      <t>カノウ</t>
    </rPh>
    <rPh sb="525" eb="527">
      <t>カイハツ</t>
    </rPh>
    <rPh sb="527" eb="529">
      <t>モクヒョウ</t>
    </rPh>
    <rPh sb="536" eb="538">
      <t>ジツゲン</t>
    </rPh>
    <rPh sb="539" eb="540">
      <t>ム</t>
    </rPh>
    <rPh sb="542" eb="544">
      <t>トリクミ</t>
    </rPh>
    <rPh sb="545" eb="547">
      <t>スイシン</t>
    </rPh>
    <phoneticPr fontId="6"/>
  </si>
  <si>
    <t>国際協働事業により開発された、幅広く共有可能な教育実践モデルや教材等の件数</t>
    <rPh sb="0" eb="2">
      <t>コクサイ</t>
    </rPh>
    <rPh sb="2" eb="4">
      <t>キョウドウ</t>
    </rPh>
    <rPh sb="4" eb="6">
      <t>ジギョウ</t>
    </rPh>
    <rPh sb="9" eb="11">
      <t>カイハツ</t>
    </rPh>
    <rPh sb="15" eb="17">
      <t>ハバヒロ</t>
    </rPh>
    <rPh sb="18" eb="20">
      <t>キョウユウ</t>
    </rPh>
    <rPh sb="20" eb="22">
      <t>カノウ</t>
    </rPh>
    <rPh sb="23" eb="25">
      <t>キョウイク</t>
    </rPh>
    <rPh sb="25" eb="27">
      <t>ジッセン</t>
    </rPh>
    <rPh sb="31" eb="33">
      <t>キョウザイ</t>
    </rPh>
    <rPh sb="33" eb="34">
      <t>トウ</t>
    </rPh>
    <rPh sb="35" eb="37">
      <t>ケンスウ</t>
    </rPh>
    <phoneticPr fontId="6"/>
  </si>
  <si>
    <t>国際機関の活用により開発された教育モデルや指標をまとめた報告書の数</t>
    <rPh sb="0" eb="2">
      <t>コクサイ</t>
    </rPh>
    <rPh sb="2" eb="4">
      <t>キカン</t>
    </rPh>
    <rPh sb="5" eb="7">
      <t>カツヨウ</t>
    </rPh>
    <rPh sb="10" eb="12">
      <t>カイハツ</t>
    </rPh>
    <rPh sb="15" eb="17">
      <t>キョウイク</t>
    </rPh>
    <rPh sb="21" eb="23">
      <t>シヒョウ</t>
    </rPh>
    <rPh sb="28" eb="31">
      <t>ホウコクショ</t>
    </rPh>
    <rPh sb="32" eb="33">
      <t>カズ</t>
    </rPh>
    <phoneticPr fontId="6"/>
  </si>
  <si>
    <t>-</t>
    <phoneticPr fontId="6"/>
  </si>
  <si>
    <t>人</t>
    <rPh sb="0" eb="1">
      <t>ヒト</t>
    </rPh>
    <phoneticPr fontId="6"/>
  </si>
  <si>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6"/>
  </si>
  <si>
    <t>13-1 国際交流の推進</t>
    <rPh sb="5" eb="7">
      <t>コクサイ</t>
    </rPh>
    <rPh sb="7" eb="9">
      <t>コウリュウ</t>
    </rPh>
    <rPh sb="10" eb="12">
      <t>スイシン</t>
    </rPh>
    <phoneticPr fontId="6"/>
  </si>
  <si>
    <t>-</t>
    <phoneticPr fontId="6"/>
  </si>
  <si>
    <t>-</t>
    <phoneticPr fontId="6"/>
  </si>
  <si>
    <t>-</t>
    <phoneticPr fontId="6"/>
  </si>
  <si>
    <t>-</t>
    <phoneticPr fontId="6"/>
  </si>
  <si>
    <t>-</t>
    <phoneticPr fontId="6"/>
  </si>
  <si>
    <t>事業目的の達成に向け、より適切なアウトカムの設定について引き続き検討するとともに、効率的な予算執行を図り、費用対効果の向上に努めること。</t>
    <phoneticPr fontId="6"/>
  </si>
  <si>
    <t>か国</t>
    <rPh sb="1" eb="2">
      <t>コク</t>
    </rPh>
    <phoneticPr fontId="6"/>
  </si>
  <si>
    <t>国際機関を活用して、倉敷宣言の合意事項に係る取組を推進すること</t>
    <rPh sb="0" eb="2">
      <t>コクサイ</t>
    </rPh>
    <rPh sb="2" eb="4">
      <t>キカン</t>
    </rPh>
    <rPh sb="5" eb="7">
      <t>カツヨウ</t>
    </rPh>
    <rPh sb="10" eb="12">
      <t>クラシキ</t>
    </rPh>
    <rPh sb="12" eb="14">
      <t>センゲン</t>
    </rPh>
    <rPh sb="15" eb="17">
      <t>ゴウイ</t>
    </rPh>
    <rPh sb="17" eb="19">
      <t>ジコウ</t>
    </rPh>
    <rPh sb="20" eb="21">
      <t>カカ</t>
    </rPh>
    <rPh sb="22" eb="24">
      <t>トリクミ</t>
    </rPh>
    <rPh sb="25" eb="27">
      <t>スイシン</t>
    </rPh>
    <phoneticPr fontId="6"/>
  </si>
  <si>
    <t>SDGsの実施計画や指針等を策定した国の数</t>
    <rPh sb="5" eb="7">
      <t>ジッシ</t>
    </rPh>
    <rPh sb="7" eb="9">
      <t>ケイカク</t>
    </rPh>
    <rPh sb="10" eb="12">
      <t>シシン</t>
    </rPh>
    <rPh sb="12" eb="13">
      <t>トウ</t>
    </rPh>
    <rPh sb="14" eb="16">
      <t>サクテイ</t>
    </rPh>
    <rPh sb="18" eb="19">
      <t>クニ</t>
    </rPh>
    <rPh sb="20" eb="21">
      <t>カズ</t>
    </rPh>
    <phoneticPr fontId="6"/>
  </si>
  <si>
    <t>本事業により、Ｇ７各国との国際協働を通じて各国が抱える教育課題を共有するとともに、豊かな経験を学び合うことで教育課題の解決に資することとなり、上位施策（13-1 国際交流の推進）に掲げる「諸外国との人材交流等を通して、国際社会で活躍できる人材を養成するとともに、諸外国の人材育成に貢献する」という施策に寄与する。</t>
    <rPh sb="0" eb="1">
      <t>ホン</t>
    </rPh>
    <rPh sb="1" eb="3">
      <t>ジギョウ</t>
    </rPh>
    <rPh sb="41" eb="42">
      <t>ユタ</t>
    </rPh>
    <rPh sb="44" eb="46">
      <t>ケイケン</t>
    </rPh>
    <rPh sb="47" eb="48">
      <t>マナ</t>
    </rPh>
    <rPh sb="49" eb="50">
      <t>ア</t>
    </rPh>
    <rPh sb="54" eb="56">
      <t>キョウイク</t>
    </rPh>
    <rPh sb="56" eb="58">
      <t>カダイ</t>
    </rPh>
    <rPh sb="62" eb="63">
      <t>シ</t>
    </rPh>
    <rPh sb="71" eb="73">
      <t>ジョウイ</t>
    </rPh>
    <rPh sb="73" eb="75">
      <t>シサク</t>
    </rPh>
    <rPh sb="81" eb="83">
      <t>コクサイ</t>
    </rPh>
    <rPh sb="83" eb="85">
      <t>コウリュウ</t>
    </rPh>
    <rPh sb="86" eb="88">
      <t>スイシン</t>
    </rPh>
    <rPh sb="90" eb="91">
      <t>カカ</t>
    </rPh>
    <rPh sb="122" eb="124">
      <t>ヨウセイ</t>
    </rPh>
    <rPh sb="148" eb="150">
      <t>セサク</t>
    </rPh>
    <rPh sb="151" eb="153">
      <t>キヨ</t>
    </rPh>
    <phoneticPr fontId="6"/>
  </si>
  <si>
    <t>本事業は、Ｇ７各国との国際協働・教員交流等を通じて各国が抱える教育課題を共有し、その解決を目指すものであり、「諸外国との人材交流等を通して、国際社会で活躍できる人材を育成するとともに、諸外国の人材養成に貢献する（13-1．国際交流の推進）」という施策の実現に大きく寄与することから、達成手段として適切かつ優先度の高い事業である。</t>
    <rPh sb="0" eb="1">
      <t>ホン</t>
    </rPh>
    <rPh sb="1" eb="3">
      <t>ジギョウ</t>
    </rPh>
    <rPh sb="7" eb="9">
      <t>カクコク</t>
    </rPh>
    <rPh sb="11" eb="13">
      <t>コクサイ</t>
    </rPh>
    <rPh sb="13" eb="15">
      <t>キョウドウ</t>
    </rPh>
    <rPh sb="16" eb="18">
      <t>キョウイン</t>
    </rPh>
    <rPh sb="18" eb="20">
      <t>コウリュウ</t>
    </rPh>
    <rPh sb="20" eb="21">
      <t>トウ</t>
    </rPh>
    <rPh sb="22" eb="23">
      <t>ツウ</t>
    </rPh>
    <rPh sb="25" eb="27">
      <t>カクコク</t>
    </rPh>
    <rPh sb="28" eb="29">
      <t>カカ</t>
    </rPh>
    <rPh sb="31" eb="33">
      <t>キョウイク</t>
    </rPh>
    <rPh sb="33" eb="35">
      <t>カダイ</t>
    </rPh>
    <rPh sb="36" eb="38">
      <t>キョウユウ</t>
    </rPh>
    <rPh sb="42" eb="44">
      <t>カイケツ</t>
    </rPh>
    <rPh sb="45" eb="47">
      <t>メザ</t>
    </rPh>
    <rPh sb="55" eb="58">
      <t>ショガイコク</t>
    </rPh>
    <rPh sb="60" eb="62">
      <t>ジンザイ</t>
    </rPh>
    <rPh sb="62" eb="64">
      <t>コウリュウ</t>
    </rPh>
    <rPh sb="64" eb="65">
      <t>トウ</t>
    </rPh>
    <rPh sb="66" eb="67">
      <t>トオ</t>
    </rPh>
    <rPh sb="70" eb="72">
      <t>コクサイ</t>
    </rPh>
    <rPh sb="72" eb="74">
      <t>シャカイ</t>
    </rPh>
    <rPh sb="75" eb="77">
      <t>カツヤク</t>
    </rPh>
    <rPh sb="80" eb="82">
      <t>ジンザイ</t>
    </rPh>
    <rPh sb="83" eb="85">
      <t>イクセイ</t>
    </rPh>
    <rPh sb="92" eb="95">
      <t>ショガイコク</t>
    </rPh>
    <rPh sb="96" eb="98">
      <t>ジンザイ</t>
    </rPh>
    <rPh sb="98" eb="100">
      <t>ヨウセイ</t>
    </rPh>
    <rPh sb="101" eb="103">
      <t>コウケン</t>
    </rPh>
    <rPh sb="111" eb="113">
      <t>コクサイ</t>
    </rPh>
    <rPh sb="113" eb="115">
      <t>コウリュウ</t>
    </rPh>
    <rPh sb="116" eb="118">
      <t>スイシン</t>
    </rPh>
    <rPh sb="123" eb="125">
      <t>セサク</t>
    </rPh>
    <rPh sb="126" eb="128">
      <t>ジツゲン</t>
    </rPh>
    <rPh sb="129" eb="130">
      <t>オオ</t>
    </rPh>
    <rPh sb="132" eb="134">
      <t>キヨ</t>
    </rPh>
    <rPh sb="141" eb="143">
      <t>タッセイ</t>
    </rPh>
    <rPh sb="143" eb="145">
      <t>シュダン</t>
    </rPh>
    <rPh sb="148" eb="150">
      <t>テキセツ</t>
    </rPh>
    <rPh sb="152" eb="155">
      <t>ユウセンド</t>
    </rPh>
    <rPh sb="156" eb="157">
      <t>タカ</t>
    </rPh>
    <rPh sb="158" eb="160">
      <t>ジギョウ</t>
    </rPh>
    <phoneticPr fontId="6"/>
  </si>
  <si>
    <t>本事業は、主要国の枠組みでは10年ぶりの開催となった「Ｇ７倉敷教育大臣会合」において合意された倉敷宣言を実現するために、Ｇ７各国間の国際協働によって教育に関する理念や課題を共有し、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t>
    <rPh sb="0" eb="1">
      <t>ホン</t>
    </rPh>
    <rPh sb="1" eb="3">
      <t>ジギョウ</t>
    </rPh>
    <rPh sb="5" eb="8">
      <t>シュヨウコク</t>
    </rPh>
    <rPh sb="9" eb="11">
      <t>ワクグ</t>
    </rPh>
    <rPh sb="16" eb="17">
      <t>ネン</t>
    </rPh>
    <rPh sb="20" eb="22">
      <t>カイサイ</t>
    </rPh>
    <rPh sb="29" eb="31">
      <t>クラシキ</t>
    </rPh>
    <rPh sb="31" eb="33">
      <t>キョウイク</t>
    </rPh>
    <rPh sb="33" eb="35">
      <t>ダイジン</t>
    </rPh>
    <rPh sb="35" eb="37">
      <t>カイゴウ</t>
    </rPh>
    <rPh sb="42" eb="44">
      <t>ゴウイ</t>
    </rPh>
    <rPh sb="47" eb="49">
      <t>クラシキ</t>
    </rPh>
    <rPh sb="49" eb="51">
      <t>センゲン</t>
    </rPh>
    <rPh sb="52" eb="54">
      <t>ジツゲン</t>
    </rPh>
    <rPh sb="62" eb="64">
      <t>カクコク</t>
    </rPh>
    <rPh sb="64" eb="65">
      <t>カン</t>
    </rPh>
    <rPh sb="66" eb="68">
      <t>コクサイ</t>
    </rPh>
    <rPh sb="68" eb="70">
      <t>キョウドウ</t>
    </rPh>
    <rPh sb="164" eb="166">
      <t>シャカイ</t>
    </rPh>
    <rPh sb="178" eb="180">
      <t>ジギョウ</t>
    </rPh>
    <rPh sb="183" eb="186">
      <t>セッキョクテキ</t>
    </rPh>
    <rPh sb="187" eb="189">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</si>
</sst>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1112</xdr:row>
          <xdr:rowOff>66674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1112</xdr:row>
          <xdr:rowOff>57149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11210</xdr:colOff>
      <xdr:row>719</xdr:row>
      <xdr:rowOff>268942</xdr:rowOff>
    </xdr:from>
    <xdr:to>
      <xdr:col>31</xdr:col>
      <xdr:colOff>190503</xdr:colOff>
      <xdr:row>723</xdr:row>
      <xdr:rowOff>134471</xdr:rowOff>
    </xdr:to>
    <xdr:sp macro="" textlink="">
      <xdr:nvSpPr>
        <xdr:cNvPr id="2" name="角丸四角形 1"/>
        <xdr:cNvSpPr/>
      </xdr:nvSpPr>
      <xdr:spPr>
        <a:xfrm>
          <a:off x="4045328" y="45361413"/>
          <a:ext cx="2398057" cy="125505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961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32</xdr:col>
      <xdr:colOff>190505</xdr:colOff>
      <xdr:row>719</xdr:row>
      <xdr:rowOff>280147</xdr:rowOff>
    </xdr:from>
    <xdr:to>
      <xdr:col>45</xdr:col>
      <xdr:colOff>11210</xdr:colOff>
      <xdr:row>722</xdr:row>
      <xdr:rowOff>324970</xdr:rowOff>
    </xdr:to>
    <xdr:sp macro="" textlink="">
      <xdr:nvSpPr>
        <xdr:cNvPr id="3" name="大かっこ 2"/>
        <xdr:cNvSpPr/>
      </xdr:nvSpPr>
      <xdr:spPr>
        <a:xfrm>
          <a:off x="6645093" y="45372618"/>
          <a:ext cx="2442882" cy="1086970"/>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112063</xdr:colOff>
      <xdr:row>720</xdr:row>
      <xdr:rowOff>11205</xdr:rowOff>
    </xdr:from>
    <xdr:to>
      <xdr:col>45</xdr:col>
      <xdr:colOff>89651</xdr:colOff>
      <xdr:row>723</xdr:row>
      <xdr:rowOff>22411</xdr:rowOff>
    </xdr:to>
    <xdr:sp macro="" textlink="">
      <xdr:nvSpPr>
        <xdr:cNvPr id="4" name="テキスト ボックス 3"/>
        <xdr:cNvSpPr txBox="1"/>
      </xdr:nvSpPr>
      <xdr:spPr>
        <a:xfrm>
          <a:off x="6768357" y="45451058"/>
          <a:ext cx="2398059" cy="105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　　　　　　　 </a:t>
          </a:r>
          <a:r>
            <a:rPr kumimoji="1" lang="en-US" altLang="ja-JP" sz="1200"/>
            <a:t>1</a:t>
          </a:r>
          <a:r>
            <a:rPr kumimoji="1" lang="ja-JP" altLang="en-US" sz="1200"/>
            <a:t>百万円</a:t>
          </a:r>
          <a:endParaRPr kumimoji="1" lang="en-US" altLang="ja-JP" sz="1200"/>
        </a:p>
        <a:p>
          <a:r>
            <a:rPr kumimoji="1" lang="ja-JP" altLang="en-US" sz="1200"/>
            <a:t>職員旅費　　　　　　</a:t>
          </a:r>
          <a:r>
            <a:rPr kumimoji="1" lang="en-US" altLang="ja-JP" sz="1200"/>
            <a:t>3</a:t>
          </a:r>
          <a:r>
            <a:rPr kumimoji="1" lang="ja-JP" altLang="en-US" sz="1200"/>
            <a:t>百万円</a:t>
          </a:r>
          <a:endParaRPr kumimoji="1" lang="en-US" altLang="ja-JP" sz="1200"/>
        </a:p>
        <a:p>
          <a:r>
            <a:rPr kumimoji="1" lang="ja-JP" altLang="en-US" sz="1200"/>
            <a:t>委員等旅費　　　　 </a:t>
          </a:r>
          <a:r>
            <a:rPr kumimoji="1" lang="en-US" altLang="ja-JP" sz="1200"/>
            <a:t>2</a:t>
          </a:r>
          <a:r>
            <a:rPr kumimoji="1" lang="ja-JP" altLang="en-US" sz="1200"/>
            <a:t>百万円</a:t>
          </a:r>
          <a:endParaRPr kumimoji="1" lang="en-US" altLang="ja-JP" sz="1200"/>
        </a:p>
        <a:p>
          <a:r>
            <a:rPr kumimoji="1" lang="ja-JP" altLang="en-US" sz="1200"/>
            <a:t>庁費　　　　　　　　　</a:t>
          </a:r>
          <a:r>
            <a:rPr kumimoji="1" lang="en-US" altLang="ja-JP" sz="1200"/>
            <a:t>8</a:t>
          </a:r>
          <a:r>
            <a:rPr kumimoji="1" lang="ja-JP" altLang="en-US" sz="1200"/>
            <a:t>百万円</a:t>
          </a:r>
          <a:endParaRPr kumimoji="1" lang="en-US" altLang="ja-JP" sz="1200"/>
        </a:p>
        <a:p>
          <a:endParaRPr kumimoji="1" lang="ja-JP" altLang="en-US" sz="1100"/>
        </a:p>
      </xdr:txBody>
    </xdr:sp>
    <xdr:clientData/>
  </xdr:twoCellAnchor>
  <xdr:twoCellAnchor>
    <xdr:from>
      <xdr:col>45</xdr:col>
      <xdr:colOff>67240</xdr:colOff>
      <xdr:row>722</xdr:row>
      <xdr:rowOff>89647</xdr:rowOff>
    </xdr:from>
    <xdr:to>
      <xdr:col>49</xdr:col>
      <xdr:colOff>201710</xdr:colOff>
      <xdr:row>723</xdr:row>
      <xdr:rowOff>179294</xdr:rowOff>
    </xdr:to>
    <xdr:sp macro="" textlink="">
      <xdr:nvSpPr>
        <xdr:cNvPr id="8" name="テキスト ボックス 7"/>
        <xdr:cNvSpPr txBox="1"/>
      </xdr:nvSpPr>
      <xdr:spPr>
        <a:xfrm>
          <a:off x="9144005" y="46224265"/>
          <a:ext cx="941293"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　　　　　</a:t>
          </a:r>
          <a:endParaRPr kumimoji="1" lang="en-US" altLang="ja-JP" sz="1200"/>
        </a:p>
        <a:p>
          <a:endParaRPr kumimoji="1" lang="ja-JP" altLang="en-US" sz="1100"/>
        </a:p>
      </xdr:txBody>
    </xdr:sp>
    <xdr:clientData/>
  </xdr:twoCellAnchor>
  <xdr:twoCellAnchor>
    <xdr:from>
      <xdr:col>18</xdr:col>
      <xdr:colOff>22415</xdr:colOff>
      <xdr:row>723</xdr:row>
      <xdr:rowOff>212912</xdr:rowOff>
    </xdr:from>
    <xdr:to>
      <xdr:col>34</xdr:col>
      <xdr:colOff>3</xdr:colOff>
      <xdr:row>726</xdr:row>
      <xdr:rowOff>11206</xdr:rowOff>
    </xdr:to>
    <xdr:sp macro="" textlink="">
      <xdr:nvSpPr>
        <xdr:cNvPr id="9" name="大かっこ 8"/>
        <xdr:cNvSpPr/>
      </xdr:nvSpPr>
      <xdr:spPr>
        <a:xfrm>
          <a:off x="3653121" y="46694912"/>
          <a:ext cx="3204882" cy="840441"/>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726</xdr:row>
      <xdr:rowOff>0</xdr:rowOff>
    </xdr:from>
    <xdr:to>
      <xdr:col>25</xdr:col>
      <xdr:colOff>190504</xdr:colOff>
      <xdr:row>728</xdr:row>
      <xdr:rowOff>22411</xdr:rowOff>
    </xdr:to>
    <xdr:cxnSp macro="">
      <xdr:nvCxnSpPr>
        <xdr:cNvPr id="7" name="直線コネクタ 6"/>
        <xdr:cNvCxnSpPr/>
      </xdr:nvCxnSpPr>
      <xdr:spPr>
        <a:xfrm>
          <a:off x="5233147" y="47524147"/>
          <a:ext cx="4" cy="71717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xdr:colOff>
      <xdr:row>728</xdr:row>
      <xdr:rowOff>11206</xdr:rowOff>
    </xdr:from>
    <xdr:to>
      <xdr:col>29</xdr:col>
      <xdr:colOff>0</xdr:colOff>
      <xdr:row>728</xdr:row>
      <xdr:rowOff>22413</xdr:rowOff>
    </xdr:to>
    <xdr:cxnSp macro="">
      <xdr:nvCxnSpPr>
        <xdr:cNvPr id="13" name="直線コネクタ 12"/>
        <xdr:cNvCxnSpPr/>
      </xdr:nvCxnSpPr>
      <xdr:spPr>
        <a:xfrm flipH="1">
          <a:off x="3227297" y="48230118"/>
          <a:ext cx="2622174" cy="112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33618</xdr:colOff>
      <xdr:row>730</xdr:row>
      <xdr:rowOff>22413</xdr:rowOff>
    </xdr:from>
    <xdr:to>
      <xdr:col>22</xdr:col>
      <xdr:colOff>156883</xdr:colOff>
      <xdr:row>733</xdr:row>
      <xdr:rowOff>145676</xdr:rowOff>
    </xdr:to>
    <xdr:sp macro="" textlink="">
      <xdr:nvSpPr>
        <xdr:cNvPr id="20" name="角丸四角形 19"/>
        <xdr:cNvSpPr/>
      </xdr:nvSpPr>
      <xdr:spPr>
        <a:xfrm>
          <a:off x="1848971" y="48936089"/>
          <a:ext cx="2745441" cy="116541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Ａ．民間団体等（６機関）</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711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6</xdr:col>
      <xdr:colOff>89647</xdr:colOff>
      <xdr:row>740</xdr:row>
      <xdr:rowOff>324977</xdr:rowOff>
    </xdr:from>
    <xdr:to>
      <xdr:col>17</xdr:col>
      <xdr:colOff>123264</xdr:colOff>
      <xdr:row>744</xdr:row>
      <xdr:rowOff>324977</xdr:rowOff>
    </xdr:to>
    <xdr:sp macro="" textlink="">
      <xdr:nvSpPr>
        <xdr:cNvPr id="21" name="角丸四角形 20"/>
        <xdr:cNvSpPr/>
      </xdr:nvSpPr>
      <xdr:spPr>
        <a:xfrm>
          <a:off x="1299882" y="52712477"/>
          <a:ext cx="2252382" cy="138952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500">
              <a:solidFill>
                <a:sysClr val="windowText" lastClr="000000"/>
              </a:solidFill>
            </a:rPr>
            <a:t>　</a:t>
          </a:r>
          <a:r>
            <a:rPr kumimoji="1" lang="ja-JP" altLang="en-US" sz="1450">
              <a:solidFill>
                <a:sysClr val="windowText" lastClr="000000"/>
              </a:solidFill>
            </a:rPr>
            <a:t>Ｂ．国際連合教育</a:t>
          </a:r>
          <a:endParaRPr kumimoji="1" lang="en-US" altLang="ja-JP" sz="1450">
            <a:solidFill>
              <a:sysClr val="windowText" lastClr="000000"/>
            </a:solidFill>
          </a:endParaRPr>
        </a:p>
        <a:p>
          <a:pPr algn="l"/>
          <a:r>
            <a:rPr kumimoji="1" lang="ja-JP" altLang="en-US" sz="1450">
              <a:solidFill>
                <a:sysClr val="windowText" lastClr="000000"/>
              </a:solidFill>
            </a:rPr>
            <a:t>　　　科学文化機関</a:t>
          </a:r>
          <a:endParaRPr kumimoji="1" lang="en-US" altLang="ja-JP" sz="1450">
            <a:solidFill>
              <a:sysClr val="windowText" lastClr="000000"/>
            </a:solidFill>
          </a:endParaRPr>
        </a:p>
        <a:p>
          <a:pPr algn="ctr"/>
          <a:r>
            <a:rPr kumimoji="1" lang="ja-JP" altLang="en-US" sz="1450">
              <a:solidFill>
                <a:sysClr val="windowText" lastClr="000000"/>
              </a:solidFill>
            </a:rPr>
            <a:t>（</a:t>
          </a:r>
          <a:r>
            <a:rPr kumimoji="1" lang="en-US" altLang="ja-JP" sz="1450">
              <a:solidFill>
                <a:sysClr val="windowText" lastClr="000000"/>
              </a:solidFill>
            </a:rPr>
            <a:t>UNESCO</a:t>
          </a:r>
          <a:r>
            <a:rPr kumimoji="1" lang="ja-JP" altLang="en-US" sz="1450">
              <a:solidFill>
                <a:sysClr val="windowText" lastClr="000000"/>
              </a:solidFill>
            </a:rPr>
            <a:t>）</a:t>
          </a:r>
          <a:endParaRPr kumimoji="1" lang="en-US" altLang="ja-JP" sz="1450">
            <a:solidFill>
              <a:sysClr val="windowText" lastClr="000000"/>
            </a:solidFill>
          </a:endParaRPr>
        </a:p>
        <a:p>
          <a:pPr algn="ctr"/>
          <a:r>
            <a:rPr kumimoji="1" lang="en-US" altLang="ja-JP" sz="1450">
              <a:solidFill>
                <a:sysClr val="windowText" lastClr="000000"/>
              </a:solidFill>
            </a:rPr>
            <a:t>79</a:t>
          </a:r>
          <a:r>
            <a:rPr kumimoji="1" lang="ja-JP" altLang="en-US" sz="1450">
              <a:solidFill>
                <a:sysClr val="windowText" lastClr="000000"/>
              </a:solidFill>
            </a:rPr>
            <a:t>百万円</a:t>
          </a:r>
          <a:endParaRPr kumimoji="1" lang="en-US" altLang="ja-JP" sz="1450">
            <a:solidFill>
              <a:sysClr val="windowText" lastClr="000000"/>
            </a:solidFill>
          </a:endParaRPr>
        </a:p>
      </xdr:txBody>
    </xdr:sp>
    <xdr:clientData/>
  </xdr:twoCellAnchor>
  <xdr:twoCellAnchor>
    <xdr:from>
      <xdr:col>15</xdr:col>
      <xdr:colOff>190500</xdr:colOff>
      <xdr:row>728</xdr:row>
      <xdr:rowOff>11206</xdr:rowOff>
    </xdr:from>
    <xdr:to>
      <xdr:col>15</xdr:col>
      <xdr:colOff>196104</xdr:colOff>
      <xdr:row>730</xdr:row>
      <xdr:rowOff>22413</xdr:rowOff>
    </xdr:to>
    <xdr:cxnSp macro="">
      <xdr:nvCxnSpPr>
        <xdr:cNvPr id="18" name="直線矢印コネクタ 17"/>
        <xdr:cNvCxnSpPr>
          <a:endCxn id="20" idx="0"/>
        </xdr:cNvCxnSpPr>
      </xdr:nvCxnSpPr>
      <xdr:spPr>
        <a:xfrm>
          <a:off x="3216088" y="48230118"/>
          <a:ext cx="5604" cy="7059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190501</xdr:colOff>
      <xdr:row>738</xdr:row>
      <xdr:rowOff>324979</xdr:rowOff>
    </xdr:from>
    <xdr:to>
      <xdr:col>11</xdr:col>
      <xdr:colOff>190505</xdr:colOff>
      <xdr:row>740</xdr:row>
      <xdr:rowOff>336185</xdr:rowOff>
    </xdr:to>
    <xdr:cxnSp macro="">
      <xdr:nvCxnSpPr>
        <xdr:cNvPr id="24" name="直線矢印コネクタ 23"/>
        <xdr:cNvCxnSpPr/>
      </xdr:nvCxnSpPr>
      <xdr:spPr>
        <a:xfrm>
          <a:off x="2409266" y="52017714"/>
          <a:ext cx="4" cy="7059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22416</xdr:colOff>
      <xdr:row>740</xdr:row>
      <xdr:rowOff>324977</xdr:rowOff>
    </xdr:from>
    <xdr:to>
      <xdr:col>29</xdr:col>
      <xdr:colOff>-1</xdr:colOff>
      <xdr:row>744</xdr:row>
      <xdr:rowOff>313772</xdr:rowOff>
    </xdr:to>
    <xdr:sp macro="" textlink="">
      <xdr:nvSpPr>
        <xdr:cNvPr id="25" name="角丸四角形 24"/>
        <xdr:cNvSpPr/>
      </xdr:nvSpPr>
      <xdr:spPr>
        <a:xfrm>
          <a:off x="3653122" y="52712477"/>
          <a:ext cx="2196348" cy="137832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50">
              <a:solidFill>
                <a:sysClr val="windowText" lastClr="000000"/>
              </a:solidFill>
            </a:rPr>
            <a:t>Ｃ．国際連合大学</a:t>
          </a:r>
          <a:endParaRPr kumimoji="1" lang="en-US" altLang="ja-JP" sz="1450">
            <a:solidFill>
              <a:sysClr val="windowText" lastClr="000000"/>
            </a:solidFill>
          </a:endParaRPr>
        </a:p>
        <a:p>
          <a:pPr algn="ctr"/>
          <a:endParaRPr kumimoji="1" lang="en-US" altLang="ja-JP" sz="1450">
            <a:solidFill>
              <a:sysClr val="windowText" lastClr="000000"/>
            </a:solidFill>
          </a:endParaRPr>
        </a:p>
        <a:p>
          <a:pPr algn="ctr"/>
          <a:r>
            <a:rPr kumimoji="1" lang="en-US" altLang="ja-JP" sz="1450">
              <a:solidFill>
                <a:sysClr val="windowText" lastClr="000000"/>
              </a:solidFill>
            </a:rPr>
            <a:t>85</a:t>
          </a:r>
          <a:r>
            <a:rPr kumimoji="1" lang="ja-JP" altLang="en-US" sz="1450">
              <a:solidFill>
                <a:sysClr val="windowText" lastClr="000000"/>
              </a:solidFill>
            </a:rPr>
            <a:t>百万円</a:t>
          </a:r>
          <a:endParaRPr kumimoji="1" lang="en-US" altLang="ja-JP" sz="1450">
            <a:solidFill>
              <a:sysClr val="windowText" lastClr="000000"/>
            </a:solidFill>
          </a:endParaRPr>
        </a:p>
      </xdr:txBody>
    </xdr:sp>
    <xdr:clientData/>
  </xdr:twoCellAnchor>
  <xdr:twoCellAnchor>
    <xdr:from>
      <xdr:col>29</xdr:col>
      <xdr:colOff>89650</xdr:colOff>
      <xdr:row>740</xdr:row>
      <xdr:rowOff>324978</xdr:rowOff>
    </xdr:from>
    <xdr:to>
      <xdr:col>40</xdr:col>
      <xdr:colOff>56030</xdr:colOff>
      <xdr:row>744</xdr:row>
      <xdr:rowOff>302567</xdr:rowOff>
    </xdr:to>
    <xdr:sp macro="" textlink="">
      <xdr:nvSpPr>
        <xdr:cNvPr id="26" name="角丸四角形 25"/>
        <xdr:cNvSpPr/>
      </xdr:nvSpPr>
      <xdr:spPr>
        <a:xfrm>
          <a:off x="5939121" y="52712478"/>
          <a:ext cx="2185144" cy="136711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50">
              <a:solidFill>
                <a:sysClr val="windowText" lastClr="000000"/>
              </a:solidFill>
            </a:rPr>
            <a:t>Ｄ．経済開発協力</a:t>
          </a:r>
          <a:endParaRPr kumimoji="1" lang="en-US" altLang="ja-JP" sz="1450">
            <a:solidFill>
              <a:sysClr val="windowText" lastClr="000000"/>
            </a:solidFill>
          </a:endParaRPr>
        </a:p>
        <a:p>
          <a:pPr algn="l"/>
          <a:r>
            <a:rPr kumimoji="1" lang="ja-JP" altLang="en-US" sz="1450">
              <a:solidFill>
                <a:sysClr val="windowText" lastClr="000000"/>
              </a:solidFill>
            </a:rPr>
            <a:t>　　　</a:t>
          </a:r>
          <a:r>
            <a:rPr kumimoji="1" lang="ja-JP" altLang="en-US" sz="1450" baseline="0">
              <a:solidFill>
                <a:sysClr val="windowText" lastClr="000000"/>
              </a:solidFill>
            </a:rPr>
            <a:t> </a:t>
          </a:r>
          <a:r>
            <a:rPr kumimoji="1" lang="ja-JP" altLang="en-US" sz="1450">
              <a:solidFill>
                <a:sysClr val="windowText" lastClr="000000"/>
              </a:solidFill>
            </a:rPr>
            <a:t>機構</a:t>
          </a:r>
          <a:endParaRPr kumimoji="1" lang="en-US" altLang="ja-JP" sz="1450">
            <a:solidFill>
              <a:sysClr val="windowText" lastClr="000000"/>
            </a:solidFill>
          </a:endParaRPr>
        </a:p>
        <a:p>
          <a:pPr algn="ctr"/>
          <a:r>
            <a:rPr kumimoji="1" lang="ja-JP" altLang="en-US" sz="1450">
              <a:solidFill>
                <a:sysClr val="windowText" lastClr="000000"/>
              </a:solidFill>
            </a:rPr>
            <a:t>（</a:t>
          </a:r>
          <a:r>
            <a:rPr kumimoji="1" lang="en-US" altLang="ja-JP" sz="1450">
              <a:solidFill>
                <a:sysClr val="windowText" lastClr="000000"/>
              </a:solidFill>
            </a:rPr>
            <a:t>OECD</a:t>
          </a:r>
          <a:r>
            <a:rPr kumimoji="1" lang="ja-JP" altLang="en-US" sz="1450">
              <a:solidFill>
                <a:sysClr val="windowText" lastClr="000000"/>
              </a:solidFill>
            </a:rPr>
            <a:t>）</a:t>
          </a:r>
          <a:endParaRPr kumimoji="1" lang="en-US" altLang="ja-JP" sz="1450">
            <a:solidFill>
              <a:sysClr val="windowText" lastClr="000000"/>
            </a:solidFill>
          </a:endParaRPr>
        </a:p>
        <a:p>
          <a:pPr algn="ctr"/>
          <a:r>
            <a:rPr kumimoji="1" lang="en-US" altLang="ja-JP" sz="1450">
              <a:solidFill>
                <a:sysClr val="windowText" lastClr="000000"/>
              </a:solidFill>
            </a:rPr>
            <a:t>50</a:t>
          </a:r>
          <a:r>
            <a:rPr kumimoji="1" lang="ja-JP" altLang="en-US" sz="1450">
              <a:solidFill>
                <a:sysClr val="windowText" lastClr="000000"/>
              </a:solidFill>
            </a:rPr>
            <a:t>百万円</a:t>
          </a:r>
          <a:endParaRPr kumimoji="1" lang="en-US" altLang="ja-JP" sz="1450">
            <a:solidFill>
              <a:sysClr val="windowText" lastClr="000000"/>
            </a:solidFill>
          </a:endParaRPr>
        </a:p>
      </xdr:txBody>
    </xdr:sp>
    <xdr:clientData/>
  </xdr:twoCellAnchor>
  <xdr:twoCellAnchor>
    <xdr:from>
      <xdr:col>40</xdr:col>
      <xdr:colOff>145680</xdr:colOff>
      <xdr:row>741</xdr:row>
      <xdr:rowOff>6</xdr:rowOff>
    </xdr:from>
    <xdr:to>
      <xdr:col>49</xdr:col>
      <xdr:colOff>425824</xdr:colOff>
      <xdr:row>744</xdr:row>
      <xdr:rowOff>324977</xdr:rowOff>
    </xdr:to>
    <xdr:sp macro="" textlink="">
      <xdr:nvSpPr>
        <xdr:cNvPr id="27" name="角丸四角形 26"/>
        <xdr:cNvSpPr/>
      </xdr:nvSpPr>
      <xdr:spPr>
        <a:xfrm>
          <a:off x="8213915" y="52734888"/>
          <a:ext cx="2095497" cy="136711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50">
              <a:solidFill>
                <a:sysClr val="windowText" lastClr="000000"/>
              </a:solidFill>
            </a:rPr>
            <a:t>Ｅ．日米教育委員会</a:t>
          </a:r>
          <a:endParaRPr kumimoji="1" lang="en-US" altLang="ja-JP" sz="1450">
            <a:solidFill>
              <a:sysClr val="windowText" lastClr="000000"/>
            </a:solidFill>
          </a:endParaRPr>
        </a:p>
        <a:p>
          <a:pPr algn="ctr"/>
          <a:endParaRPr kumimoji="1" lang="en-US" altLang="ja-JP" sz="1450">
            <a:solidFill>
              <a:sysClr val="windowText" lastClr="000000"/>
            </a:solidFill>
          </a:endParaRPr>
        </a:p>
        <a:p>
          <a:pPr algn="ctr"/>
          <a:r>
            <a:rPr kumimoji="1" lang="en-US" altLang="ja-JP" sz="1450">
              <a:solidFill>
                <a:sysClr val="windowText" lastClr="000000"/>
              </a:solidFill>
            </a:rPr>
            <a:t>22</a:t>
          </a:r>
          <a:r>
            <a:rPr kumimoji="1" lang="ja-JP" altLang="en-US" sz="1450">
              <a:solidFill>
                <a:sysClr val="windowText" lastClr="000000"/>
              </a:solidFill>
            </a:rPr>
            <a:t>百万円</a:t>
          </a:r>
          <a:endParaRPr kumimoji="1" lang="en-US" altLang="ja-JP" sz="1450">
            <a:solidFill>
              <a:sysClr val="windowText" lastClr="000000"/>
            </a:solidFill>
          </a:endParaRPr>
        </a:p>
      </xdr:txBody>
    </xdr:sp>
    <xdr:clientData/>
  </xdr:twoCellAnchor>
  <xdr:twoCellAnchor>
    <xdr:from>
      <xdr:col>23</xdr:col>
      <xdr:colOff>100855</xdr:colOff>
      <xdr:row>738</xdr:row>
      <xdr:rowOff>336185</xdr:rowOff>
    </xdr:from>
    <xdr:to>
      <xdr:col>23</xdr:col>
      <xdr:colOff>100859</xdr:colOff>
      <xdr:row>741</xdr:row>
      <xdr:rowOff>9</xdr:rowOff>
    </xdr:to>
    <xdr:cxnSp macro="">
      <xdr:nvCxnSpPr>
        <xdr:cNvPr id="29" name="直線矢印コネクタ 28"/>
        <xdr:cNvCxnSpPr/>
      </xdr:nvCxnSpPr>
      <xdr:spPr>
        <a:xfrm>
          <a:off x="4740090" y="52028920"/>
          <a:ext cx="4" cy="7059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179295</xdr:colOff>
      <xdr:row>738</xdr:row>
      <xdr:rowOff>336185</xdr:rowOff>
    </xdr:from>
    <xdr:to>
      <xdr:col>34</xdr:col>
      <xdr:colOff>179299</xdr:colOff>
      <xdr:row>741</xdr:row>
      <xdr:rowOff>9</xdr:rowOff>
    </xdr:to>
    <xdr:cxnSp macro="">
      <xdr:nvCxnSpPr>
        <xdr:cNvPr id="30" name="直線矢印コネクタ 29"/>
        <xdr:cNvCxnSpPr/>
      </xdr:nvCxnSpPr>
      <xdr:spPr>
        <a:xfrm>
          <a:off x="7037295" y="52028920"/>
          <a:ext cx="4" cy="7059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179295</xdr:colOff>
      <xdr:row>738</xdr:row>
      <xdr:rowOff>336185</xdr:rowOff>
    </xdr:from>
    <xdr:to>
      <xdr:col>45</xdr:col>
      <xdr:colOff>179299</xdr:colOff>
      <xdr:row>741</xdr:row>
      <xdr:rowOff>9</xdr:rowOff>
    </xdr:to>
    <xdr:cxnSp macro="">
      <xdr:nvCxnSpPr>
        <xdr:cNvPr id="31" name="直線矢印コネクタ 30"/>
        <xdr:cNvCxnSpPr/>
      </xdr:nvCxnSpPr>
      <xdr:spPr>
        <a:xfrm>
          <a:off x="9256060" y="52028920"/>
          <a:ext cx="4" cy="7059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738</xdr:row>
      <xdr:rowOff>336177</xdr:rowOff>
    </xdr:from>
    <xdr:to>
      <xdr:col>45</xdr:col>
      <xdr:colOff>145676</xdr:colOff>
      <xdr:row>739</xdr:row>
      <xdr:rowOff>7</xdr:rowOff>
    </xdr:to>
    <xdr:cxnSp macro="">
      <xdr:nvCxnSpPr>
        <xdr:cNvPr id="32" name="直線コネクタ 31"/>
        <xdr:cNvCxnSpPr/>
      </xdr:nvCxnSpPr>
      <xdr:spPr>
        <a:xfrm flipH="1" flipV="1">
          <a:off x="2409265" y="52028912"/>
          <a:ext cx="6813176" cy="1121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728</xdr:row>
      <xdr:rowOff>33617</xdr:rowOff>
    </xdr:from>
    <xdr:to>
      <xdr:col>29</xdr:col>
      <xdr:colOff>11206</xdr:colOff>
      <xdr:row>737</xdr:row>
      <xdr:rowOff>201706</xdr:rowOff>
    </xdr:to>
    <xdr:cxnSp macro="">
      <xdr:nvCxnSpPr>
        <xdr:cNvPr id="36" name="直線コネクタ 35"/>
        <xdr:cNvCxnSpPr/>
      </xdr:nvCxnSpPr>
      <xdr:spPr>
        <a:xfrm>
          <a:off x="5860677" y="48252529"/>
          <a:ext cx="0" cy="32945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33623</xdr:colOff>
      <xdr:row>737</xdr:row>
      <xdr:rowOff>291362</xdr:rowOff>
    </xdr:from>
    <xdr:to>
      <xdr:col>32</xdr:col>
      <xdr:colOff>22413</xdr:colOff>
      <xdr:row>738</xdr:row>
      <xdr:rowOff>291361</xdr:rowOff>
    </xdr:to>
    <xdr:sp macro="" textlink="">
      <xdr:nvSpPr>
        <xdr:cNvPr id="41" name="テキスト ボックス 40"/>
        <xdr:cNvSpPr txBox="1"/>
      </xdr:nvSpPr>
      <xdr:spPr>
        <a:xfrm>
          <a:off x="5277976" y="51636715"/>
          <a:ext cx="1199025"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拠出金</a:t>
          </a:r>
          <a:r>
            <a:rPr kumimoji="1" lang="en-US" altLang="ja-JP" sz="1400"/>
            <a:t>】</a:t>
          </a:r>
          <a:r>
            <a:rPr kumimoji="1" lang="ja-JP" altLang="en-US" sz="1200"/>
            <a:t>　　　　　</a:t>
          </a:r>
          <a:endParaRPr kumimoji="1" lang="en-US" altLang="ja-JP" sz="1200"/>
        </a:p>
        <a:p>
          <a:endParaRPr kumimoji="1" lang="ja-JP" altLang="en-US" sz="1100"/>
        </a:p>
      </xdr:txBody>
    </xdr:sp>
    <xdr:clientData/>
  </xdr:twoCellAnchor>
  <xdr:twoCellAnchor>
    <xdr:from>
      <xdr:col>7</xdr:col>
      <xdr:colOff>44831</xdr:colOff>
      <xdr:row>729</xdr:row>
      <xdr:rowOff>33619</xdr:rowOff>
    </xdr:from>
    <xdr:to>
      <xdr:col>15</xdr:col>
      <xdr:colOff>123265</xdr:colOff>
      <xdr:row>730</xdr:row>
      <xdr:rowOff>33618</xdr:rowOff>
    </xdr:to>
    <xdr:sp macro="" textlink="">
      <xdr:nvSpPr>
        <xdr:cNvPr id="42" name="テキスト ボックス 41"/>
        <xdr:cNvSpPr txBox="1"/>
      </xdr:nvSpPr>
      <xdr:spPr>
        <a:xfrm>
          <a:off x="1456772" y="48599913"/>
          <a:ext cx="1692081"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委託</a:t>
          </a:r>
          <a:r>
            <a:rPr kumimoji="1" lang="en-US" altLang="ja-JP" sz="1200"/>
            <a:t>【</a:t>
          </a:r>
          <a:r>
            <a:rPr kumimoji="1" lang="ja-JP" altLang="en-US" sz="1200"/>
            <a:t>企画競争</a:t>
          </a:r>
          <a:r>
            <a:rPr kumimoji="1" lang="en-US" altLang="ja-JP" sz="1200"/>
            <a:t>】</a:t>
          </a:r>
          <a:r>
            <a:rPr kumimoji="1" lang="ja-JP" altLang="en-US" sz="1200"/>
            <a:t>　　　　　</a:t>
          </a:r>
          <a:endParaRPr kumimoji="1" lang="en-US" altLang="ja-JP" sz="1200"/>
        </a:p>
        <a:p>
          <a:endParaRPr kumimoji="1" lang="ja-JP" altLang="en-US" sz="1100"/>
        </a:p>
      </xdr:txBody>
    </xdr:sp>
    <xdr:clientData/>
  </xdr:twoCellAnchor>
  <xdr:twoCellAnchor>
    <xdr:from>
      <xdr:col>7</xdr:col>
      <xdr:colOff>190504</xdr:colOff>
      <xdr:row>733</xdr:row>
      <xdr:rowOff>156880</xdr:rowOff>
    </xdr:from>
    <xdr:to>
      <xdr:col>23</xdr:col>
      <xdr:colOff>168092</xdr:colOff>
      <xdr:row>738</xdr:row>
      <xdr:rowOff>78440</xdr:rowOff>
    </xdr:to>
    <xdr:sp macro="" textlink="">
      <xdr:nvSpPr>
        <xdr:cNvPr id="47" name="大かっこ 46"/>
        <xdr:cNvSpPr/>
      </xdr:nvSpPr>
      <xdr:spPr>
        <a:xfrm>
          <a:off x="1602445" y="50112704"/>
          <a:ext cx="3204882" cy="1658471"/>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134475</xdr:colOff>
      <xdr:row>723</xdr:row>
      <xdr:rowOff>257735</xdr:rowOff>
    </xdr:from>
    <xdr:to>
      <xdr:col>33</xdr:col>
      <xdr:colOff>67235</xdr:colOff>
      <xdr:row>726</xdr:row>
      <xdr:rowOff>268941</xdr:rowOff>
    </xdr:to>
    <xdr:sp macro="" textlink="">
      <xdr:nvSpPr>
        <xdr:cNvPr id="54" name="テキスト ボックス 53"/>
        <xdr:cNvSpPr txBox="1"/>
      </xdr:nvSpPr>
      <xdr:spPr>
        <a:xfrm>
          <a:off x="3765181" y="46739735"/>
          <a:ext cx="2958348" cy="105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t>事業実施に必要な事前準備・調査、</a:t>
          </a:r>
          <a:endParaRPr kumimoji="1" lang="en-US" altLang="ja-JP" sz="1150"/>
        </a:p>
        <a:p>
          <a:r>
            <a:rPr kumimoji="1" lang="ja-JP" altLang="en-US" sz="1150"/>
            <a:t>「国際協働推進委員会」の運営、</a:t>
          </a:r>
          <a:endParaRPr kumimoji="1" lang="en-US" altLang="ja-JP" sz="1150"/>
        </a:p>
        <a:p>
          <a:r>
            <a:rPr kumimoji="1" lang="ja-JP" altLang="en-US" sz="1150"/>
            <a:t>委託先の選定・契約、フォローアップ　等</a:t>
          </a:r>
        </a:p>
      </xdr:txBody>
    </xdr:sp>
    <xdr:clientData/>
  </xdr:twoCellAnchor>
  <xdr:twoCellAnchor>
    <xdr:from>
      <xdr:col>6</xdr:col>
      <xdr:colOff>112063</xdr:colOff>
      <xdr:row>745</xdr:row>
      <xdr:rowOff>78440</xdr:rowOff>
    </xdr:from>
    <xdr:to>
      <xdr:col>17</xdr:col>
      <xdr:colOff>112060</xdr:colOff>
      <xdr:row>749</xdr:row>
      <xdr:rowOff>123265</xdr:rowOff>
    </xdr:to>
    <xdr:sp macro="" textlink="">
      <xdr:nvSpPr>
        <xdr:cNvPr id="55" name="大かっこ 54"/>
        <xdr:cNvSpPr/>
      </xdr:nvSpPr>
      <xdr:spPr>
        <a:xfrm>
          <a:off x="1322298" y="54202852"/>
          <a:ext cx="2218762" cy="1434354"/>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78445</xdr:colOff>
      <xdr:row>733</xdr:row>
      <xdr:rowOff>246528</xdr:rowOff>
    </xdr:from>
    <xdr:to>
      <xdr:col>23</xdr:col>
      <xdr:colOff>11205</xdr:colOff>
      <xdr:row>738</xdr:row>
      <xdr:rowOff>145676</xdr:rowOff>
    </xdr:to>
    <xdr:sp macro="" textlink="">
      <xdr:nvSpPr>
        <xdr:cNvPr id="57" name="テキスト ボックス 56"/>
        <xdr:cNvSpPr txBox="1"/>
      </xdr:nvSpPr>
      <xdr:spPr>
        <a:xfrm>
          <a:off x="1692092" y="50202352"/>
          <a:ext cx="2958348" cy="163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t>国際協働事業、教員交流、優良事例共有プラットフォームの構築、二国間教育ワークショップの開催、新たな教育モデル</a:t>
          </a:r>
          <a:r>
            <a:rPr kumimoji="1" lang="en-US" altLang="ja-JP" sz="1150"/>
            <a:t>2030</a:t>
          </a:r>
          <a:r>
            <a:rPr kumimoji="1" lang="ja-JP" altLang="en-US" sz="1150"/>
            <a:t>に関する日本・</a:t>
          </a:r>
          <a:r>
            <a:rPr kumimoji="1" lang="en-US" altLang="ja-JP" sz="1150"/>
            <a:t>OECD</a:t>
          </a:r>
          <a:r>
            <a:rPr kumimoji="1" lang="ja-JP" altLang="en-US" sz="1150"/>
            <a:t>共同イニシアチブ・プロジェクト、</a:t>
          </a:r>
          <a:r>
            <a:rPr kumimoji="1" lang="en-US" altLang="ja-JP" sz="1150"/>
            <a:t>OECD</a:t>
          </a:r>
          <a:r>
            <a:rPr kumimoji="1" lang="ja-JP" altLang="en-US" sz="1150"/>
            <a:t>高等教育制度のパフォーマンスの向上プロジェクトの実施</a:t>
          </a:r>
        </a:p>
      </xdr:txBody>
    </xdr:sp>
    <xdr:clientData/>
  </xdr:twoCellAnchor>
  <xdr:twoCellAnchor>
    <xdr:from>
      <xdr:col>6</xdr:col>
      <xdr:colOff>190504</xdr:colOff>
      <xdr:row>745</xdr:row>
      <xdr:rowOff>145676</xdr:rowOff>
    </xdr:from>
    <xdr:to>
      <xdr:col>16</xdr:col>
      <xdr:colOff>123265</xdr:colOff>
      <xdr:row>749</xdr:row>
      <xdr:rowOff>280147</xdr:rowOff>
    </xdr:to>
    <xdr:sp macro="" textlink="">
      <xdr:nvSpPr>
        <xdr:cNvPr id="58" name="テキスト ボックス 57"/>
        <xdr:cNvSpPr txBox="1"/>
      </xdr:nvSpPr>
      <xdr:spPr>
        <a:xfrm>
          <a:off x="1400739" y="54270088"/>
          <a:ext cx="194982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t>暴力や急進主義の防止に関する能力育成のための取組の共有事業、持続可能な開発目標（</a:t>
          </a:r>
          <a:r>
            <a:rPr kumimoji="1" lang="en-US" altLang="ja-JP" sz="1150"/>
            <a:t>SDGs</a:t>
          </a:r>
          <a:r>
            <a:rPr kumimoji="1" lang="ja-JP" altLang="en-US" sz="1150"/>
            <a:t>）の一体的実施に関する普及事業の実施</a:t>
          </a:r>
        </a:p>
      </xdr:txBody>
    </xdr:sp>
    <xdr:clientData/>
  </xdr:twoCellAnchor>
  <xdr:twoCellAnchor>
    <xdr:from>
      <xdr:col>18</xdr:col>
      <xdr:colOff>11209</xdr:colOff>
      <xdr:row>745</xdr:row>
      <xdr:rowOff>78440</xdr:rowOff>
    </xdr:from>
    <xdr:to>
      <xdr:col>29</xdr:col>
      <xdr:colOff>11206</xdr:colOff>
      <xdr:row>749</xdr:row>
      <xdr:rowOff>123265</xdr:rowOff>
    </xdr:to>
    <xdr:sp macro="" textlink="">
      <xdr:nvSpPr>
        <xdr:cNvPr id="59" name="大かっこ 58"/>
        <xdr:cNvSpPr/>
      </xdr:nvSpPr>
      <xdr:spPr>
        <a:xfrm>
          <a:off x="3641915" y="54202852"/>
          <a:ext cx="2218762" cy="1434354"/>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89650</xdr:colOff>
      <xdr:row>745</xdr:row>
      <xdr:rowOff>145676</xdr:rowOff>
    </xdr:from>
    <xdr:to>
      <xdr:col>28</xdr:col>
      <xdr:colOff>22411</xdr:colOff>
      <xdr:row>749</xdr:row>
      <xdr:rowOff>56029</xdr:rowOff>
    </xdr:to>
    <xdr:sp macro="" textlink="">
      <xdr:nvSpPr>
        <xdr:cNvPr id="60" name="テキスト ボックス 59"/>
        <xdr:cNvSpPr txBox="1"/>
      </xdr:nvSpPr>
      <xdr:spPr>
        <a:xfrm>
          <a:off x="3720356" y="54270088"/>
          <a:ext cx="1949820" cy="129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50"/>
            <a:t>SDGs</a:t>
          </a:r>
          <a:r>
            <a:rPr kumimoji="1" lang="ja-JP" altLang="en-US" sz="1150"/>
            <a:t>実現のための指標開発、教育・訓練プログラムの開発事業の実施</a:t>
          </a:r>
        </a:p>
      </xdr:txBody>
    </xdr:sp>
    <xdr:clientData/>
  </xdr:twoCellAnchor>
  <xdr:twoCellAnchor>
    <xdr:from>
      <xdr:col>29</xdr:col>
      <xdr:colOff>89650</xdr:colOff>
      <xdr:row>745</xdr:row>
      <xdr:rowOff>67235</xdr:rowOff>
    </xdr:from>
    <xdr:to>
      <xdr:col>40</xdr:col>
      <xdr:colOff>89648</xdr:colOff>
      <xdr:row>749</xdr:row>
      <xdr:rowOff>112060</xdr:rowOff>
    </xdr:to>
    <xdr:sp macro="" textlink="">
      <xdr:nvSpPr>
        <xdr:cNvPr id="61" name="大かっこ 60"/>
        <xdr:cNvSpPr/>
      </xdr:nvSpPr>
      <xdr:spPr>
        <a:xfrm>
          <a:off x="5939121" y="54191647"/>
          <a:ext cx="2218762" cy="1434354"/>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168091</xdr:colOff>
      <xdr:row>745</xdr:row>
      <xdr:rowOff>134471</xdr:rowOff>
    </xdr:from>
    <xdr:to>
      <xdr:col>39</xdr:col>
      <xdr:colOff>100853</xdr:colOff>
      <xdr:row>749</xdr:row>
      <xdr:rowOff>44824</xdr:rowOff>
    </xdr:to>
    <xdr:sp macro="" textlink="">
      <xdr:nvSpPr>
        <xdr:cNvPr id="62" name="テキスト ボックス 61"/>
        <xdr:cNvSpPr txBox="1"/>
      </xdr:nvSpPr>
      <xdr:spPr>
        <a:xfrm>
          <a:off x="6017562" y="54258883"/>
          <a:ext cx="1949820" cy="129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t>時代の変化に対応した新たな教育モデルの開発事業等の実施</a:t>
          </a:r>
        </a:p>
      </xdr:txBody>
    </xdr:sp>
    <xdr:clientData/>
  </xdr:twoCellAnchor>
  <xdr:twoCellAnchor>
    <xdr:from>
      <xdr:col>40</xdr:col>
      <xdr:colOff>145680</xdr:colOff>
      <xdr:row>745</xdr:row>
      <xdr:rowOff>78441</xdr:rowOff>
    </xdr:from>
    <xdr:to>
      <xdr:col>49</xdr:col>
      <xdr:colOff>414618</xdr:colOff>
      <xdr:row>749</xdr:row>
      <xdr:rowOff>123266</xdr:rowOff>
    </xdr:to>
    <xdr:sp macro="" textlink="">
      <xdr:nvSpPr>
        <xdr:cNvPr id="63" name="大かっこ 62"/>
        <xdr:cNvSpPr/>
      </xdr:nvSpPr>
      <xdr:spPr>
        <a:xfrm>
          <a:off x="8213915" y="54202853"/>
          <a:ext cx="2084291" cy="1434354"/>
        </a:xfrm>
        <a:prstGeom prst="bracketPair">
          <a:avLst>
            <a:gd name="adj" fmla="val 10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22415</xdr:colOff>
      <xdr:row>745</xdr:row>
      <xdr:rowOff>145677</xdr:rowOff>
    </xdr:from>
    <xdr:to>
      <xdr:col>49</xdr:col>
      <xdr:colOff>279806</xdr:colOff>
      <xdr:row>749</xdr:row>
      <xdr:rowOff>56030</xdr:rowOff>
    </xdr:to>
    <xdr:sp macro="" textlink="">
      <xdr:nvSpPr>
        <xdr:cNvPr id="64" name="テキスト ボックス 63"/>
        <xdr:cNvSpPr txBox="1"/>
      </xdr:nvSpPr>
      <xdr:spPr>
        <a:xfrm>
          <a:off x="8292356" y="54270089"/>
          <a:ext cx="1871038" cy="129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t>日米教員交流プログラムの実施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0" zoomScaleNormal="75" zoomScaleSheetLayoutView="8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470</v>
      </c>
      <c r="AR2" s="800"/>
      <c r="AS2" s="52" t="str">
        <f>IF(OR(AQ2="　", AQ2=""), "", "-")</f>
        <v>-</v>
      </c>
      <c r="AT2" s="801">
        <v>47</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522</v>
      </c>
      <c r="AK3" s="726"/>
      <c r="AL3" s="726"/>
      <c r="AM3" s="726"/>
      <c r="AN3" s="726"/>
      <c r="AO3" s="726"/>
      <c r="AP3" s="726"/>
      <c r="AQ3" s="726"/>
      <c r="AR3" s="726"/>
      <c r="AS3" s="726"/>
      <c r="AT3" s="726"/>
      <c r="AU3" s="726"/>
      <c r="AV3" s="726"/>
      <c r="AW3" s="726"/>
      <c r="AX3" s="24" t="s">
        <v>74</v>
      </c>
    </row>
    <row r="4" spans="1:50" ht="36"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6" customHeight="1" x14ac:dyDescent="0.15">
      <c r="A5" s="552" t="s">
        <v>76</v>
      </c>
      <c r="B5" s="553"/>
      <c r="C5" s="553"/>
      <c r="D5" s="553"/>
      <c r="E5" s="553"/>
      <c r="F5" s="554"/>
      <c r="G5" s="709" t="s">
        <v>86</v>
      </c>
      <c r="H5" s="710"/>
      <c r="I5" s="710"/>
      <c r="J5" s="710"/>
      <c r="K5" s="710"/>
      <c r="L5" s="710"/>
      <c r="M5" s="711" t="s">
        <v>75</v>
      </c>
      <c r="N5" s="712"/>
      <c r="O5" s="712"/>
      <c r="P5" s="712"/>
      <c r="Q5" s="712"/>
      <c r="R5" s="713"/>
      <c r="S5" s="714" t="s">
        <v>98</v>
      </c>
      <c r="T5" s="710"/>
      <c r="U5" s="710"/>
      <c r="V5" s="710"/>
      <c r="W5" s="710"/>
      <c r="X5" s="715"/>
      <c r="Y5" s="558" t="s">
        <v>3</v>
      </c>
      <c r="Z5" s="293"/>
      <c r="AA5" s="293"/>
      <c r="AB5" s="293"/>
      <c r="AC5" s="293"/>
      <c r="AD5" s="294"/>
      <c r="AE5" s="559" t="s">
        <v>518</v>
      </c>
      <c r="AF5" s="559"/>
      <c r="AG5" s="559"/>
      <c r="AH5" s="559"/>
      <c r="AI5" s="559"/>
      <c r="AJ5" s="559"/>
      <c r="AK5" s="559"/>
      <c r="AL5" s="559"/>
      <c r="AM5" s="559"/>
      <c r="AN5" s="559"/>
      <c r="AO5" s="559"/>
      <c r="AP5" s="560"/>
      <c r="AQ5" s="561" t="s">
        <v>519</v>
      </c>
      <c r="AR5" s="562"/>
      <c r="AS5" s="562"/>
      <c r="AT5" s="562"/>
      <c r="AU5" s="562"/>
      <c r="AV5" s="562"/>
      <c r="AW5" s="562"/>
      <c r="AX5" s="563"/>
    </row>
    <row r="6" spans="1:50" ht="35.25"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66" customHeight="1" x14ac:dyDescent="0.15">
      <c r="A7" s="333" t="s">
        <v>24</v>
      </c>
      <c r="B7" s="334"/>
      <c r="C7" s="334"/>
      <c r="D7" s="334"/>
      <c r="E7" s="334"/>
      <c r="F7" s="335"/>
      <c r="G7" s="336" t="s">
        <v>582</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521</v>
      </c>
      <c r="AF7" s="806"/>
      <c r="AG7" s="806"/>
      <c r="AH7" s="806"/>
      <c r="AI7" s="806"/>
      <c r="AJ7" s="806"/>
      <c r="AK7" s="806"/>
      <c r="AL7" s="806"/>
      <c r="AM7" s="806"/>
      <c r="AN7" s="806"/>
      <c r="AO7" s="806"/>
      <c r="AP7" s="806"/>
      <c r="AQ7" s="806"/>
      <c r="AR7" s="806"/>
      <c r="AS7" s="806"/>
      <c r="AT7" s="806"/>
      <c r="AU7" s="806"/>
      <c r="AV7" s="806"/>
      <c r="AW7" s="806"/>
      <c r="AX7" s="807"/>
    </row>
    <row r="8" spans="1:50" ht="40.5" customHeight="1" x14ac:dyDescent="0.15">
      <c r="A8" s="333" t="s">
        <v>414</v>
      </c>
      <c r="B8" s="334"/>
      <c r="C8" s="334"/>
      <c r="D8" s="334"/>
      <c r="E8" s="334"/>
      <c r="F8" s="335"/>
      <c r="G8" s="869" t="str">
        <f>入力規則等!A26</f>
        <v>-</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129.75" customHeight="1" x14ac:dyDescent="0.15">
      <c r="A9" s="650" t="s">
        <v>25</v>
      </c>
      <c r="B9" s="651"/>
      <c r="C9" s="651"/>
      <c r="D9" s="651"/>
      <c r="E9" s="651"/>
      <c r="F9" s="651"/>
      <c r="G9" s="719" t="s">
        <v>583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278.25" customHeight="1" x14ac:dyDescent="0.15">
      <c r="A10" s="514" t="s">
        <v>34</v>
      </c>
      <c r="B10" s="515"/>
      <c r="C10" s="515"/>
      <c r="D10" s="515"/>
      <c r="E10" s="515"/>
      <c r="F10" s="515"/>
      <c r="G10" s="609" t="s">
        <v>585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8" customHeight="1" x14ac:dyDescent="0.15">
      <c r="A11" s="514" t="s">
        <v>6</v>
      </c>
      <c r="B11" s="515"/>
      <c r="C11" s="515"/>
      <c r="D11" s="515"/>
      <c r="E11" s="515"/>
      <c r="F11" s="516"/>
      <c r="G11" s="555" t="str">
        <f>入力規則等!P10</f>
        <v>直接実施、委託・請負、その他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0.25" customHeight="1" x14ac:dyDescent="0.15">
      <c r="A13" s="598"/>
      <c r="B13" s="599"/>
      <c r="C13" s="599"/>
      <c r="D13" s="599"/>
      <c r="E13" s="599"/>
      <c r="F13" s="600"/>
      <c r="G13" s="586" t="s">
        <v>7</v>
      </c>
      <c r="H13" s="587"/>
      <c r="I13" s="592" t="s">
        <v>8</v>
      </c>
      <c r="J13" s="593"/>
      <c r="K13" s="593"/>
      <c r="L13" s="593"/>
      <c r="M13" s="593"/>
      <c r="N13" s="593"/>
      <c r="O13" s="594"/>
      <c r="P13" s="255" t="s">
        <v>531</v>
      </c>
      <c r="Q13" s="256"/>
      <c r="R13" s="256"/>
      <c r="S13" s="256"/>
      <c r="T13" s="256"/>
      <c r="U13" s="256"/>
      <c r="V13" s="257"/>
      <c r="W13" s="255" t="s">
        <v>535</v>
      </c>
      <c r="X13" s="256"/>
      <c r="Y13" s="256"/>
      <c r="Z13" s="256"/>
      <c r="AA13" s="256"/>
      <c r="AB13" s="256"/>
      <c r="AC13" s="257"/>
      <c r="AD13" s="255" t="s">
        <v>533</v>
      </c>
      <c r="AE13" s="256"/>
      <c r="AF13" s="256"/>
      <c r="AG13" s="256"/>
      <c r="AH13" s="256"/>
      <c r="AI13" s="256"/>
      <c r="AJ13" s="257"/>
      <c r="AK13" s="255" t="s">
        <v>533</v>
      </c>
      <c r="AL13" s="256"/>
      <c r="AM13" s="256"/>
      <c r="AN13" s="256"/>
      <c r="AO13" s="256"/>
      <c r="AP13" s="256"/>
      <c r="AQ13" s="257"/>
      <c r="AR13" s="811">
        <v>961</v>
      </c>
      <c r="AS13" s="812"/>
      <c r="AT13" s="812"/>
      <c r="AU13" s="812"/>
      <c r="AV13" s="812"/>
      <c r="AW13" s="812"/>
      <c r="AX13" s="813"/>
    </row>
    <row r="14" spans="1:50" ht="20.25" customHeight="1" x14ac:dyDescent="0.15">
      <c r="A14" s="598"/>
      <c r="B14" s="599"/>
      <c r="C14" s="599"/>
      <c r="D14" s="599"/>
      <c r="E14" s="599"/>
      <c r="F14" s="600"/>
      <c r="G14" s="588"/>
      <c r="H14" s="589"/>
      <c r="I14" s="571" t="s">
        <v>9</v>
      </c>
      <c r="J14" s="583"/>
      <c r="K14" s="583"/>
      <c r="L14" s="583"/>
      <c r="M14" s="583"/>
      <c r="N14" s="583"/>
      <c r="O14" s="584"/>
      <c r="P14" s="255" t="s">
        <v>532</v>
      </c>
      <c r="Q14" s="256"/>
      <c r="R14" s="256"/>
      <c r="S14" s="256"/>
      <c r="T14" s="256"/>
      <c r="U14" s="256"/>
      <c r="V14" s="257"/>
      <c r="W14" s="255" t="s">
        <v>533</v>
      </c>
      <c r="X14" s="256"/>
      <c r="Y14" s="256"/>
      <c r="Z14" s="256"/>
      <c r="AA14" s="256"/>
      <c r="AB14" s="256"/>
      <c r="AC14" s="257"/>
      <c r="AD14" s="255" t="s">
        <v>533</v>
      </c>
      <c r="AE14" s="256"/>
      <c r="AF14" s="256"/>
      <c r="AG14" s="256"/>
      <c r="AH14" s="256"/>
      <c r="AI14" s="256"/>
      <c r="AJ14" s="257"/>
      <c r="AK14" s="255" t="s">
        <v>532</v>
      </c>
      <c r="AL14" s="256"/>
      <c r="AM14" s="256"/>
      <c r="AN14" s="256"/>
      <c r="AO14" s="256"/>
      <c r="AP14" s="256"/>
      <c r="AQ14" s="257"/>
      <c r="AR14" s="645"/>
      <c r="AS14" s="645"/>
      <c r="AT14" s="645"/>
      <c r="AU14" s="645"/>
      <c r="AV14" s="645"/>
      <c r="AW14" s="645"/>
      <c r="AX14" s="646"/>
    </row>
    <row r="15" spans="1:50" ht="20.25" customHeight="1" x14ac:dyDescent="0.15">
      <c r="A15" s="598"/>
      <c r="B15" s="599"/>
      <c r="C15" s="599"/>
      <c r="D15" s="599"/>
      <c r="E15" s="599"/>
      <c r="F15" s="600"/>
      <c r="G15" s="588"/>
      <c r="H15" s="589"/>
      <c r="I15" s="571" t="s">
        <v>58</v>
      </c>
      <c r="J15" s="572"/>
      <c r="K15" s="572"/>
      <c r="L15" s="572"/>
      <c r="M15" s="572"/>
      <c r="N15" s="572"/>
      <c r="O15" s="573"/>
      <c r="P15" s="255" t="s">
        <v>533</v>
      </c>
      <c r="Q15" s="256"/>
      <c r="R15" s="256"/>
      <c r="S15" s="256"/>
      <c r="T15" s="256"/>
      <c r="U15" s="256"/>
      <c r="V15" s="257"/>
      <c r="W15" s="255" t="s">
        <v>533</v>
      </c>
      <c r="X15" s="256"/>
      <c r="Y15" s="256"/>
      <c r="Z15" s="256"/>
      <c r="AA15" s="256"/>
      <c r="AB15" s="256"/>
      <c r="AC15" s="257"/>
      <c r="AD15" s="255" t="s">
        <v>535</v>
      </c>
      <c r="AE15" s="256"/>
      <c r="AF15" s="256"/>
      <c r="AG15" s="256"/>
      <c r="AH15" s="256"/>
      <c r="AI15" s="256"/>
      <c r="AJ15" s="257"/>
      <c r="AK15" s="255" t="s">
        <v>535</v>
      </c>
      <c r="AL15" s="256"/>
      <c r="AM15" s="256"/>
      <c r="AN15" s="256"/>
      <c r="AO15" s="256"/>
      <c r="AP15" s="256"/>
      <c r="AQ15" s="257"/>
      <c r="AR15" s="255" t="s">
        <v>588</v>
      </c>
      <c r="AS15" s="256"/>
      <c r="AT15" s="256"/>
      <c r="AU15" s="256"/>
      <c r="AV15" s="256"/>
      <c r="AW15" s="256"/>
      <c r="AX15" s="653"/>
    </row>
    <row r="16" spans="1:50" ht="20.25" customHeight="1" x14ac:dyDescent="0.15">
      <c r="A16" s="598"/>
      <c r="B16" s="599"/>
      <c r="C16" s="599"/>
      <c r="D16" s="599"/>
      <c r="E16" s="599"/>
      <c r="F16" s="600"/>
      <c r="G16" s="588"/>
      <c r="H16" s="589"/>
      <c r="I16" s="571" t="s">
        <v>59</v>
      </c>
      <c r="J16" s="572"/>
      <c r="K16" s="572"/>
      <c r="L16" s="572"/>
      <c r="M16" s="572"/>
      <c r="N16" s="572"/>
      <c r="O16" s="573"/>
      <c r="P16" s="255" t="s">
        <v>533</v>
      </c>
      <c r="Q16" s="256"/>
      <c r="R16" s="256"/>
      <c r="S16" s="256"/>
      <c r="T16" s="256"/>
      <c r="U16" s="256"/>
      <c r="V16" s="257"/>
      <c r="W16" s="255" t="s">
        <v>536</v>
      </c>
      <c r="X16" s="256"/>
      <c r="Y16" s="256"/>
      <c r="Z16" s="256"/>
      <c r="AA16" s="256"/>
      <c r="AB16" s="256"/>
      <c r="AC16" s="257"/>
      <c r="AD16" s="255" t="s">
        <v>532</v>
      </c>
      <c r="AE16" s="256"/>
      <c r="AF16" s="256"/>
      <c r="AG16" s="256"/>
      <c r="AH16" s="256"/>
      <c r="AI16" s="256"/>
      <c r="AJ16" s="257"/>
      <c r="AK16" s="255" t="s">
        <v>533</v>
      </c>
      <c r="AL16" s="256"/>
      <c r="AM16" s="256"/>
      <c r="AN16" s="256"/>
      <c r="AO16" s="256"/>
      <c r="AP16" s="256"/>
      <c r="AQ16" s="257"/>
      <c r="AR16" s="612"/>
      <c r="AS16" s="613"/>
      <c r="AT16" s="613"/>
      <c r="AU16" s="613"/>
      <c r="AV16" s="613"/>
      <c r="AW16" s="613"/>
      <c r="AX16" s="614"/>
    </row>
    <row r="17" spans="1:50" ht="20.25" customHeight="1" x14ac:dyDescent="0.15">
      <c r="A17" s="598"/>
      <c r="B17" s="599"/>
      <c r="C17" s="599"/>
      <c r="D17" s="599"/>
      <c r="E17" s="599"/>
      <c r="F17" s="600"/>
      <c r="G17" s="588"/>
      <c r="H17" s="589"/>
      <c r="I17" s="571" t="s">
        <v>57</v>
      </c>
      <c r="J17" s="583"/>
      <c r="K17" s="583"/>
      <c r="L17" s="583"/>
      <c r="M17" s="583"/>
      <c r="N17" s="583"/>
      <c r="O17" s="584"/>
      <c r="P17" s="255" t="s">
        <v>534</v>
      </c>
      <c r="Q17" s="256"/>
      <c r="R17" s="256"/>
      <c r="S17" s="256"/>
      <c r="T17" s="256"/>
      <c r="U17" s="256"/>
      <c r="V17" s="257"/>
      <c r="W17" s="255" t="s">
        <v>534</v>
      </c>
      <c r="X17" s="256"/>
      <c r="Y17" s="256"/>
      <c r="Z17" s="256"/>
      <c r="AA17" s="256"/>
      <c r="AB17" s="256"/>
      <c r="AC17" s="257"/>
      <c r="AD17" s="255" t="s">
        <v>533</v>
      </c>
      <c r="AE17" s="256"/>
      <c r="AF17" s="256"/>
      <c r="AG17" s="256"/>
      <c r="AH17" s="256"/>
      <c r="AI17" s="256"/>
      <c r="AJ17" s="257"/>
      <c r="AK17" s="255" t="s">
        <v>533</v>
      </c>
      <c r="AL17" s="256"/>
      <c r="AM17" s="256"/>
      <c r="AN17" s="256"/>
      <c r="AO17" s="256"/>
      <c r="AP17" s="256"/>
      <c r="AQ17" s="257"/>
      <c r="AR17" s="809"/>
      <c r="AS17" s="809"/>
      <c r="AT17" s="809"/>
      <c r="AU17" s="809"/>
      <c r="AV17" s="809"/>
      <c r="AW17" s="809"/>
      <c r="AX17" s="810"/>
    </row>
    <row r="18" spans="1:50" ht="20.2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0</v>
      </c>
      <c r="AL18" s="736"/>
      <c r="AM18" s="736"/>
      <c r="AN18" s="736"/>
      <c r="AO18" s="736"/>
      <c r="AP18" s="736"/>
      <c r="AQ18" s="737"/>
      <c r="AR18" s="735">
        <f>SUM(AR13:AX17)</f>
        <v>961</v>
      </c>
      <c r="AS18" s="736"/>
      <c r="AT18" s="736"/>
      <c r="AU18" s="736"/>
      <c r="AV18" s="736"/>
      <c r="AW18" s="736"/>
      <c r="AX18" s="738"/>
    </row>
    <row r="19" spans="1:50" ht="20.25" customHeight="1" x14ac:dyDescent="0.15">
      <c r="A19" s="598"/>
      <c r="B19" s="599"/>
      <c r="C19" s="599"/>
      <c r="D19" s="599"/>
      <c r="E19" s="599"/>
      <c r="F19" s="600"/>
      <c r="G19" s="733" t="s">
        <v>10</v>
      </c>
      <c r="H19" s="734"/>
      <c r="I19" s="734"/>
      <c r="J19" s="734"/>
      <c r="K19" s="734"/>
      <c r="L19" s="734"/>
      <c r="M19" s="734"/>
      <c r="N19" s="734"/>
      <c r="O19" s="734"/>
      <c r="P19" s="255" t="s">
        <v>533</v>
      </c>
      <c r="Q19" s="256"/>
      <c r="R19" s="256"/>
      <c r="S19" s="256"/>
      <c r="T19" s="256"/>
      <c r="U19" s="256"/>
      <c r="V19" s="257"/>
      <c r="W19" s="255" t="s">
        <v>531</v>
      </c>
      <c r="X19" s="256"/>
      <c r="Y19" s="256"/>
      <c r="Z19" s="256"/>
      <c r="AA19" s="256"/>
      <c r="AB19" s="256"/>
      <c r="AC19" s="257"/>
      <c r="AD19" s="255" t="s">
        <v>533</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0.2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533</v>
      </c>
      <c r="AR22" s="151"/>
      <c r="AS22" s="152" t="s">
        <v>371</v>
      </c>
      <c r="AT22" s="153"/>
      <c r="AU22" s="274">
        <v>35</v>
      </c>
      <c r="AV22" s="274"/>
      <c r="AW22" s="272" t="s">
        <v>313</v>
      </c>
      <c r="AX22" s="273"/>
    </row>
    <row r="23" spans="1:50" ht="66" customHeight="1" x14ac:dyDescent="0.15">
      <c r="A23" s="278"/>
      <c r="B23" s="276"/>
      <c r="C23" s="276"/>
      <c r="D23" s="276"/>
      <c r="E23" s="276"/>
      <c r="F23" s="277"/>
      <c r="G23" s="398" t="s">
        <v>580</v>
      </c>
      <c r="H23" s="399"/>
      <c r="I23" s="399"/>
      <c r="J23" s="399"/>
      <c r="K23" s="399"/>
      <c r="L23" s="399"/>
      <c r="M23" s="399"/>
      <c r="N23" s="399"/>
      <c r="O23" s="400"/>
      <c r="P23" s="111" t="s">
        <v>586</v>
      </c>
      <c r="Q23" s="111"/>
      <c r="R23" s="111"/>
      <c r="S23" s="111"/>
      <c r="T23" s="111"/>
      <c r="U23" s="111"/>
      <c r="V23" s="111"/>
      <c r="W23" s="111"/>
      <c r="X23" s="131"/>
      <c r="Y23" s="374" t="s">
        <v>14</v>
      </c>
      <c r="Z23" s="375"/>
      <c r="AA23" s="376"/>
      <c r="AB23" s="324" t="s">
        <v>537</v>
      </c>
      <c r="AC23" s="324"/>
      <c r="AD23" s="324"/>
      <c r="AE23" s="390" t="s">
        <v>533</v>
      </c>
      <c r="AF23" s="361"/>
      <c r="AG23" s="361"/>
      <c r="AH23" s="361"/>
      <c r="AI23" s="390" t="s">
        <v>532</v>
      </c>
      <c r="AJ23" s="361"/>
      <c r="AK23" s="361"/>
      <c r="AL23" s="361"/>
      <c r="AM23" s="390" t="s">
        <v>533</v>
      </c>
      <c r="AN23" s="361"/>
      <c r="AO23" s="361"/>
      <c r="AP23" s="361"/>
      <c r="AQ23" s="270" t="s">
        <v>535</v>
      </c>
      <c r="AR23" s="208"/>
      <c r="AS23" s="208"/>
      <c r="AT23" s="271"/>
      <c r="AU23" s="361" t="s">
        <v>531</v>
      </c>
      <c r="AV23" s="361"/>
      <c r="AW23" s="361"/>
      <c r="AX23" s="362"/>
    </row>
    <row r="24" spans="1:50" ht="66"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537</v>
      </c>
      <c r="AC24" s="369"/>
      <c r="AD24" s="369"/>
      <c r="AE24" s="390" t="s">
        <v>533</v>
      </c>
      <c r="AF24" s="361"/>
      <c r="AG24" s="361"/>
      <c r="AH24" s="361"/>
      <c r="AI24" s="390" t="s">
        <v>538</v>
      </c>
      <c r="AJ24" s="361"/>
      <c r="AK24" s="361"/>
      <c r="AL24" s="361"/>
      <c r="AM24" s="390" t="s">
        <v>531</v>
      </c>
      <c r="AN24" s="361"/>
      <c r="AO24" s="361"/>
      <c r="AP24" s="361"/>
      <c r="AQ24" s="270" t="s">
        <v>531</v>
      </c>
      <c r="AR24" s="208"/>
      <c r="AS24" s="208"/>
      <c r="AT24" s="271"/>
      <c r="AU24" s="361">
        <v>15</v>
      </c>
      <c r="AV24" s="361"/>
      <c r="AW24" s="361"/>
      <c r="AX24" s="362"/>
    </row>
    <row r="25" spans="1:50" ht="66"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531</v>
      </c>
      <c r="AF25" s="361"/>
      <c r="AG25" s="361"/>
      <c r="AH25" s="361"/>
      <c r="AI25" s="390" t="s">
        <v>531</v>
      </c>
      <c r="AJ25" s="361"/>
      <c r="AK25" s="361"/>
      <c r="AL25" s="361"/>
      <c r="AM25" s="390" t="s">
        <v>531</v>
      </c>
      <c r="AN25" s="361"/>
      <c r="AO25" s="361"/>
      <c r="AP25" s="361"/>
      <c r="AQ25" s="270" t="s">
        <v>536</v>
      </c>
      <c r="AR25" s="208"/>
      <c r="AS25" s="208"/>
      <c r="AT25" s="271"/>
      <c r="AU25" s="361" t="s">
        <v>533</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t="s">
        <v>532</v>
      </c>
      <c r="AR27" s="151"/>
      <c r="AS27" s="152" t="s">
        <v>371</v>
      </c>
      <c r="AT27" s="153"/>
      <c r="AU27" s="274">
        <v>29</v>
      </c>
      <c r="AV27" s="274"/>
      <c r="AW27" s="272" t="s">
        <v>313</v>
      </c>
      <c r="AX27" s="273"/>
    </row>
    <row r="28" spans="1:50" ht="42.75" customHeight="1" x14ac:dyDescent="0.15">
      <c r="A28" s="278"/>
      <c r="B28" s="276"/>
      <c r="C28" s="276"/>
      <c r="D28" s="276"/>
      <c r="E28" s="276"/>
      <c r="F28" s="277"/>
      <c r="G28" s="398" t="s">
        <v>584</v>
      </c>
      <c r="H28" s="399"/>
      <c r="I28" s="399"/>
      <c r="J28" s="399"/>
      <c r="K28" s="399"/>
      <c r="L28" s="399"/>
      <c r="M28" s="399"/>
      <c r="N28" s="399"/>
      <c r="O28" s="400"/>
      <c r="P28" s="111" t="s">
        <v>577</v>
      </c>
      <c r="Q28" s="111"/>
      <c r="R28" s="111"/>
      <c r="S28" s="111"/>
      <c r="T28" s="111"/>
      <c r="U28" s="111"/>
      <c r="V28" s="111"/>
      <c r="W28" s="111"/>
      <c r="X28" s="131"/>
      <c r="Y28" s="374" t="s">
        <v>14</v>
      </c>
      <c r="Z28" s="375"/>
      <c r="AA28" s="376"/>
      <c r="AB28" s="324" t="s">
        <v>589</v>
      </c>
      <c r="AC28" s="324"/>
      <c r="AD28" s="324"/>
      <c r="AE28" s="390" t="s">
        <v>533</v>
      </c>
      <c r="AF28" s="361"/>
      <c r="AG28" s="361"/>
      <c r="AH28" s="361"/>
      <c r="AI28" s="390" t="s">
        <v>533</v>
      </c>
      <c r="AJ28" s="361"/>
      <c r="AK28" s="361"/>
      <c r="AL28" s="361"/>
      <c r="AM28" s="390" t="s">
        <v>535</v>
      </c>
      <c r="AN28" s="361"/>
      <c r="AO28" s="361"/>
      <c r="AP28" s="361"/>
      <c r="AQ28" s="270" t="s">
        <v>535</v>
      </c>
      <c r="AR28" s="208"/>
      <c r="AS28" s="208"/>
      <c r="AT28" s="271"/>
      <c r="AU28" s="361" t="s">
        <v>531</v>
      </c>
      <c r="AV28" s="361"/>
      <c r="AW28" s="361"/>
      <c r="AX28" s="362"/>
    </row>
    <row r="29" spans="1:50" ht="42.7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539</v>
      </c>
      <c r="AC29" s="369"/>
      <c r="AD29" s="369"/>
      <c r="AE29" s="390" t="s">
        <v>533</v>
      </c>
      <c r="AF29" s="361"/>
      <c r="AG29" s="361"/>
      <c r="AH29" s="361"/>
      <c r="AI29" s="390" t="s">
        <v>533</v>
      </c>
      <c r="AJ29" s="361"/>
      <c r="AK29" s="361"/>
      <c r="AL29" s="361"/>
      <c r="AM29" s="390" t="s">
        <v>535</v>
      </c>
      <c r="AN29" s="361"/>
      <c r="AO29" s="361"/>
      <c r="AP29" s="361"/>
      <c r="AQ29" s="270" t="s">
        <v>536</v>
      </c>
      <c r="AR29" s="208"/>
      <c r="AS29" s="208"/>
      <c r="AT29" s="271"/>
      <c r="AU29" s="361">
        <v>700</v>
      </c>
      <c r="AV29" s="361"/>
      <c r="AW29" s="361"/>
      <c r="AX29" s="362"/>
    </row>
    <row r="30" spans="1:50" ht="42.7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t="s">
        <v>535</v>
      </c>
      <c r="AF30" s="361"/>
      <c r="AG30" s="361"/>
      <c r="AH30" s="361"/>
      <c r="AI30" s="390" t="s">
        <v>535</v>
      </c>
      <c r="AJ30" s="361"/>
      <c r="AK30" s="361"/>
      <c r="AL30" s="361"/>
      <c r="AM30" s="390" t="s">
        <v>535</v>
      </c>
      <c r="AN30" s="361"/>
      <c r="AO30" s="361"/>
      <c r="AP30" s="361"/>
      <c r="AQ30" s="270" t="s">
        <v>535</v>
      </c>
      <c r="AR30" s="208"/>
      <c r="AS30" s="208"/>
      <c r="AT30" s="271"/>
      <c r="AU30" s="361" t="s">
        <v>532</v>
      </c>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t="s">
        <v>540</v>
      </c>
      <c r="AR32" s="151"/>
      <c r="AS32" s="152" t="s">
        <v>371</v>
      </c>
      <c r="AT32" s="153"/>
      <c r="AU32" s="274">
        <v>29</v>
      </c>
      <c r="AV32" s="274"/>
      <c r="AW32" s="272" t="s">
        <v>313</v>
      </c>
      <c r="AX32" s="273"/>
    </row>
    <row r="33" spans="1:50" ht="43.5" customHeight="1" x14ac:dyDescent="0.15">
      <c r="A33" s="278"/>
      <c r="B33" s="276"/>
      <c r="C33" s="276"/>
      <c r="D33" s="276"/>
      <c r="E33" s="276"/>
      <c r="F33" s="277"/>
      <c r="G33" s="398" t="s">
        <v>578</v>
      </c>
      <c r="H33" s="399"/>
      <c r="I33" s="399"/>
      <c r="J33" s="399"/>
      <c r="K33" s="399"/>
      <c r="L33" s="399"/>
      <c r="M33" s="399"/>
      <c r="N33" s="399"/>
      <c r="O33" s="400"/>
      <c r="P33" s="111" t="s">
        <v>587</v>
      </c>
      <c r="Q33" s="111"/>
      <c r="R33" s="111"/>
      <c r="S33" s="111"/>
      <c r="T33" s="111"/>
      <c r="U33" s="111"/>
      <c r="V33" s="111"/>
      <c r="W33" s="111"/>
      <c r="X33" s="131"/>
      <c r="Y33" s="374" t="s">
        <v>14</v>
      </c>
      <c r="Z33" s="375"/>
      <c r="AA33" s="376"/>
      <c r="AB33" s="324" t="s">
        <v>537</v>
      </c>
      <c r="AC33" s="324"/>
      <c r="AD33" s="324"/>
      <c r="AE33" s="390" t="s">
        <v>532</v>
      </c>
      <c r="AF33" s="361"/>
      <c r="AG33" s="361"/>
      <c r="AH33" s="361"/>
      <c r="AI33" s="390" t="s">
        <v>532</v>
      </c>
      <c r="AJ33" s="361"/>
      <c r="AK33" s="361"/>
      <c r="AL33" s="361"/>
      <c r="AM33" s="390" t="s">
        <v>532</v>
      </c>
      <c r="AN33" s="361"/>
      <c r="AO33" s="361"/>
      <c r="AP33" s="361"/>
      <c r="AQ33" s="270" t="s">
        <v>540</v>
      </c>
      <c r="AR33" s="208"/>
      <c r="AS33" s="208"/>
      <c r="AT33" s="271"/>
      <c r="AU33" s="361" t="s">
        <v>542</v>
      </c>
      <c r="AV33" s="361"/>
      <c r="AW33" s="361"/>
      <c r="AX33" s="362"/>
    </row>
    <row r="34" spans="1:50" ht="43.5"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t="s">
        <v>537</v>
      </c>
      <c r="AC34" s="369"/>
      <c r="AD34" s="369"/>
      <c r="AE34" s="390" t="s">
        <v>532</v>
      </c>
      <c r="AF34" s="361"/>
      <c r="AG34" s="361"/>
      <c r="AH34" s="361"/>
      <c r="AI34" s="390" t="s">
        <v>535</v>
      </c>
      <c r="AJ34" s="361"/>
      <c r="AK34" s="361"/>
      <c r="AL34" s="361"/>
      <c r="AM34" s="390" t="s">
        <v>532</v>
      </c>
      <c r="AN34" s="361"/>
      <c r="AO34" s="361"/>
      <c r="AP34" s="361"/>
      <c r="AQ34" s="270" t="s">
        <v>541</v>
      </c>
      <c r="AR34" s="208"/>
      <c r="AS34" s="208"/>
      <c r="AT34" s="271"/>
      <c r="AU34" s="361">
        <v>2</v>
      </c>
      <c r="AV34" s="361"/>
      <c r="AW34" s="361"/>
      <c r="AX34" s="362"/>
    </row>
    <row r="35" spans="1:50" ht="43.5"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t="s">
        <v>535</v>
      </c>
      <c r="AF35" s="361"/>
      <c r="AG35" s="361"/>
      <c r="AH35" s="361"/>
      <c r="AI35" s="390" t="s">
        <v>532</v>
      </c>
      <c r="AJ35" s="361"/>
      <c r="AK35" s="361"/>
      <c r="AL35" s="361"/>
      <c r="AM35" s="390" t="s">
        <v>535</v>
      </c>
      <c r="AN35" s="361"/>
      <c r="AO35" s="361"/>
      <c r="AP35" s="361"/>
      <c r="AQ35" s="270" t="s">
        <v>540</v>
      </c>
      <c r="AR35" s="208"/>
      <c r="AS35" s="208"/>
      <c r="AT35" s="271"/>
      <c r="AU35" s="361" t="s">
        <v>542</v>
      </c>
      <c r="AV35" s="361"/>
      <c r="AW35" s="361"/>
      <c r="AX35" s="362"/>
    </row>
    <row r="36" spans="1:50" ht="18"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t="s">
        <v>546</v>
      </c>
      <c r="AR37" s="151"/>
      <c r="AS37" s="152" t="s">
        <v>371</v>
      </c>
      <c r="AT37" s="153"/>
      <c r="AU37" s="274">
        <v>35</v>
      </c>
      <c r="AV37" s="274"/>
      <c r="AW37" s="272" t="s">
        <v>313</v>
      </c>
      <c r="AX37" s="273"/>
    </row>
    <row r="38" spans="1:50" ht="41.25" customHeight="1" x14ac:dyDescent="0.15">
      <c r="A38" s="278"/>
      <c r="B38" s="276"/>
      <c r="C38" s="276"/>
      <c r="D38" s="276"/>
      <c r="E38" s="276"/>
      <c r="F38" s="277"/>
      <c r="G38" s="398" t="s">
        <v>599</v>
      </c>
      <c r="H38" s="399"/>
      <c r="I38" s="399"/>
      <c r="J38" s="399"/>
      <c r="K38" s="399"/>
      <c r="L38" s="399"/>
      <c r="M38" s="399"/>
      <c r="N38" s="399"/>
      <c r="O38" s="400"/>
      <c r="P38" s="111" t="s">
        <v>600</v>
      </c>
      <c r="Q38" s="111"/>
      <c r="R38" s="111"/>
      <c r="S38" s="111"/>
      <c r="T38" s="111"/>
      <c r="U38" s="111"/>
      <c r="V38" s="111"/>
      <c r="W38" s="111"/>
      <c r="X38" s="131"/>
      <c r="Y38" s="374" t="s">
        <v>14</v>
      </c>
      <c r="Z38" s="375"/>
      <c r="AA38" s="376"/>
      <c r="AB38" s="324" t="s">
        <v>598</v>
      </c>
      <c r="AC38" s="324"/>
      <c r="AD38" s="324"/>
      <c r="AE38" s="390" t="s">
        <v>541</v>
      </c>
      <c r="AF38" s="361"/>
      <c r="AG38" s="361"/>
      <c r="AH38" s="361"/>
      <c r="AI38" s="390" t="s">
        <v>544</v>
      </c>
      <c r="AJ38" s="361"/>
      <c r="AK38" s="361"/>
      <c r="AL38" s="361"/>
      <c r="AM38" s="390" t="s">
        <v>545</v>
      </c>
      <c r="AN38" s="361"/>
      <c r="AO38" s="361"/>
      <c r="AP38" s="361"/>
      <c r="AQ38" s="270" t="s">
        <v>532</v>
      </c>
      <c r="AR38" s="208"/>
      <c r="AS38" s="208"/>
      <c r="AT38" s="271"/>
      <c r="AU38" s="361" t="s">
        <v>535</v>
      </c>
      <c r="AV38" s="361"/>
      <c r="AW38" s="361"/>
      <c r="AX38" s="362"/>
    </row>
    <row r="39" spans="1:50" ht="41.25"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t="s">
        <v>598</v>
      </c>
      <c r="AC39" s="369"/>
      <c r="AD39" s="369"/>
      <c r="AE39" s="390" t="s">
        <v>541</v>
      </c>
      <c r="AF39" s="361"/>
      <c r="AG39" s="361"/>
      <c r="AH39" s="361"/>
      <c r="AI39" s="390" t="s">
        <v>538</v>
      </c>
      <c r="AJ39" s="361"/>
      <c r="AK39" s="361"/>
      <c r="AL39" s="361"/>
      <c r="AM39" s="390" t="s">
        <v>545</v>
      </c>
      <c r="AN39" s="361"/>
      <c r="AO39" s="361"/>
      <c r="AP39" s="361"/>
      <c r="AQ39" s="270" t="s">
        <v>535</v>
      </c>
      <c r="AR39" s="208"/>
      <c r="AS39" s="208"/>
      <c r="AT39" s="271"/>
      <c r="AU39" s="361">
        <v>80</v>
      </c>
      <c r="AV39" s="361"/>
      <c r="AW39" s="361"/>
      <c r="AX39" s="362"/>
    </row>
    <row r="40" spans="1:50" ht="41.25" customHeight="1" thickBot="1" x14ac:dyDescent="0.2">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t="s">
        <v>543</v>
      </c>
      <c r="AF40" s="361"/>
      <c r="AG40" s="361"/>
      <c r="AH40" s="361"/>
      <c r="AI40" s="390" t="s">
        <v>532</v>
      </c>
      <c r="AJ40" s="361"/>
      <c r="AK40" s="361"/>
      <c r="AL40" s="361"/>
      <c r="AM40" s="390" t="s">
        <v>536</v>
      </c>
      <c r="AN40" s="361"/>
      <c r="AO40" s="361"/>
      <c r="AP40" s="361"/>
      <c r="AQ40" s="270" t="s">
        <v>531</v>
      </c>
      <c r="AR40" s="208"/>
      <c r="AS40" s="208"/>
      <c r="AT40" s="271"/>
      <c r="AU40" s="361" t="s">
        <v>535</v>
      </c>
      <c r="AV40" s="361"/>
      <c r="AW40" s="361"/>
      <c r="AX40" s="362"/>
    </row>
    <row r="41" spans="1:50" ht="26.2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26.2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6.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6.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6.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6.2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26.2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6.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6.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6.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26.25" hidden="1" customHeight="1" x14ac:dyDescent="0.15">
      <c r="A51" s="92" t="s">
        <v>514</v>
      </c>
      <c r="B51" s="93"/>
      <c r="C51" s="93"/>
      <c r="D51" s="93"/>
      <c r="E51" s="90" t="s">
        <v>508</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6.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26.2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26.2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6.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6.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6.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26.2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26.2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6.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6.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6.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26.2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26.2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6.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6.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6.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26.2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26.2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6.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6.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6.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26.25"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556</v>
      </c>
      <c r="H74" s="111"/>
      <c r="I74" s="111"/>
      <c r="J74" s="111"/>
      <c r="K74" s="111"/>
      <c r="L74" s="111"/>
      <c r="M74" s="111"/>
      <c r="N74" s="111"/>
      <c r="O74" s="111"/>
      <c r="P74" s="111"/>
      <c r="Q74" s="111"/>
      <c r="R74" s="111"/>
      <c r="S74" s="111"/>
      <c r="T74" s="111"/>
      <c r="U74" s="111"/>
      <c r="V74" s="111"/>
      <c r="W74" s="111"/>
      <c r="X74" s="131"/>
      <c r="Y74" s="292" t="s">
        <v>62</v>
      </c>
      <c r="Z74" s="293"/>
      <c r="AA74" s="294"/>
      <c r="AB74" s="324" t="s">
        <v>537</v>
      </c>
      <c r="AC74" s="324"/>
      <c r="AD74" s="324"/>
      <c r="AE74" s="249" t="s">
        <v>535</v>
      </c>
      <c r="AF74" s="249"/>
      <c r="AG74" s="249"/>
      <c r="AH74" s="249"/>
      <c r="AI74" s="249" t="s">
        <v>535</v>
      </c>
      <c r="AJ74" s="249"/>
      <c r="AK74" s="249"/>
      <c r="AL74" s="249"/>
      <c r="AM74" s="249" t="s">
        <v>535</v>
      </c>
      <c r="AN74" s="249"/>
      <c r="AO74" s="249"/>
      <c r="AP74" s="249"/>
      <c r="AQ74" s="249" t="s">
        <v>547</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537</v>
      </c>
      <c r="AC75" s="324"/>
      <c r="AD75" s="324"/>
      <c r="AE75" s="249" t="s">
        <v>532</v>
      </c>
      <c r="AF75" s="249"/>
      <c r="AG75" s="249"/>
      <c r="AH75" s="249"/>
      <c r="AI75" s="249" t="s">
        <v>532</v>
      </c>
      <c r="AJ75" s="249"/>
      <c r="AK75" s="249"/>
      <c r="AL75" s="249"/>
      <c r="AM75" s="249" t="s">
        <v>535</v>
      </c>
      <c r="AN75" s="249"/>
      <c r="AO75" s="249"/>
      <c r="AP75" s="249"/>
      <c r="AQ75" s="249" t="s">
        <v>534</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customHeight="1" x14ac:dyDescent="0.15">
      <c r="A77" s="298"/>
      <c r="B77" s="299"/>
      <c r="C77" s="299"/>
      <c r="D77" s="299"/>
      <c r="E77" s="299"/>
      <c r="F77" s="300"/>
      <c r="G77" s="111" t="s">
        <v>558</v>
      </c>
      <c r="H77" s="111"/>
      <c r="I77" s="111"/>
      <c r="J77" s="111"/>
      <c r="K77" s="111"/>
      <c r="L77" s="111"/>
      <c r="M77" s="111"/>
      <c r="N77" s="111"/>
      <c r="O77" s="111"/>
      <c r="P77" s="111"/>
      <c r="Q77" s="111"/>
      <c r="R77" s="111"/>
      <c r="S77" s="111"/>
      <c r="T77" s="111"/>
      <c r="U77" s="111"/>
      <c r="V77" s="111"/>
      <c r="W77" s="111"/>
      <c r="X77" s="131"/>
      <c r="Y77" s="537" t="s">
        <v>62</v>
      </c>
      <c r="Z77" s="538"/>
      <c r="AA77" s="539"/>
      <c r="AB77" s="745" t="s">
        <v>539</v>
      </c>
      <c r="AC77" s="746"/>
      <c r="AD77" s="747"/>
      <c r="AE77" s="249" t="s">
        <v>532</v>
      </c>
      <c r="AF77" s="249"/>
      <c r="AG77" s="249"/>
      <c r="AH77" s="249"/>
      <c r="AI77" s="249" t="s">
        <v>533</v>
      </c>
      <c r="AJ77" s="249"/>
      <c r="AK77" s="249"/>
      <c r="AL77" s="249"/>
      <c r="AM77" s="249" t="s">
        <v>548</v>
      </c>
      <c r="AN77" s="249"/>
      <c r="AO77" s="249"/>
      <c r="AP77" s="249"/>
      <c r="AQ77" s="249" t="s">
        <v>535</v>
      </c>
      <c r="AR77" s="249"/>
      <c r="AS77" s="249"/>
      <c r="AT77" s="249"/>
      <c r="AU77" s="249"/>
      <c r="AV77" s="249"/>
      <c r="AW77" s="249"/>
      <c r="AX77" s="266"/>
      <c r="AY77" s="10"/>
      <c r="AZ77" s="10"/>
      <c r="BA77" s="10"/>
      <c r="BB77" s="10"/>
      <c r="BC77" s="10"/>
    </row>
    <row r="78" spans="1:60" ht="22.5"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t="s">
        <v>539</v>
      </c>
      <c r="AC78" s="751"/>
      <c r="AD78" s="752"/>
      <c r="AE78" s="249" t="s">
        <v>546</v>
      </c>
      <c r="AF78" s="249"/>
      <c r="AG78" s="249"/>
      <c r="AH78" s="249"/>
      <c r="AI78" s="249" t="s">
        <v>533</v>
      </c>
      <c r="AJ78" s="249"/>
      <c r="AK78" s="249"/>
      <c r="AL78" s="249"/>
      <c r="AM78" s="249" t="s">
        <v>532</v>
      </c>
      <c r="AN78" s="249"/>
      <c r="AO78" s="249"/>
      <c r="AP78" s="249"/>
      <c r="AQ78" s="249" t="s">
        <v>535</v>
      </c>
      <c r="AR78" s="249"/>
      <c r="AS78" s="249"/>
      <c r="AT78" s="249"/>
      <c r="AU78" s="249"/>
      <c r="AV78" s="249"/>
      <c r="AW78" s="249"/>
      <c r="AX78" s="266"/>
      <c r="AY78" s="10"/>
      <c r="AZ78" s="10"/>
      <c r="BA78" s="10"/>
      <c r="BB78" s="10"/>
      <c r="BC78" s="10"/>
      <c r="BD78" s="10"/>
      <c r="BE78" s="10"/>
      <c r="BF78" s="10"/>
      <c r="BG78" s="10"/>
      <c r="BH78" s="10"/>
    </row>
    <row r="79" spans="1:60" ht="31.7"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customHeight="1" x14ac:dyDescent="0.15">
      <c r="A80" s="298"/>
      <c r="B80" s="299"/>
      <c r="C80" s="299"/>
      <c r="D80" s="299"/>
      <c r="E80" s="299"/>
      <c r="F80" s="300"/>
      <c r="G80" s="111" t="s">
        <v>557</v>
      </c>
      <c r="H80" s="111"/>
      <c r="I80" s="111"/>
      <c r="J80" s="111"/>
      <c r="K80" s="111"/>
      <c r="L80" s="111"/>
      <c r="M80" s="111"/>
      <c r="N80" s="111"/>
      <c r="O80" s="111"/>
      <c r="P80" s="111"/>
      <c r="Q80" s="111"/>
      <c r="R80" s="111"/>
      <c r="S80" s="111"/>
      <c r="T80" s="111"/>
      <c r="U80" s="111"/>
      <c r="V80" s="111"/>
      <c r="W80" s="111"/>
      <c r="X80" s="131"/>
      <c r="Y80" s="537" t="s">
        <v>62</v>
      </c>
      <c r="Z80" s="538"/>
      <c r="AA80" s="539"/>
      <c r="AB80" s="745" t="s">
        <v>537</v>
      </c>
      <c r="AC80" s="746"/>
      <c r="AD80" s="747"/>
      <c r="AE80" s="249" t="s">
        <v>532</v>
      </c>
      <c r="AF80" s="249"/>
      <c r="AG80" s="249"/>
      <c r="AH80" s="249"/>
      <c r="AI80" s="249" t="s">
        <v>546</v>
      </c>
      <c r="AJ80" s="249"/>
      <c r="AK80" s="249"/>
      <c r="AL80" s="249"/>
      <c r="AM80" s="249" t="s">
        <v>533</v>
      </c>
      <c r="AN80" s="249"/>
      <c r="AO80" s="249"/>
      <c r="AP80" s="249"/>
      <c r="AQ80" s="249" t="s">
        <v>535</v>
      </c>
      <c r="AR80" s="249"/>
      <c r="AS80" s="249"/>
      <c r="AT80" s="249"/>
      <c r="AU80" s="249"/>
      <c r="AV80" s="249"/>
      <c r="AW80" s="249"/>
      <c r="AX80" s="266"/>
      <c r="AY80" s="10"/>
      <c r="AZ80" s="10"/>
      <c r="BA80" s="10"/>
      <c r="BB80" s="10"/>
      <c r="BC80" s="10"/>
    </row>
    <row r="81" spans="1:60" ht="22.5"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t="s">
        <v>537</v>
      </c>
      <c r="AC81" s="751"/>
      <c r="AD81" s="752"/>
      <c r="AE81" s="249" t="s">
        <v>546</v>
      </c>
      <c r="AF81" s="249"/>
      <c r="AG81" s="249"/>
      <c r="AH81" s="249"/>
      <c r="AI81" s="249" t="s">
        <v>533</v>
      </c>
      <c r="AJ81" s="249"/>
      <c r="AK81" s="249"/>
      <c r="AL81" s="249"/>
      <c r="AM81" s="249" t="s">
        <v>535</v>
      </c>
      <c r="AN81" s="249"/>
      <c r="AO81" s="249"/>
      <c r="AP81" s="249"/>
      <c r="AQ81" s="249" t="s">
        <v>535</v>
      </c>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t="s">
        <v>523</v>
      </c>
      <c r="H83" s="111"/>
      <c r="I83" s="111"/>
      <c r="J83" s="111"/>
      <c r="K83" s="111"/>
      <c r="L83" s="111"/>
      <c r="M83" s="111"/>
      <c r="N83" s="111"/>
      <c r="O83" s="111"/>
      <c r="P83" s="111"/>
      <c r="Q83" s="111"/>
      <c r="R83" s="111"/>
      <c r="S83" s="111"/>
      <c r="T83" s="111"/>
      <c r="U83" s="111"/>
      <c r="V83" s="111"/>
      <c r="W83" s="111"/>
      <c r="X83" s="131"/>
      <c r="Y83" s="537" t="s">
        <v>62</v>
      </c>
      <c r="Z83" s="538"/>
      <c r="AA83" s="539"/>
      <c r="AB83" s="745" t="s">
        <v>537</v>
      </c>
      <c r="AC83" s="746"/>
      <c r="AD83" s="747"/>
      <c r="AE83" s="249" t="s">
        <v>532</v>
      </c>
      <c r="AF83" s="249"/>
      <c r="AG83" s="249"/>
      <c r="AH83" s="249"/>
      <c r="AI83" s="249" t="s">
        <v>548</v>
      </c>
      <c r="AJ83" s="249"/>
      <c r="AK83" s="249"/>
      <c r="AL83" s="249"/>
      <c r="AM83" s="249" t="s">
        <v>535</v>
      </c>
      <c r="AN83" s="249"/>
      <c r="AO83" s="249"/>
      <c r="AP83" s="249"/>
      <c r="AQ83" s="249" t="s">
        <v>535</v>
      </c>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t="s">
        <v>537</v>
      </c>
      <c r="AC84" s="751"/>
      <c r="AD84" s="752"/>
      <c r="AE84" s="249" t="s">
        <v>533</v>
      </c>
      <c r="AF84" s="249"/>
      <c r="AG84" s="249"/>
      <c r="AH84" s="249"/>
      <c r="AI84" s="249" t="s">
        <v>533</v>
      </c>
      <c r="AJ84" s="249"/>
      <c r="AK84" s="249"/>
      <c r="AL84" s="249"/>
      <c r="AM84" s="249" t="s">
        <v>532</v>
      </c>
      <c r="AN84" s="249"/>
      <c r="AO84" s="249"/>
      <c r="AP84" s="249"/>
      <c r="AQ84" s="249" t="s">
        <v>535</v>
      </c>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27"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563</v>
      </c>
      <c r="H89" s="383"/>
      <c r="I89" s="383"/>
      <c r="J89" s="383"/>
      <c r="K89" s="383"/>
      <c r="L89" s="383"/>
      <c r="M89" s="383"/>
      <c r="N89" s="383"/>
      <c r="O89" s="383"/>
      <c r="P89" s="383"/>
      <c r="Q89" s="383"/>
      <c r="R89" s="383"/>
      <c r="S89" s="383"/>
      <c r="T89" s="383"/>
      <c r="U89" s="383"/>
      <c r="V89" s="383"/>
      <c r="W89" s="383"/>
      <c r="X89" s="383"/>
      <c r="Y89" s="258" t="s">
        <v>17</v>
      </c>
      <c r="Z89" s="259"/>
      <c r="AA89" s="260"/>
      <c r="AB89" s="325" t="s">
        <v>549</v>
      </c>
      <c r="AC89" s="326"/>
      <c r="AD89" s="327"/>
      <c r="AE89" s="249" t="s">
        <v>532</v>
      </c>
      <c r="AF89" s="249"/>
      <c r="AG89" s="249"/>
      <c r="AH89" s="249"/>
      <c r="AI89" s="249" t="s">
        <v>546</v>
      </c>
      <c r="AJ89" s="249"/>
      <c r="AK89" s="249"/>
      <c r="AL89" s="249"/>
      <c r="AM89" s="249" t="s">
        <v>532</v>
      </c>
      <c r="AN89" s="249"/>
      <c r="AO89" s="249"/>
      <c r="AP89" s="249"/>
      <c r="AQ89" s="390" t="s">
        <v>535</v>
      </c>
      <c r="AR89" s="361"/>
      <c r="AS89" s="361"/>
      <c r="AT89" s="361"/>
      <c r="AU89" s="361"/>
      <c r="AV89" s="361"/>
      <c r="AW89" s="361"/>
      <c r="AX89" s="362"/>
    </row>
    <row r="90" spans="1:60" ht="30"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550</v>
      </c>
      <c r="AC90" s="697"/>
      <c r="AD90" s="698"/>
      <c r="AE90" s="379" t="s">
        <v>532</v>
      </c>
      <c r="AF90" s="379"/>
      <c r="AG90" s="379"/>
      <c r="AH90" s="379"/>
      <c r="AI90" s="379" t="s">
        <v>532</v>
      </c>
      <c r="AJ90" s="379"/>
      <c r="AK90" s="379"/>
      <c r="AL90" s="379"/>
      <c r="AM90" s="379" t="s">
        <v>533</v>
      </c>
      <c r="AN90" s="379"/>
      <c r="AO90" s="379"/>
      <c r="AP90" s="379"/>
      <c r="AQ90" s="379" t="s">
        <v>532</v>
      </c>
      <c r="AR90" s="379"/>
      <c r="AS90" s="379"/>
      <c r="AT90" s="379"/>
      <c r="AU90" s="379"/>
      <c r="AV90" s="379"/>
      <c r="AW90" s="379"/>
      <c r="AX90" s="380"/>
    </row>
    <row r="91" spans="1:60" ht="27"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customHeight="1" x14ac:dyDescent="0.15">
      <c r="A92" s="315"/>
      <c r="B92" s="316"/>
      <c r="C92" s="316"/>
      <c r="D92" s="316"/>
      <c r="E92" s="316"/>
      <c r="F92" s="317"/>
      <c r="G92" s="383" t="s">
        <v>562</v>
      </c>
      <c r="H92" s="383"/>
      <c r="I92" s="383"/>
      <c r="J92" s="383"/>
      <c r="K92" s="383"/>
      <c r="L92" s="383"/>
      <c r="M92" s="383"/>
      <c r="N92" s="383"/>
      <c r="O92" s="383"/>
      <c r="P92" s="383"/>
      <c r="Q92" s="383"/>
      <c r="R92" s="383"/>
      <c r="S92" s="383"/>
      <c r="T92" s="383"/>
      <c r="U92" s="383"/>
      <c r="V92" s="383"/>
      <c r="W92" s="383"/>
      <c r="X92" s="383"/>
      <c r="Y92" s="258" t="s">
        <v>17</v>
      </c>
      <c r="Z92" s="259"/>
      <c r="AA92" s="260"/>
      <c r="AB92" s="325" t="s">
        <v>549</v>
      </c>
      <c r="AC92" s="326"/>
      <c r="AD92" s="327"/>
      <c r="AE92" s="249" t="s">
        <v>552</v>
      </c>
      <c r="AF92" s="249"/>
      <c r="AG92" s="249"/>
      <c r="AH92" s="249"/>
      <c r="AI92" s="249" t="s">
        <v>553</v>
      </c>
      <c r="AJ92" s="249"/>
      <c r="AK92" s="249"/>
      <c r="AL92" s="249"/>
      <c r="AM92" s="249" t="s">
        <v>532</v>
      </c>
      <c r="AN92" s="249"/>
      <c r="AO92" s="249"/>
      <c r="AP92" s="249"/>
      <c r="AQ92" s="249" t="s">
        <v>531</v>
      </c>
      <c r="AR92" s="249"/>
      <c r="AS92" s="249"/>
      <c r="AT92" s="249"/>
      <c r="AU92" s="249"/>
      <c r="AV92" s="249"/>
      <c r="AW92" s="249"/>
      <c r="AX92" s="266"/>
    </row>
    <row r="93" spans="1:60" ht="30"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551</v>
      </c>
      <c r="AC93" s="697"/>
      <c r="AD93" s="698"/>
      <c r="AE93" s="379" t="s">
        <v>531</v>
      </c>
      <c r="AF93" s="379"/>
      <c r="AG93" s="379"/>
      <c r="AH93" s="379"/>
      <c r="AI93" s="379" t="s">
        <v>531</v>
      </c>
      <c r="AJ93" s="379"/>
      <c r="AK93" s="379"/>
      <c r="AL93" s="379"/>
      <c r="AM93" s="379" t="s">
        <v>553</v>
      </c>
      <c r="AN93" s="379"/>
      <c r="AO93" s="379"/>
      <c r="AP93" s="379"/>
      <c r="AQ93" s="379" t="s">
        <v>532</v>
      </c>
      <c r="AR93" s="379"/>
      <c r="AS93" s="379"/>
      <c r="AT93" s="379"/>
      <c r="AU93" s="379"/>
      <c r="AV93" s="379"/>
      <c r="AW93" s="379"/>
      <c r="AX93" s="380"/>
    </row>
    <row r="94" spans="1:60" ht="27"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customHeight="1" x14ac:dyDescent="0.15">
      <c r="A95" s="315"/>
      <c r="B95" s="316"/>
      <c r="C95" s="316"/>
      <c r="D95" s="316"/>
      <c r="E95" s="316"/>
      <c r="F95" s="317"/>
      <c r="G95" s="383" t="s">
        <v>561</v>
      </c>
      <c r="H95" s="383"/>
      <c r="I95" s="383"/>
      <c r="J95" s="383"/>
      <c r="K95" s="383"/>
      <c r="L95" s="383"/>
      <c r="M95" s="383"/>
      <c r="N95" s="383"/>
      <c r="O95" s="383"/>
      <c r="P95" s="383"/>
      <c r="Q95" s="383"/>
      <c r="R95" s="383"/>
      <c r="S95" s="383"/>
      <c r="T95" s="383"/>
      <c r="U95" s="383"/>
      <c r="V95" s="383"/>
      <c r="W95" s="383"/>
      <c r="X95" s="383"/>
      <c r="Y95" s="258" t="s">
        <v>17</v>
      </c>
      <c r="Z95" s="259"/>
      <c r="AA95" s="260"/>
      <c r="AB95" s="325" t="s">
        <v>549</v>
      </c>
      <c r="AC95" s="326"/>
      <c r="AD95" s="327"/>
      <c r="AE95" s="249" t="s">
        <v>531</v>
      </c>
      <c r="AF95" s="249"/>
      <c r="AG95" s="249"/>
      <c r="AH95" s="249"/>
      <c r="AI95" s="249" t="s">
        <v>553</v>
      </c>
      <c r="AJ95" s="249"/>
      <c r="AK95" s="249"/>
      <c r="AL95" s="249"/>
      <c r="AM95" s="249" t="s">
        <v>532</v>
      </c>
      <c r="AN95" s="249"/>
      <c r="AO95" s="249"/>
      <c r="AP95" s="249"/>
      <c r="AQ95" s="249" t="s">
        <v>532</v>
      </c>
      <c r="AR95" s="249"/>
      <c r="AS95" s="249"/>
      <c r="AT95" s="249"/>
      <c r="AU95" s="249"/>
      <c r="AV95" s="249"/>
      <c r="AW95" s="249"/>
      <c r="AX95" s="266"/>
    </row>
    <row r="96" spans="1:60" ht="30"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550</v>
      </c>
      <c r="AC96" s="697"/>
      <c r="AD96" s="698"/>
      <c r="AE96" s="379" t="s">
        <v>532</v>
      </c>
      <c r="AF96" s="379"/>
      <c r="AG96" s="379"/>
      <c r="AH96" s="379"/>
      <c r="AI96" s="379" t="s">
        <v>554</v>
      </c>
      <c r="AJ96" s="379"/>
      <c r="AK96" s="379"/>
      <c r="AL96" s="379"/>
      <c r="AM96" s="379" t="s">
        <v>531</v>
      </c>
      <c r="AN96" s="379"/>
      <c r="AO96" s="379"/>
      <c r="AP96" s="379"/>
      <c r="AQ96" s="379" t="s">
        <v>535</v>
      </c>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515</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1.75" customHeight="1" x14ac:dyDescent="0.15">
      <c r="A104" s="784"/>
      <c r="B104" s="785"/>
      <c r="C104" s="847" t="s">
        <v>524</v>
      </c>
      <c r="D104" s="848"/>
      <c r="E104" s="848"/>
      <c r="F104" s="848"/>
      <c r="G104" s="848"/>
      <c r="H104" s="848"/>
      <c r="I104" s="848"/>
      <c r="J104" s="848"/>
      <c r="K104" s="849"/>
      <c r="L104" s="255">
        <v>0</v>
      </c>
      <c r="M104" s="256"/>
      <c r="N104" s="256"/>
      <c r="O104" s="256"/>
      <c r="P104" s="256"/>
      <c r="Q104" s="257"/>
      <c r="R104" s="255">
        <v>1</v>
      </c>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1.75" customHeight="1" x14ac:dyDescent="0.15">
      <c r="A105" s="784"/>
      <c r="B105" s="785"/>
      <c r="C105" s="345" t="s">
        <v>525</v>
      </c>
      <c r="D105" s="346"/>
      <c r="E105" s="346"/>
      <c r="F105" s="346"/>
      <c r="G105" s="346"/>
      <c r="H105" s="346"/>
      <c r="I105" s="346"/>
      <c r="J105" s="346"/>
      <c r="K105" s="347"/>
      <c r="L105" s="255">
        <v>0</v>
      </c>
      <c r="M105" s="256"/>
      <c r="N105" s="256"/>
      <c r="O105" s="256"/>
      <c r="P105" s="256"/>
      <c r="Q105" s="257"/>
      <c r="R105" s="255">
        <v>3</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1.75" customHeight="1" x14ac:dyDescent="0.15">
      <c r="A106" s="784"/>
      <c r="B106" s="785"/>
      <c r="C106" s="345" t="s">
        <v>526</v>
      </c>
      <c r="D106" s="346"/>
      <c r="E106" s="346"/>
      <c r="F106" s="346"/>
      <c r="G106" s="346"/>
      <c r="H106" s="346"/>
      <c r="I106" s="346"/>
      <c r="J106" s="346"/>
      <c r="K106" s="347"/>
      <c r="L106" s="255">
        <v>0</v>
      </c>
      <c r="M106" s="256"/>
      <c r="N106" s="256"/>
      <c r="O106" s="256"/>
      <c r="P106" s="256"/>
      <c r="Q106" s="257"/>
      <c r="R106" s="255">
        <v>2</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1.75" customHeight="1" x14ac:dyDescent="0.15">
      <c r="A107" s="784"/>
      <c r="B107" s="785"/>
      <c r="C107" s="345" t="s">
        <v>527</v>
      </c>
      <c r="D107" s="346"/>
      <c r="E107" s="346"/>
      <c r="F107" s="346"/>
      <c r="G107" s="346"/>
      <c r="H107" s="346"/>
      <c r="I107" s="346"/>
      <c r="J107" s="346"/>
      <c r="K107" s="347"/>
      <c r="L107" s="255">
        <v>0</v>
      </c>
      <c r="M107" s="256"/>
      <c r="N107" s="256"/>
      <c r="O107" s="256"/>
      <c r="P107" s="256"/>
      <c r="Q107" s="257"/>
      <c r="R107" s="255">
        <v>8</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3" customHeight="1" x14ac:dyDescent="0.15">
      <c r="A108" s="784"/>
      <c r="B108" s="785"/>
      <c r="C108" s="345" t="s">
        <v>528</v>
      </c>
      <c r="D108" s="346"/>
      <c r="E108" s="346"/>
      <c r="F108" s="346"/>
      <c r="G108" s="346"/>
      <c r="H108" s="346"/>
      <c r="I108" s="346"/>
      <c r="J108" s="346"/>
      <c r="K108" s="347"/>
      <c r="L108" s="255">
        <v>0</v>
      </c>
      <c r="M108" s="256"/>
      <c r="N108" s="256"/>
      <c r="O108" s="256"/>
      <c r="P108" s="256"/>
      <c r="Q108" s="257"/>
      <c r="R108" s="255">
        <v>711</v>
      </c>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33" customHeight="1" x14ac:dyDescent="0.15">
      <c r="A109" s="784"/>
      <c r="B109" s="785"/>
      <c r="C109" s="788" t="s">
        <v>529</v>
      </c>
      <c r="D109" s="789"/>
      <c r="E109" s="789"/>
      <c r="F109" s="789"/>
      <c r="G109" s="789"/>
      <c r="H109" s="789"/>
      <c r="I109" s="789"/>
      <c r="J109" s="789"/>
      <c r="K109" s="790"/>
      <c r="L109" s="255">
        <v>0</v>
      </c>
      <c r="M109" s="256"/>
      <c r="N109" s="256"/>
      <c r="O109" s="256"/>
      <c r="P109" s="256"/>
      <c r="Q109" s="257"/>
      <c r="R109" s="255">
        <v>236</v>
      </c>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75" customHeight="1" thickBot="1" x14ac:dyDescent="0.2">
      <c r="A110" s="786"/>
      <c r="B110" s="787"/>
      <c r="C110" s="842" t="s">
        <v>22</v>
      </c>
      <c r="D110" s="843"/>
      <c r="E110" s="843"/>
      <c r="F110" s="843"/>
      <c r="G110" s="843"/>
      <c r="H110" s="843"/>
      <c r="I110" s="843"/>
      <c r="J110" s="843"/>
      <c r="K110" s="844"/>
      <c r="L110" s="342">
        <f>SUM(L104:Q109)</f>
        <v>0</v>
      </c>
      <c r="M110" s="343"/>
      <c r="N110" s="343"/>
      <c r="O110" s="343"/>
      <c r="P110" s="343"/>
      <c r="Q110" s="344"/>
      <c r="R110" s="342">
        <f>SUM(R104:W109)</f>
        <v>961</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29.25" customHeight="1" x14ac:dyDescent="0.15">
      <c r="A111" s="860" t="s">
        <v>391</v>
      </c>
      <c r="B111" s="861"/>
      <c r="C111" s="864" t="s">
        <v>388</v>
      </c>
      <c r="D111" s="861"/>
      <c r="E111" s="850" t="s">
        <v>429</v>
      </c>
      <c r="F111" s="851"/>
      <c r="G111" s="852" t="s">
        <v>590</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29.25" customHeight="1" x14ac:dyDescent="0.15">
      <c r="A112" s="862"/>
      <c r="B112" s="857"/>
      <c r="C112" s="164"/>
      <c r="D112" s="857"/>
      <c r="E112" s="186" t="s">
        <v>428</v>
      </c>
      <c r="F112" s="191"/>
      <c r="G112" s="135" t="s">
        <v>591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553</v>
      </c>
      <c r="AR114" s="274"/>
      <c r="AS114" s="152" t="s">
        <v>371</v>
      </c>
      <c r="AT114" s="153"/>
      <c r="AU114" s="151" t="s">
        <v>555</v>
      </c>
      <c r="AV114" s="151"/>
      <c r="AW114" s="152" t="s">
        <v>313</v>
      </c>
      <c r="AX114" s="203"/>
    </row>
    <row r="115" spans="1:50" ht="33" customHeight="1" x14ac:dyDescent="0.15">
      <c r="A115" s="862"/>
      <c r="B115" s="857"/>
      <c r="C115" s="164"/>
      <c r="D115" s="857"/>
      <c r="E115" s="164"/>
      <c r="F115" s="165"/>
      <c r="G115" s="130" t="s">
        <v>534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t="s">
        <v>560</v>
      </c>
      <c r="AF115" s="208"/>
      <c r="AG115" s="208"/>
      <c r="AH115" s="208"/>
      <c r="AI115" s="181" t="s">
        <v>546</v>
      </c>
      <c r="AJ115" s="208"/>
      <c r="AK115" s="208"/>
      <c r="AL115" s="208"/>
      <c r="AM115" s="181" t="s">
        <v>532</v>
      </c>
      <c r="AN115" s="208"/>
      <c r="AO115" s="208"/>
      <c r="AP115" s="208"/>
      <c r="AQ115" s="181" t="s">
        <v>546</v>
      </c>
      <c r="AR115" s="208"/>
      <c r="AS115" s="208"/>
      <c r="AT115" s="208"/>
      <c r="AU115" s="181" t="s">
        <v>555</v>
      </c>
      <c r="AV115" s="208"/>
      <c r="AW115" s="208"/>
      <c r="AX115" s="209"/>
    </row>
    <row r="116" spans="1:50" ht="33"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535</v>
      </c>
      <c r="AC116" s="213"/>
      <c r="AD116" s="213"/>
      <c r="AE116" s="181" t="s">
        <v>532</v>
      </c>
      <c r="AF116" s="208"/>
      <c r="AG116" s="208"/>
      <c r="AH116" s="208"/>
      <c r="AI116" s="181" t="s">
        <v>546</v>
      </c>
      <c r="AJ116" s="208"/>
      <c r="AK116" s="208"/>
      <c r="AL116" s="208"/>
      <c r="AM116" s="181" t="s">
        <v>532</v>
      </c>
      <c r="AN116" s="208"/>
      <c r="AO116" s="208"/>
      <c r="AP116" s="208"/>
      <c r="AQ116" s="181" t="s">
        <v>546</v>
      </c>
      <c r="AR116" s="208"/>
      <c r="AS116" s="208"/>
      <c r="AT116" s="208"/>
      <c r="AU116" s="181" t="s">
        <v>532</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533</v>
      </c>
      <c r="AR118" s="151"/>
      <c r="AS118" s="152" t="s">
        <v>371</v>
      </c>
      <c r="AT118" s="153"/>
      <c r="AU118" s="151"/>
      <c r="AV118" s="151"/>
      <c r="AW118" s="152" t="s">
        <v>313</v>
      </c>
      <c r="AX118" s="203"/>
    </row>
    <row r="119" spans="1:50" ht="26.2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26.2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20.2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20.2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20.2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20.2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20.2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0.2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20.2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20.2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0.2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20.2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20.2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20.2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0.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0.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0.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0.2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0.2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0.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0.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0.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0.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0.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0.2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0.2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0.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0.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0.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0.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0.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0.2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0.2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0.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0.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0.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0.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0.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0.2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0.2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0.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0.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0.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0.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0.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0.2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0.2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0.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0.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7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5" customHeight="1" x14ac:dyDescent="0.15">
      <c r="A169" s="862"/>
      <c r="B169" s="857"/>
      <c r="C169" s="164"/>
      <c r="D169" s="857"/>
      <c r="E169" s="110" t="s">
        <v>601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0.2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20.2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0.2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20.2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20.2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20.25"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20.2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20.2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20.2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20.2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20.2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20.2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20.2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20.2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20.2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20.2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20.2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20.2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20.2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20.2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20.2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20.2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0.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0.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0.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0.2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0.2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0.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0.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0.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0.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0.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0.2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0.2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0.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0.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0.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0.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0.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0.2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0.2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0.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0.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0.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0.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0.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0.2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0.2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0.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0.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0.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0.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0.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0.2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0.2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0.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0.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0.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0.2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0.2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0.2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20.2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20.2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20.2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20.2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20.25"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20.2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20.2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20.2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20.2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20.2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20.2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20.2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20.2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20.2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20.2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20.2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20.2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20.2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20.2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20.2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20.2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0.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0.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0.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0.2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0.2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0.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0.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0.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0.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0.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0.2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0.2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0.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0.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0.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0.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0.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0.2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0.2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0.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0.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0.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0.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0.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0.2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0.2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0.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0.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0.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0.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0.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0.2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0.2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0.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0.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0.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0.2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0.2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0.2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20.2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20.2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20.2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20.2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20.25"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20.2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20.2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20.2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20.2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20.2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20.2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20.2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20.2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20.2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20.2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20.2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20.2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20.2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20.2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20.2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20.2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0.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0.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0.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0.2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0.2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0.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0.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0.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0.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0.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0.2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0.2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0.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0.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0.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0.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0.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0.2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0.2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0.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0.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0.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0.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0.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0.2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0.2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0.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0.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0.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0.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0.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0.2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0.2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0.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0.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0.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0.2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0.2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0.2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20.2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20.2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20.2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20.2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20.25"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20.2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20.2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20.2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20.2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20.2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20.2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20.2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20.2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20.2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20.2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20.2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20.2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20.2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20.2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20.2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20.2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0.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0.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0.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0.2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0.2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0.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0.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0.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0.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0.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0.2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0.2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0.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0.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0.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0.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0.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0.2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0.2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0.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0.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0.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0.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0.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0.2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0.2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0.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0.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0.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0.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0.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0.2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0.2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0.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0.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0.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0.2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0.2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1.5" customHeight="1" x14ac:dyDescent="0.15">
      <c r="A411" s="862"/>
      <c r="B411" s="857"/>
      <c r="C411" s="162" t="s">
        <v>390</v>
      </c>
      <c r="D411" s="856"/>
      <c r="E411" s="186" t="s">
        <v>413</v>
      </c>
      <c r="F411" s="191"/>
      <c r="G411" s="777" t="s">
        <v>409</v>
      </c>
      <c r="H411" s="160"/>
      <c r="I411" s="160"/>
      <c r="J411" s="778" t="s">
        <v>530</v>
      </c>
      <c r="K411" s="779"/>
      <c r="L411" s="779"/>
      <c r="M411" s="779"/>
      <c r="N411" s="779"/>
      <c r="O411" s="779"/>
      <c r="P411" s="779"/>
      <c r="Q411" s="779"/>
      <c r="R411" s="779"/>
      <c r="S411" s="779"/>
      <c r="T411" s="780"/>
      <c r="U411" s="396" t="s">
        <v>532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5.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5.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535</v>
      </c>
      <c r="AF413" s="151"/>
      <c r="AG413" s="152" t="s">
        <v>371</v>
      </c>
      <c r="AH413" s="153"/>
      <c r="AI413" s="147"/>
      <c r="AJ413" s="147"/>
      <c r="AK413" s="147"/>
      <c r="AL413" s="148"/>
      <c r="AM413" s="147"/>
      <c r="AN413" s="147"/>
      <c r="AO413" s="147"/>
      <c r="AP413" s="148"/>
      <c r="AQ413" s="202" t="s">
        <v>546</v>
      </c>
      <c r="AR413" s="151"/>
      <c r="AS413" s="152" t="s">
        <v>371</v>
      </c>
      <c r="AT413" s="153"/>
      <c r="AU413" s="151" t="s">
        <v>532</v>
      </c>
      <c r="AV413" s="151"/>
      <c r="AW413" s="152" t="s">
        <v>313</v>
      </c>
      <c r="AX413" s="203"/>
    </row>
    <row r="414" spans="1:50" ht="23.25" customHeight="1" x14ac:dyDescent="0.15">
      <c r="A414" s="862"/>
      <c r="B414" s="857"/>
      <c r="C414" s="164"/>
      <c r="D414" s="857"/>
      <c r="E414" s="154"/>
      <c r="F414" s="155"/>
      <c r="G414" s="130" t="s">
        <v>531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555</v>
      </c>
      <c r="AC414" s="213"/>
      <c r="AD414" s="213"/>
      <c r="AE414" s="270" t="s">
        <v>553</v>
      </c>
      <c r="AF414" s="208"/>
      <c r="AG414" s="208"/>
      <c r="AH414" s="208"/>
      <c r="AI414" s="270" t="s">
        <v>535</v>
      </c>
      <c r="AJ414" s="208"/>
      <c r="AK414" s="208"/>
      <c r="AL414" s="208"/>
      <c r="AM414" s="270" t="s">
        <v>553</v>
      </c>
      <c r="AN414" s="208"/>
      <c r="AO414" s="208"/>
      <c r="AP414" s="271"/>
      <c r="AQ414" s="270" t="s">
        <v>553</v>
      </c>
      <c r="AR414" s="208"/>
      <c r="AS414" s="208"/>
      <c r="AT414" s="271"/>
      <c r="AU414" s="208" t="s">
        <v>536</v>
      </c>
      <c r="AV414" s="208"/>
      <c r="AW414" s="208"/>
      <c r="AX414" s="209"/>
    </row>
    <row r="415" spans="1:50" ht="23.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555</v>
      </c>
      <c r="AC415" s="207"/>
      <c r="AD415" s="207"/>
      <c r="AE415" s="270" t="s">
        <v>532</v>
      </c>
      <c r="AF415" s="208"/>
      <c r="AG415" s="208"/>
      <c r="AH415" s="271"/>
      <c r="AI415" s="270" t="s">
        <v>532</v>
      </c>
      <c r="AJ415" s="208"/>
      <c r="AK415" s="208"/>
      <c r="AL415" s="208"/>
      <c r="AM415" s="270" t="s">
        <v>535</v>
      </c>
      <c r="AN415" s="208"/>
      <c r="AO415" s="208"/>
      <c r="AP415" s="271"/>
      <c r="AQ415" s="270" t="s">
        <v>535</v>
      </c>
      <c r="AR415" s="208"/>
      <c r="AS415" s="208"/>
      <c r="AT415" s="271"/>
      <c r="AU415" s="208" t="s">
        <v>535</v>
      </c>
      <c r="AV415" s="208"/>
      <c r="AW415" s="208"/>
      <c r="AX415" s="209"/>
    </row>
    <row r="416" spans="1:50" ht="23.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531</v>
      </c>
      <c r="AF416" s="208"/>
      <c r="AG416" s="208"/>
      <c r="AH416" s="271"/>
      <c r="AI416" s="270" t="s">
        <v>535</v>
      </c>
      <c r="AJ416" s="208"/>
      <c r="AK416" s="208"/>
      <c r="AL416" s="208"/>
      <c r="AM416" s="270" t="s">
        <v>535</v>
      </c>
      <c r="AN416" s="208"/>
      <c r="AO416" s="208"/>
      <c r="AP416" s="271"/>
      <c r="AQ416" s="270" t="s">
        <v>535</v>
      </c>
      <c r="AR416" s="208"/>
      <c r="AS416" s="208"/>
      <c r="AT416" s="271"/>
      <c r="AU416" s="208" t="s">
        <v>535</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18.7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18.7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18.7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18.7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18.7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18.7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18.7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18.7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18.7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18.7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18.7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18.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592</v>
      </c>
      <c r="AF438" s="151"/>
      <c r="AG438" s="152" t="s">
        <v>371</v>
      </c>
      <c r="AH438" s="153"/>
      <c r="AI438" s="147"/>
      <c r="AJ438" s="147"/>
      <c r="AK438" s="147"/>
      <c r="AL438" s="148"/>
      <c r="AM438" s="147"/>
      <c r="AN438" s="147"/>
      <c r="AO438" s="147"/>
      <c r="AP438" s="148"/>
      <c r="AQ438" s="202" t="s">
        <v>592</v>
      </c>
      <c r="AR438" s="151"/>
      <c r="AS438" s="152" t="s">
        <v>371</v>
      </c>
      <c r="AT438" s="153"/>
      <c r="AU438" s="151" t="s">
        <v>592</v>
      </c>
      <c r="AV438" s="151"/>
      <c r="AW438" s="152" t="s">
        <v>313</v>
      </c>
      <c r="AX438" s="203"/>
    </row>
    <row r="439" spans="1:50" ht="18.75" customHeight="1" x14ac:dyDescent="0.15">
      <c r="A439" s="862"/>
      <c r="B439" s="857"/>
      <c r="C439" s="164"/>
      <c r="D439" s="857"/>
      <c r="E439" s="154"/>
      <c r="F439" s="155"/>
      <c r="G439" s="130" t="s">
        <v>531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555</v>
      </c>
      <c r="AC439" s="213"/>
      <c r="AD439" s="213"/>
      <c r="AE439" s="270" t="s">
        <v>467</v>
      </c>
      <c r="AF439" s="208"/>
      <c r="AG439" s="208"/>
      <c r="AH439" s="208"/>
      <c r="AI439" s="270" t="s">
        <v>535</v>
      </c>
      <c r="AJ439" s="208"/>
      <c r="AK439" s="208"/>
      <c r="AL439" s="208"/>
      <c r="AM439" s="270" t="s">
        <v>467</v>
      </c>
      <c r="AN439" s="208"/>
      <c r="AO439" s="208"/>
      <c r="AP439" s="271"/>
      <c r="AQ439" s="270" t="s">
        <v>467</v>
      </c>
      <c r="AR439" s="208"/>
      <c r="AS439" s="208"/>
      <c r="AT439" s="271"/>
      <c r="AU439" s="208" t="s">
        <v>536</v>
      </c>
      <c r="AV439" s="208"/>
      <c r="AW439" s="208"/>
      <c r="AX439" s="209"/>
    </row>
    <row r="440" spans="1:50" ht="18.7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555</v>
      </c>
      <c r="AC440" s="207"/>
      <c r="AD440" s="207"/>
      <c r="AE440" s="270" t="s">
        <v>532</v>
      </c>
      <c r="AF440" s="208"/>
      <c r="AG440" s="208"/>
      <c r="AH440" s="271"/>
      <c r="AI440" s="270" t="s">
        <v>532</v>
      </c>
      <c r="AJ440" s="208"/>
      <c r="AK440" s="208"/>
      <c r="AL440" s="208"/>
      <c r="AM440" s="270" t="s">
        <v>535</v>
      </c>
      <c r="AN440" s="208"/>
      <c r="AO440" s="208"/>
      <c r="AP440" s="271"/>
      <c r="AQ440" s="270" t="s">
        <v>535</v>
      </c>
      <c r="AR440" s="208"/>
      <c r="AS440" s="208"/>
      <c r="AT440" s="271"/>
      <c r="AU440" s="208" t="s">
        <v>535</v>
      </c>
      <c r="AV440" s="208"/>
      <c r="AW440" s="208"/>
      <c r="AX440" s="209"/>
    </row>
    <row r="441" spans="1:50" ht="18.7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531</v>
      </c>
      <c r="AF441" s="208"/>
      <c r="AG441" s="208"/>
      <c r="AH441" s="271"/>
      <c r="AI441" s="270" t="s">
        <v>535</v>
      </c>
      <c r="AJ441" s="208"/>
      <c r="AK441" s="208"/>
      <c r="AL441" s="208"/>
      <c r="AM441" s="270" t="s">
        <v>535</v>
      </c>
      <c r="AN441" s="208"/>
      <c r="AO441" s="208"/>
      <c r="AP441" s="271"/>
      <c r="AQ441" s="270" t="s">
        <v>535</v>
      </c>
      <c r="AR441" s="208"/>
      <c r="AS441" s="208"/>
      <c r="AT441" s="271"/>
      <c r="AU441" s="208" t="s">
        <v>535</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18.7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18.7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18.7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18.7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18.7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18.7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18.7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18.7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18.7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18.7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18.7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18.7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4.7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6.25" customHeight="1" x14ac:dyDescent="0.15">
      <c r="A463" s="862"/>
      <c r="B463" s="857"/>
      <c r="C463" s="164"/>
      <c r="D463" s="857"/>
      <c r="E463" s="110" t="s">
        <v>531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1.7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8.7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18.7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18.7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18.7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18.7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18.7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18.7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18.7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18.7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18.7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18.7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18.7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18.7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18.7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18.7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18.7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18.7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18.7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18.7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18.7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18.7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18.7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18.7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18.7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18.7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18.7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18.7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18.7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18.7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18.7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18.7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18.7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8.7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8.7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8.7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8.7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18.7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18.7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18.7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18.7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18.7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18.7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18.7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18.7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18.7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18.7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18.7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18.7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18.7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18.7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18.7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18.7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18.7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18.7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18.7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18.7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18.7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18.7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18.7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18.7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18.7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18.7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18.7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18.7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18.7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18.7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8.7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8.7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8.7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20.2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20.2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0.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0.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0.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20.2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20.2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0.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0.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0.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20.2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20.2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0.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0.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0.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20.2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20.2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0.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0.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0.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20.2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20.2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0.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0.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0.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20.2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20.2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0.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0.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0.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20.2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20.2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0.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0.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0.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20.2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20.2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0.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0.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0.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20.2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20.2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0.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0.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0.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20.2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20.2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0.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0.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0.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0.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0.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0.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20.2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20.2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20.2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0.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0.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0.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20.2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20.2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0.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0.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0.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20.2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20.2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0.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0.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0.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20.2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20.2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0.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0.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0.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20.2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20.2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0.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0.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0.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20.2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20.2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0.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0.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0.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20.2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20.2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0.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0.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0.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20.2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20.2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0.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0.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0.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20.2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20.2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0.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0.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0.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20.2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20.2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0.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0.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0.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0.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0.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0.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0.25"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92.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520</v>
      </c>
      <c r="AE683" s="254"/>
      <c r="AF683" s="254"/>
      <c r="AG683" s="246" t="s">
        <v>579</v>
      </c>
      <c r="AH683" s="247"/>
      <c r="AI683" s="247"/>
      <c r="AJ683" s="247"/>
      <c r="AK683" s="247"/>
      <c r="AL683" s="247"/>
      <c r="AM683" s="247"/>
      <c r="AN683" s="247"/>
      <c r="AO683" s="247"/>
      <c r="AP683" s="247"/>
      <c r="AQ683" s="247"/>
      <c r="AR683" s="247"/>
      <c r="AS683" s="247"/>
      <c r="AT683" s="247"/>
      <c r="AU683" s="247"/>
      <c r="AV683" s="247"/>
      <c r="AW683" s="247"/>
      <c r="AX683" s="248"/>
    </row>
    <row r="684" spans="1:50" ht="92.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520</v>
      </c>
      <c r="AE684" s="144"/>
      <c r="AF684" s="144"/>
      <c r="AG684" s="140" t="s">
        <v>575</v>
      </c>
      <c r="AH684" s="141"/>
      <c r="AI684" s="141"/>
      <c r="AJ684" s="141"/>
      <c r="AK684" s="141"/>
      <c r="AL684" s="141"/>
      <c r="AM684" s="141"/>
      <c r="AN684" s="141"/>
      <c r="AO684" s="141"/>
      <c r="AP684" s="141"/>
      <c r="AQ684" s="141"/>
      <c r="AR684" s="141"/>
      <c r="AS684" s="141"/>
      <c r="AT684" s="141"/>
      <c r="AU684" s="141"/>
      <c r="AV684" s="141"/>
      <c r="AW684" s="141"/>
      <c r="AX684" s="142"/>
    </row>
    <row r="685" spans="1:50" ht="125.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9" t="s">
        <v>602</v>
      </c>
      <c r="AH685" s="133"/>
      <c r="AI685" s="133"/>
      <c r="AJ685" s="133"/>
      <c r="AK685" s="133"/>
      <c r="AL685" s="133"/>
      <c r="AM685" s="133"/>
      <c r="AN685" s="133"/>
      <c r="AO685" s="133"/>
      <c r="AP685" s="133"/>
      <c r="AQ685" s="133"/>
      <c r="AR685" s="133"/>
      <c r="AS685" s="133"/>
      <c r="AT685" s="133"/>
      <c r="AU685" s="133"/>
      <c r="AV685" s="133"/>
      <c r="AW685" s="133"/>
      <c r="AX685" s="450"/>
    </row>
    <row r="686" spans="1:50" ht="2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520</v>
      </c>
      <c r="AE686" s="448"/>
      <c r="AF686" s="448"/>
      <c r="AG686" s="110" t="s">
        <v>564</v>
      </c>
      <c r="AH686" s="111"/>
      <c r="AI686" s="111"/>
      <c r="AJ686" s="111"/>
      <c r="AK686" s="111"/>
      <c r="AL686" s="111"/>
      <c r="AM686" s="111"/>
      <c r="AN686" s="111"/>
      <c r="AO686" s="111"/>
      <c r="AP686" s="111"/>
      <c r="AQ686" s="111"/>
      <c r="AR686" s="111"/>
      <c r="AS686" s="111"/>
      <c r="AT686" s="111"/>
      <c r="AU686" s="111"/>
      <c r="AV686" s="111"/>
      <c r="AW686" s="111"/>
      <c r="AX686" s="112"/>
    </row>
    <row r="687" spans="1:50" ht="41.25" customHeight="1" x14ac:dyDescent="0.15">
      <c r="A687" s="503"/>
      <c r="B687" s="504"/>
      <c r="C687" s="670"/>
      <c r="D687" s="671"/>
      <c r="E687" s="657" t="s">
        <v>488</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26.25" customHeight="1" x14ac:dyDescent="0.15">
      <c r="A688" s="503"/>
      <c r="B688" s="504"/>
      <c r="C688" s="672"/>
      <c r="D688" s="673"/>
      <c r="E688" s="660" t="s">
        <v>489</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24"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559</v>
      </c>
      <c r="AE689" s="419"/>
      <c r="AF689" s="419"/>
      <c r="AG689" s="626" t="s">
        <v>593</v>
      </c>
      <c r="AH689" s="627"/>
      <c r="AI689" s="627"/>
      <c r="AJ689" s="627"/>
      <c r="AK689" s="627"/>
      <c r="AL689" s="627"/>
      <c r="AM689" s="627"/>
      <c r="AN689" s="627"/>
      <c r="AO689" s="627"/>
      <c r="AP689" s="627"/>
      <c r="AQ689" s="627"/>
      <c r="AR689" s="627"/>
      <c r="AS689" s="627"/>
      <c r="AT689" s="627"/>
      <c r="AU689" s="627"/>
      <c r="AV689" s="627"/>
      <c r="AW689" s="627"/>
      <c r="AX689" s="628"/>
    </row>
    <row r="690" spans="1:64" ht="24"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559</v>
      </c>
      <c r="AE690" s="144"/>
      <c r="AF690" s="144"/>
      <c r="AG690" s="140" t="s">
        <v>592</v>
      </c>
      <c r="AH690" s="141"/>
      <c r="AI690" s="141"/>
      <c r="AJ690" s="141"/>
      <c r="AK690" s="141"/>
      <c r="AL690" s="141"/>
      <c r="AM690" s="141"/>
      <c r="AN690" s="141"/>
      <c r="AO690" s="141"/>
      <c r="AP690" s="141"/>
      <c r="AQ690" s="141"/>
      <c r="AR690" s="141"/>
      <c r="AS690" s="141"/>
      <c r="AT690" s="141"/>
      <c r="AU690" s="141"/>
      <c r="AV690" s="141"/>
      <c r="AW690" s="141"/>
      <c r="AX690" s="142"/>
    </row>
    <row r="691" spans="1:64" ht="24"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559</v>
      </c>
      <c r="AE691" s="144"/>
      <c r="AF691" s="144"/>
      <c r="AG691" s="140" t="s">
        <v>592</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520</v>
      </c>
      <c r="AE692" s="144"/>
      <c r="AF692" s="144"/>
      <c r="AG692" s="140" t="s">
        <v>574</v>
      </c>
      <c r="AH692" s="141"/>
      <c r="AI692" s="141"/>
      <c r="AJ692" s="141"/>
      <c r="AK692" s="141"/>
      <c r="AL692" s="141"/>
      <c r="AM692" s="141"/>
      <c r="AN692" s="141"/>
      <c r="AO692" s="141"/>
      <c r="AP692" s="141"/>
      <c r="AQ692" s="141"/>
      <c r="AR692" s="141"/>
      <c r="AS692" s="141"/>
      <c r="AT692" s="141"/>
      <c r="AU692" s="141"/>
      <c r="AV692" s="141"/>
      <c r="AW692" s="141"/>
      <c r="AX692" s="142"/>
    </row>
    <row r="693" spans="1:64" ht="21.75"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559</v>
      </c>
      <c r="AE693" s="637"/>
      <c r="AF693" s="637"/>
      <c r="AG693" s="691" t="s">
        <v>594</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1.7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559</v>
      </c>
      <c r="AE694" s="689"/>
      <c r="AF694" s="690"/>
      <c r="AG694" s="683" t="s">
        <v>592</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44.25" customHeight="1" x14ac:dyDescent="0.15">
      <c r="A695" s="501"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559</v>
      </c>
      <c r="AE695" s="419"/>
      <c r="AF695" s="654"/>
      <c r="AG695" s="626" t="s">
        <v>593</v>
      </c>
      <c r="AH695" s="627"/>
      <c r="AI695" s="627"/>
      <c r="AJ695" s="627"/>
      <c r="AK695" s="627"/>
      <c r="AL695" s="627"/>
      <c r="AM695" s="627"/>
      <c r="AN695" s="627"/>
      <c r="AO695" s="627"/>
      <c r="AP695" s="627"/>
      <c r="AQ695" s="627"/>
      <c r="AR695" s="627"/>
      <c r="AS695" s="627"/>
      <c r="AT695" s="627"/>
      <c r="AU695" s="627"/>
      <c r="AV695" s="627"/>
      <c r="AW695" s="627"/>
      <c r="AX695" s="628"/>
    </row>
    <row r="696" spans="1:64" ht="44.2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559</v>
      </c>
      <c r="AE696" s="487"/>
      <c r="AF696" s="487"/>
      <c r="AG696" s="140" t="s">
        <v>594</v>
      </c>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559</v>
      </c>
      <c r="AE697" s="144"/>
      <c r="AF697" s="144"/>
      <c r="AG697" s="140" t="s">
        <v>592</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559</v>
      </c>
      <c r="AE698" s="144"/>
      <c r="AF698" s="144"/>
      <c r="AG698" s="113" t="s">
        <v>595</v>
      </c>
      <c r="AH698" s="114"/>
      <c r="AI698" s="114"/>
      <c r="AJ698" s="114"/>
      <c r="AK698" s="114"/>
      <c r="AL698" s="114"/>
      <c r="AM698" s="114"/>
      <c r="AN698" s="114"/>
      <c r="AO698" s="114"/>
      <c r="AP698" s="114"/>
      <c r="AQ698" s="114"/>
      <c r="AR698" s="114"/>
      <c r="AS698" s="114"/>
      <c r="AT698" s="114"/>
      <c r="AU698" s="114"/>
      <c r="AV698" s="114"/>
      <c r="AW698" s="114"/>
      <c r="AX698" s="115"/>
    </row>
    <row r="699" spans="1:64" ht="54.75"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559</v>
      </c>
      <c r="AE699" s="419"/>
      <c r="AF699" s="419"/>
      <c r="AG699" s="110" t="s">
        <v>596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18"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8"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8"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8"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8"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111" customHeight="1" x14ac:dyDescent="0.15">
      <c r="A706" s="501" t="s">
        <v>54</v>
      </c>
      <c r="B706" s="678"/>
      <c r="C706" s="455" t="s">
        <v>60</v>
      </c>
      <c r="D706" s="456"/>
      <c r="E706" s="456"/>
      <c r="F706" s="457"/>
      <c r="G706" s="471" t="s">
        <v>603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11" customHeight="1" thickBot="1" x14ac:dyDescent="0.2">
      <c r="A707" s="679"/>
      <c r="B707" s="680"/>
      <c r="C707" s="466" t="s">
        <v>64</v>
      </c>
      <c r="D707" s="467"/>
      <c r="E707" s="467"/>
      <c r="F707" s="468"/>
      <c r="G707" s="469" t="s">
        <v>576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51.75" customHeight="1" thickBot="1" x14ac:dyDescent="0.2">
      <c r="A709" s="495" t="s">
        <v>565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8" customHeight="1" thickBot="1" x14ac:dyDescent="0.2">
      <c r="A711" s="675"/>
      <c r="B711" s="676"/>
      <c r="C711" s="676"/>
      <c r="D711" s="676"/>
      <c r="E711" s="677"/>
      <c r="F711" s="619" t="s">
        <v>597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51"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0"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566</v>
      </c>
      <c r="H717" s="434"/>
      <c r="I717" s="434"/>
      <c r="J717" s="434"/>
      <c r="K717" s="434"/>
      <c r="L717" s="434"/>
      <c r="M717" s="434"/>
      <c r="N717" s="434"/>
      <c r="O717" s="434"/>
      <c r="P717" s="434"/>
      <c r="Q717" s="437" t="s">
        <v>376</v>
      </c>
      <c r="R717" s="437"/>
      <c r="S717" s="437"/>
      <c r="T717" s="437"/>
      <c r="U717" s="437"/>
      <c r="V717" s="437"/>
      <c r="W717" s="433" t="s">
        <v>531</v>
      </c>
      <c r="X717" s="434"/>
      <c r="Y717" s="434"/>
      <c r="Z717" s="434"/>
      <c r="AA717" s="434"/>
      <c r="AB717" s="434"/>
      <c r="AC717" s="434"/>
      <c r="AD717" s="434"/>
      <c r="AE717" s="434"/>
      <c r="AF717" s="434"/>
      <c r="AG717" s="437" t="s">
        <v>377</v>
      </c>
      <c r="AH717" s="437"/>
      <c r="AI717" s="437"/>
      <c r="AJ717" s="437"/>
      <c r="AK717" s="437"/>
      <c r="AL717" s="437"/>
      <c r="AM717" s="433" t="s">
        <v>533</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535</v>
      </c>
      <c r="H718" s="436"/>
      <c r="I718" s="436"/>
      <c r="J718" s="436"/>
      <c r="K718" s="436"/>
      <c r="L718" s="436"/>
      <c r="M718" s="436"/>
      <c r="N718" s="436"/>
      <c r="O718" s="436"/>
      <c r="P718" s="436"/>
      <c r="Q718" s="494" t="s">
        <v>379</v>
      </c>
      <c r="R718" s="494"/>
      <c r="S718" s="494"/>
      <c r="T718" s="494"/>
      <c r="U718" s="494"/>
      <c r="V718" s="494"/>
      <c r="W718" s="604" t="s">
        <v>567</v>
      </c>
      <c r="X718" s="605"/>
      <c r="Y718" s="605"/>
      <c r="Z718" s="605"/>
      <c r="AA718" s="605"/>
      <c r="AB718" s="605"/>
      <c r="AC718" s="605"/>
      <c r="AD718" s="605"/>
      <c r="AE718" s="605"/>
      <c r="AF718" s="605"/>
      <c r="AG718" s="494" t="s">
        <v>380</v>
      </c>
      <c r="AH718" s="494"/>
      <c r="AI718" s="494"/>
      <c r="AJ718" s="494"/>
      <c r="AK718" s="494"/>
      <c r="AL718" s="494"/>
      <c r="AM718" s="458" t="s">
        <v>531</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 customHeight="1" thickBot="1" x14ac:dyDescent="0.2">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 hidden="1" customHeight="1" thickBot="1" x14ac:dyDescent="0.2">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492</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2.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6" customHeight="1" x14ac:dyDescent="0.15">
      <c r="A760" s="491"/>
      <c r="B760" s="492"/>
      <c r="C760" s="492"/>
      <c r="D760" s="492"/>
      <c r="E760" s="492"/>
      <c r="F760" s="493"/>
      <c r="G760" s="525" t="s">
        <v>570</v>
      </c>
      <c r="H760" s="526"/>
      <c r="I760" s="526"/>
      <c r="J760" s="526"/>
      <c r="K760" s="527"/>
      <c r="L760" s="519" t="s">
        <v>568</v>
      </c>
      <c r="M760" s="520"/>
      <c r="N760" s="520"/>
      <c r="O760" s="520"/>
      <c r="P760" s="520"/>
      <c r="Q760" s="520"/>
      <c r="R760" s="520"/>
      <c r="S760" s="520"/>
      <c r="T760" s="520"/>
      <c r="U760" s="520"/>
      <c r="V760" s="520"/>
      <c r="W760" s="520"/>
      <c r="X760" s="521"/>
      <c r="Y760" s="481">
        <v>711</v>
      </c>
      <c r="Z760" s="482"/>
      <c r="AA760" s="482"/>
      <c r="AB760" s="681"/>
      <c r="AC760" s="525" t="s">
        <v>569</v>
      </c>
      <c r="AD760" s="526"/>
      <c r="AE760" s="526"/>
      <c r="AF760" s="526"/>
      <c r="AG760" s="527"/>
      <c r="AH760" s="519" t="s">
        <v>571</v>
      </c>
      <c r="AI760" s="520"/>
      <c r="AJ760" s="520"/>
      <c r="AK760" s="520"/>
      <c r="AL760" s="520"/>
      <c r="AM760" s="520"/>
      <c r="AN760" s="520"/>
      <c r="AO760" s="520"/>
      <c r="AP760" s="520"/>
      <c r="AQ760" s="520"/>
      <c r="AR760" s="520"/>
      <c r="AS760" s="520"/>
      <c r="AT760" s="521"/>
      <c r="AU760" s="481">
        <v>79</v>
      </c>
      <c r="AV760" s="482"/>
      <c r="AW760" s="482"/>
      <c r="AX760" s="483"/>
    </row>
    <row r="761" spans="1:50" ht="22.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2.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2.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2.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2.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2.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2.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2.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2.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2.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711</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79</v>
      </c>
      <c r="AV770" s="705"/>
      <c r="AW770" s="705"/>
      <c r="AX770" s="707"/>
    </row>
    <row r="771" spans="1:50" ht="30"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2.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9.25" customHeight="1" x14ac:dyDescent="0.15">
      <c r="A773" s="491"/>
      <c r="B773" s="492"/>
      <c r="C773" s="492"/>
      <c r="D773" s="492"/>
      <c r="E773" s="492"/>
      <c r="F773" s="493"/>
      <c r="G773" s="525" t="s">
        <v>569</v>
      </c>
      <c r="H773" s="526"/>
      <c r="I773" s="526"/>
      <c r="J773" s="526"/>
      <c r="K773" s="527"/>
      <c r="L773" s="519" t="s">
        <v>572</v>
      </c>
      <c r="M773" s="520"/>
      <c r="N773" s="520"/>
      <c r="O773" s="520"/>
      <c r="P773" s="520"/>
      <c r="Q773" s="520"/>
      <c r="R773" s="520"/>
      <c r="S773" s="520"/>
      <c r="T773" s="520"/>
      <c r="U773" s="520"/>
      <c r="V773" s="520"/>
      <c r="W773" s="520"/>
      <c r="X773" s="521"/>
      <c r="Y773" s="481">
        <v>85</v>
      </c>
      <c r="Z773" s="482"/>
      <c r="AA773" s="482"/>
      <c r="AB773" s="681"/>
      <c r="AC773" s="525" t="s">
        <v>569</v>
      </c>
      <c r="AD773" s="526"/>
      <c r="AE773" s="526"/>
      <c r="AF773" s="526"/>
      <c r="AG773" s="527"/>
      <c r="AH773" s="519" t="s">
        <v>581</v>
      </c>
      <c r="AI773" s="520"/>
      <c r="AJ773" s="520"/>
      <c r="AK773" s="520"/>
      <c r="AL773" s="520"/>
      <c r="AM773" s="520"/>
      <c r="AN773" s="520"/>
      <c r="AO773" s="520"/>
      <c r="AP773" s="520"/>
      <c r="AQ773" s="520"/>
      <c r="AR773" s="520"/>
      <c r="AS773" s="520"/>
      <c r="AT773" s="521"/>
      <c r="AU773" s="481">
        <v>50</v>
      </c>
      <c r="AV773" s="482"/>
      <c r="AW773" s="482"/>
      <c r="AX773" s="483"/>
    </row>
    <row r="774" spans="1:50" ht="22.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2.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2.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2.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2.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2.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2.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2.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2.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2.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85</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50</v>
      </c>
      <c r="AV783" s="705"/>
      <c r="AW783" s="705"/>
      <c r="AX783" s="707"/>
    </row>
    <row r="784" spans="1:50" ht="30"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2.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7" customHeight="1" x14ac:dyDescent="0.15">
      <c r="A786" s="491"/>
      <c r="B786" s="492"/>
      <c r="C786" s="492"/>
      <c r="D786" s="492"/>
      <c r="E786" s="492"/>
      <c r="F786" s="493"/>
      <c r="G786" s="525" t="s">
        <v>569</v>
      </c>
      <c r="H786" s="526"/>
      <c r="I786" s="526"/>
      <c r="J786" s="526"/>
      <c r="K786" s="527"/>
      <c r="L786" s="519" t="s">
        <v>573</v>
      </c>
      <c r="M786" s="520"/>
      <c r="N786" s="520"/>
      <c r="O786" s="520"/>
      <c r="P786" s="520"/>
      <c r="Q786" s="520"/>
      <c r="R786" s="520"/>
      <c r="S786" s="520"/>
      <c r="T786" s="520"/>
      <c r="U786" s="520"/>
      <c r="V786" s="520"/>
      <c r="W786" s="520"/>
      <c r="X786" s="521"/>
      <c r="Y786" s="481">
        <v>22</v>
      </c>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2.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2.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2.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2.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2.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2.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2.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2.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2.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2.5" customHeight="1" x14ac:dyDescent="0.15">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22</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2.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2.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2.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2.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2.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2.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2.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2.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2.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2.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2.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2.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8"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8" hidden="1" customHeight="1" x14ac:dyDescent="0.15"/>
    <row r="813" spans="1:50" ht="18" hidden="1"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8" hidden="1" customHeight="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18"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18"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18"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18"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18"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18"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18"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18"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18"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18"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18"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18"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18"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18"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18"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18"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18"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18"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18"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18"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18"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18"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18"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18"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18"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18"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18"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18"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18"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18"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18"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18"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8"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18"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18"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18"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18"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18"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18"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18"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18"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18"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18"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18"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18"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18"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18"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18"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18"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18"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18"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18"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18"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18"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18"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18"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18"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18"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18"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18"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18"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18"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18"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18"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18"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8" hidden="1" customHeight="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8"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18"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18"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18"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18"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18"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18"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18"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18"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18"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18"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18"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18"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18"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18"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18"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18"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18"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18"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18"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18"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18"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18"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18"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18"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18"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18"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18"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18"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18"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8"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8"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8"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8"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18"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18"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18"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18"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18"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18"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18"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18"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18"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18"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18"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18"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18"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18"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18"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18"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18"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18"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18"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18"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18"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18"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18"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18"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18"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18"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18"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18"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18"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18"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8"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8"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8"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18"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18"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18"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8"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18"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18"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18"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18"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18"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8"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18"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18"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18"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8"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18"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18"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18"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18"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18"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18"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8"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8"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18"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18"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18"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18"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18"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18"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18"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18"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8"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8"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8"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18"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18"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18"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8"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18"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18"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18"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18"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18"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18"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18"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18"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18"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18"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18"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18"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8"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18"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18"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18"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18"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18"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18"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18"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8"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18"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18"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18"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18"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8"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8"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8"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8"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18"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18"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18"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18"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18"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18"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18"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18"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18"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18"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18"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18"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18"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18"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18"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18"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18"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18"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18"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18"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18"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18"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18"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18"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18"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18"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18"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18"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18"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8"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8"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8"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8"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18"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8"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18"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18"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8"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8"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8"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8"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8"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8"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8"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8"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8"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8"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8"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8"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8"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8"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8"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8"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8"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8"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8"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8"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8"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8"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8"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8"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8"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8"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18" hidden="1" customHeight="1" x14ac:dyDescent="0.15">
      <c r="A1077" s="238" t="s">
        <v>510</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18"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8" hidden="1" customHeight="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18"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512</v>
      </c>
      <c r="AQ1080" s="234"/>
      <c r="AR1080" s="234"/>
      <c r="AS1080" s="234"/>
      <c r="AT1080" s="234"/>
      <c r="AU1080" s="234"/>
      <c r="AV1080" s="234"/>
      <c r="AW1080" s="234"/>
      <c r="AX1080" s="234"/>
    </row>
    <row r="1081" spans="1:50" ht="18"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18"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18"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18"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18"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18"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18"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18"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18"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18"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8"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8"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8"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8"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8"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8"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8"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8"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8"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8"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8"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18"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8"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8"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18"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8"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18"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18"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8"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8"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18" hidden="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5" max="49" man="1"/>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1111</xdr:row>
                    <xdr:rowOff>76200</xdr:rowOff>
                  </from>
                  <to>
                    <xdr:col>44</xdr:col>
                    <xdr:colOff>142875</xdr:colOff>
                    <xdr:row>1112</xdr:row>
                    <xdr:rowOff>133350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1111</xdr:row>
                    <xdr:rowOff>76200</xdr:rowOff>
                  </from>
                  <to>
                    <xdr:col>44</xdr:col>
                    <xdr:colOff>142875</xdr:colOff>
                    <xdr:row>1112</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4" sqref="O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520</v>
      </c>
      <c r="R8" s="13" t="str">
        <f t="shared" si="3"/>
        <v>その他</v>
      </c>
      <c r="S8" s="13" t="str">
        <f t="shared" si="4"/>
        <v>直接実施、委託・請負、その他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X61" sqref="X6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L37" sqref="L37:X3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2016-09-13T08:53:58Z</cp:lastPrinted>
  <dcterms:created xsi:type="dcterms:W3CDTF">2012-03-13T00:50:25Z</dcterms:created>
  <dcterms:modified xsi:type="dcterms:W3CDTF">2016-09-13T08:54:02Z</dcterms:modified>
</cp:coreProperties>
</file>