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10245" windowHeight="80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<sst xmlns="http://schemas.openxmlformats.org/spreadsheetml/2006/main" count="2836" uniqueCount="587">
  <si>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</si>
  <si>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</si>
  <si>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</si>
  <si>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</si>
  <si>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</si>
  <si>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</si>
  <si>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</si>
  <si>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</si>
  <si>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</si>
  <si>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</si>
  <si>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</si>
  <si>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</si>
  <si>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</si>
  <si>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</si>
  <si>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</si>
  <si>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</si>
  <si>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</si>
  <si>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</si>
  <si>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</si>
  <si>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</si>
  <si>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</si>
  <si>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</si>
  <si>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</si>
  <si>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</si>
  <si>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</si>
  <si>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</si>
  <si>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</si>
  <si>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</si>
  <si>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</si>
  <si>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</si>
  <si>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</si>
  <si>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</si>
  <si>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</si>
  <si>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</si>
  <si>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</si>
  <si>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</si>
  <si>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</si>
  <si>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</si>
  <si>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</si>
  <si>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</si>
  <si>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</si>
  <si>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</si>
  <si>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</si>
  <si>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</si>
  <si>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</si>
  <si>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</si>
  <si>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</si>
  <si>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</si>
  <si>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</si>
  <si>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</si>
  <si>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</si>
  <si>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</si>
  <si>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</si>
  <si>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</si>
  <si>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</si>
  <si>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</si>
  <si>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</si>
  <si>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</si>
  <si>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</si>
  <si>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</si>
  <si>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</si>
  <si>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</si>
  <si>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</si>
  <si>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</si>
  <si>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</si>
  <si>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</si>
  <si>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</si>
  <si>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</si>
  <si>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</si>
  <si>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</si>
  <si>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</si>
  <si>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</si>
  <si>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</si>
  <si>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</si>
  <si>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</si>
  <si>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</si>
  <si>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</si>
  <si>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</si>
  <si>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</si>
  <si>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</si>
  <si>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</si>
  <si>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</si>
  <si>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</si>
  <si>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</si>
  <si>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</si>
  <si>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</si>
  <si>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</si>
  <si>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</si>
  <si>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</si>
  <si>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</si>
  <si>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</si>
  <si>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</si>
  <si>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</si>
  <si>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</si>
  <si>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</si>
  <si>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</si>
  <si>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</si>
  <si>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</si>
  <si>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</si>
  <si>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</si>
  <si>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</si>
  <si>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</si>
  <si>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</si>
  <si>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</si>
  <si>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</si>
  <si>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</si>
  <si>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</si>
  <si>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</si>
  <si>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</si>
  <si>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</si>
  <si>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</si>
  <si>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</si>
  <si>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</si>
  <si>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</si>
  <si>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</si>
  <si>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</si>
  <si>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</si>
  <si>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</si>
  <si>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</si>
  <si>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</si>
  <si>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</si>
  <si>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</si>
  <si>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</si>
  <si>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</si>
  <si>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</si>
  <si>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</si>
  <si>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</si>
  <si>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</si>
  <si>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</si>
  <si>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</si>
  <si>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</si>
  <si>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</si>
  <si>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</si>
  <si>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</si>
  <si>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</si>
  <si>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</si>
  <si>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</si>
  <si>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</si>
  <si>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</si>
  <si>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</si>
  <si>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</si>
  <si>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</si>
  <si>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</si>
  <si>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</si>
  <si>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</si>
  <si>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</si>
  <si>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</si>
  <si>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</si>
  <si>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</si>
  <si>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</si>
  <si>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</si>
  <si>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</si>
  <si>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</si>
  <si>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</si>
  <si>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</si>
  <si>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</si>
  <si>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</si>
  <si>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</si>
  <si>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</si>
  <si>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</si>
  <si>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</si>
  <si>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</si>
  <si>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</si>
  <si>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</si>
  <si>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</si>
  <si>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</si>
  <si>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</si>
  <si>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</si>
  <si>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</si>
  <si>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</si>
  <si>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</si>
  <si>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</si>
  <si>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</si>
  <si>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</si>
  <si>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</si>
  <si>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</si>
  <si>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</si>
  <si>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</si>
  <si>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</si>
  <si>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</si>
  <si>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</si>
  <si>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</si>
  <si>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</si>
  <si>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</si>
  <si>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</si>
  <si>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</si>
  <si>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</si>
  <si>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</si>
  <si>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</si>
  <si>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</si>
  <si>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</si>
  <si>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</si>
  <si>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</si>
  <si>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</si>
  <si>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</si>
  <si>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</si>
  <si>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</si>
  <si>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</si>
  <si>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</si>
  <si>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</si>
  <si>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</si>
  <si>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</si>
  <si>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</si>
  <si>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</si>
  <si>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</si>
  <si>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</si>
  <si>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</si>
  <si>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</si>
  <si>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</si>
  <si>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</si>
  <si>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</si>
  <si>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</si>
  <si>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</si>
  <si>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</si>
  <si>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</si>
  <si>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</si>
  <si>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</si>
  <si>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</si>
  <si>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</si>
  <si>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</si>
  <si>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</si>
  <si>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</si>
  <si>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</si>
  <si>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</si>
  <si>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</si>
  <si>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</si>
  <si>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</si>
  <si>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</si>
  <si>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</si>
  <si>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</si>
  <si>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</si>
  <si>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</si>
  <si>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</si>
  <si>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</si>
  <si>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</si>
  <si>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</si>
  <si>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</si>
  <si>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</si>
  <si>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</si>
  <si>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</si>
  <si>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</si>
  <si>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</si>
  <si>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</si>
  <si>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</si>
  <si>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</si>
  <si>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</si>
  <si>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</si>
  <si>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</si>
  <si>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</si>
  <si>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</si>
  <si>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</si>
  <si>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</si>
  <si>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</si>
  <si>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</si>
  <si>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</si>
  <si>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</si>
  <si>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</si>
  <si>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</si>
  <si>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</si>
  <si>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</si>
  <si>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</si>
  <si>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</si>
  <si>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</si>
  <si>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</si>
  <si>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</si>
  <si>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</si>
  <si>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</si>
  <si>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</si>
  <si>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</si>
  <si>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</si>
  <si>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</si>
  <si>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</si>
  <si>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</si>
  <si>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</si>
  <si>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</si>
  <si>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</si>
  <si>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</si>
  <si>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</si>
  <si>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</si>
  <si>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</si>
  <si>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</si>
  <si>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</si>
  <si>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</si>
  <si>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</si>
  <si>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</si>
  <si>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</si>
  <si>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</si>
  <si>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</si>
  <si>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</si>
  <si>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</si>
  <si>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</si>
  <si>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</si>
  <si>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</si>
  <si>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</si>
  <si>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</si>
  <si>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</si>
  <si>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</si>
  <si>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</si>
  <si>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</si>
  <si>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</si>
  <si>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</si>
  <si>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</si>
  <si>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</si>
  <si>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</si>
  <si>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</si>
  <si>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</si>
  <si>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</si>
  <si>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</si>
  <si>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</si>
  <si>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</si>
  <si>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</si>
  <si>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</si>
  <si>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</si>
  <si>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</si>
  <si>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</si>
  <si>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</si>
  <si>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</si>
  <si>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</si>
  <si>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</si>
  <si>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</si>
  <si>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</si>
  <si>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</si>
  <si>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</si>
  <si>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</si>
  <si>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</si>
  <si>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</si>
  <si>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</si>
  <si>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</si>
  <si>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</si>
  <si>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</si>
  <si>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</si>
  <si>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</si>
  <si>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</si>
  <si>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</si>
  <si>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</si>
  <si>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</si>
  <si>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</si>
  <si>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</si>
  <si>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</si>
  <si>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</si>
  <si>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</si>
  <si>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</si>
  <si>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</si>
  <si>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</si>
  <si>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</si>
  <si>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</si>
  <si>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</si>
  <si>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</si>
  <si>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</si>
  <si>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</si>
  <si>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</si>
  <si>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</si>
  <si>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</si>
  <si>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</si>
  <si>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</si>
  <si>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</si>
  <si>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</si>
  <si>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</si>
  <si>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</si>
  <si>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</si>
  <si>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</si>
  <si>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</si>
  <si>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</si>
  <si>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</si>
  <si>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</si>
  <si>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</si>
  <si>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</si>
  <si>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</si>
  <si>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</si>
  <si>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</si>
  <si>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</si>
  <si>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</si>
  <si>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</si>
  <si>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</si>
  <si>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</si>
  <si>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</si>
  <si>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</si>
  <si>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</si>
  <si>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</si>
  <si>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</si>
  <si>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</si>
  <si>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</si>
  <si>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</si>
  <si>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</si>
  <si>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</si>
  <si>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</si>
  <si>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</si>
  <si>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</si>
  <si>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</si>
  <si>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</si>
  <si>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</si>
  <si>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</si>
  <si>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</si>
  <si>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</si>
  <si>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</si>
  <si>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</si>
  <si>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</si>
  <si>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</si>
  <si>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</si>
  <si>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</si>
  <si>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</si>
  <si>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</si>
  <si>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</si>
  <si>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</si>
  <si>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</si>
  <si>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</si>
  <si>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</si>
  <si>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</si>
  <si>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</si>
  <si>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</si>
  <si>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</si>
  <si>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</si>
  <si>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</si>
  <si>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</si>
  <si>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</si>
  <si>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</si>
  <si>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</si>
  <si>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</si>
  <si>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</si>
  <si>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</si>
  <si>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</si>
  <si>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</si>
  <si>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</si>
  <si>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</si>
  <si>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</si>
  <si>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</si>
  <si>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</si>
  <si>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</si>
  <si>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</si>
  <si>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</si>
  <si>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</si>
  <si>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</si>
  <si>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</si>
  <si>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</si>
  <si>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</si>
  <si>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</si>
  <si>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</si>
  <si>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</si>
  <si>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</si>
  <si>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</si>
  <si>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</si>
  <si>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</si>
  <si>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</si>
  <si>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</si>
  <si>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</si>
  <si>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</si>
  <si>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</si>
  <si>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</si>
  <si>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</si>
  <si>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</si>
  <si>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</si>
  <si>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</si>
  <si>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</si>
  <si>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</si>
  <si>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</si>
  <si>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</si>
  <si>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</si>
  <si>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</si>
  <si>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</si>
  <si>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</si>
  <si>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</si>
  <si>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</si>
  <si>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</si>
  <si>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</si>
  <si>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</si>
  <si>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</si>
  <si>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</si>
  <si>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</si>
  <si>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</si>
  <si>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</si>
  <si>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</si>
  <si>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</si>
  <si>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</si>
  <si>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</si>
  <si>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</si>
  <si>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</si>
  <si>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</si>
  <si>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</si>
  <si>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</si>
  <si>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</si>
  <si>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</si>
  <si>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</si>
  <si>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</si>
  <si>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</si>
  <si>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</si>
  <si>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</si>
  <si>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</si>
  <si>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</si>
  <si>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</si>
  <si>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</si>
  <si>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</si>
  <si>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</si>
  <si>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</si>
  <si>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</si>
  <si>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</si>
  <si>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</si>
  <si>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</si>
  <si>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</si>
  <si>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</si>
  <si>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</si>
  <si>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</si>
  <si>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</si>
  <si>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</si>
  <si>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</si>
  <si>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</si>
  <si>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</si>
  <si>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</si>
  <si>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</si>
  <si>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</si>
  <si>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</si>
  <si>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</si>
  <si>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</si>
  <si>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</si>
  <si>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</si>
  <si>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</si>
  <si>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</si>
  <si>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</si>
  <si>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</si>
  <si>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</si>
  <si>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終了予定なし</t>
    <rPh sb="0" eb="2">
      <t>シュウリョウ</t>
    </rPh>
    <rPh sb="2" eb="4">
      <t>ヨテイ</t>
    </rPh>
    <phoneticPr fontId="5"/>
  </si>
  <si>
    <t>初等中等教育局</t>
    <rPh sb="0" eb="2">
      <t>ショトウ</t>
    </rPh>
    <rPh sb="2" eb="4">
      <t>チュウトウ</t>
    </rPh>
    <rPh sb="4" eb="6">
      <t>キョウイク</t>
    </rPh>
    <rPh sb="6" eb="7">
      <t>キョク</t>
    </rPh>
    <phoneticPr fontId="5"/>
  </si>
  <si>
    <t>－</t>
    <phoneticPr fontId="5"/>
  </si>
  <si>
    <t>○</t>
  </si>
  <si>
    <t>-</t>
    <phoneticPr fontId="5"/>
  </si>
  <si>
    <t>人</t>
    <rPh sb="0" eb="1">
      <t>ヒト</t>
    </rPh>
    <phoneticPr fontId="5"/>
  </si>
  <si>
    <t>‐</t>
  </si>
  <si>
    <t>％</t>
    <phoneticPr fontId="5"/>
  </si>
  <si>
    <t>千円/人</t>
    <rPh sb="0" eb="2">
      <t>センエン</t>
    </rPh>
    <rPh sb="3" eb="4">
      <t>ヒト</t>
    </rPh>
    <phoneticPr fontId="5"/>
  </si>
  <si>
    <t>-</t>
    <phoneticPr fontId="5"/>
  </si>
  <si>
    <t>-</t>
    <phoneticPr fontId="5"/>
  </si>
  <si>
    <t>-</t>
    <phoneticPr fontId="5"/>
  </si>
  <si>
    <t>-</t>
    <phoneticPr fontId="5"/>
  </si>
  <si>
    <t>-</t>
    <phoneticPr fontId="5"/>
  </si>
  <si>
    <t>-</t>
    <phoneticPr fontId="5"/>
  </si>
  <si>
    <t>財務課高校修学支援室長
滝波　泰</t>
    <rPh sb="0" eb="2">
      <t>ザイム</t>
    </rPh>
    <rPh sb="2" eb="3">
      <t>カ</t>
    </rPh>
    <rPh sb="3" eb="5">
      <t>コウコウ</t>
    </rPh>
    <rPh sb="5" eb="7">
      <t>シュウガク</t>
    </rPh>
    <rPh sb="7" eb="9">
      <t>シエン</t>
    </rPh>
    <rPh sb="9" eb="11">
      <t>シツチョウ</t>
    </rPh>
    <rPh sb="12" eb="14">
      <t>タキナミ</t>
    </rPh>
    <rPh sb="15" eb="16">
      <t>ヤスシ</t>
    </rPh>
    <phoneticPr fontId="5"/>
  </si>
  <si>
    <t>財務課</t>
    <rPh sb="0" eb="3">
      <t>ザイムカ</t>
    </rPh>
    <phoneticPr fontId="5"/>
  </si>
  <si>
    <t>-</t>
  </si>
  <si>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タイ</t>
    </rPh>
    <rPh sb="22" eb="24">
      <t>イクセイ</t>
    </rPh>
    <rPh sb="25" eb="27">
      <t>シンライ</t>
    </rPh>
    <rPh sb="30" eb="32">
      <t>ガッコウ</t>
    </rPh>
    <phoneticPr fontId="5"/>
  </si>
  <si>
    <t>２－８　教育機会の確保のための支援づくり</t>
    <rPh sb="4" eb="6">
      <t>キョウイク</t>
    </rPh>
    <rPh sb="6" eb="8">
      <t>キカイ</t>
    </rPh>
    <rPh sb="9" eb="11">
      <t>カクホ</t>
    </rPh>
    <rPh sb="15" eb="17">
      <t>シエン</t>
    </rPh>
    <phoneticPr fontId="5"/>
  </si>
  <si>
    <t>　　千円/人</t>
    <rPh sb="2" eb="4">
      <t>センエン</t>
    </rPh>
    <rPh sb="5" eb="6">
      <t>ヒト</t>
    </rPh>
    <phoneticPr fontId="5"/>
  </si>
  <si>
    <t>－</t>
    <phoneticPr fontId="5"/>
  </si>
  <si>
    <t>私立中学校等に通う児童生徒への授業料負担の軽減</t>
    <phoneticPr fontId="5"/>
  </si>
  <si>
    <t>-</t>
    <phoneticPr fontId="5"/>
  </si>
  <si>
    <t>-</t>
    <phoneticPr fontId="5"/>
  </si>
  <si>
    <t>-</t>
    <phoneticPr fontId="5"/>
  </si>
  <si>
    <t>-</t>
    <phoneticPr fontId="5"/>
  </si>
  <si>
    <t>-</t>
    <phoneticPr fontId="5"/>
  </si>
  <si>
    <t>・経済的理由による私立中学校等の中退者数を前年度比で減少させる。</t>
    <phoneticPr fontId="6"/>
  </si>
  <si>
    <t>-</t>
    <phoneticPr fontId="5"/>
  </si>
  <si>
    <t>私立中学校等に通う児童生徒への授業料負担の軽減措置の受給者数</t>
    <rPh sb="0" eb="2">
      <t>シリツ</t>
    </rPh>
    <rPh sb="2" eb="5">
      <t>チュウガッコウ</t>
    </rPh>
    <rPh sb="5" eb="6">
      <t>トウ</t>
    </rPh>
    <rPh sb="7" eb="8">
      <t>カヨ</t>
    </rPh>
    <rPh sb="9" eb="11">
      <t>ジドウ</t>
    </rPh>
    <rPh sb="11" eb="13">
      <t>セイト</t>
    </rPh>
    <rPh sb="15" eb="18">
      <t>ジュギョウリョウ</t>
    </rPh>
    <rPh sb="18" eb="20">
      <t>フタン</t>
    </rPh>
    <rPh sb="21" eb="23">
      <t>ケイゲン</t>
    </rPh>
    <rPh sb="23" eb="25">
      <t>ソチ</t>
    </rPh>
    <rPh sb="26" eb="29">
      <t>ジュキュウシャ</t>
    </rPh>
    <rPh sb="29" eb="30">
      <t>スウ</t>
    </rPh>
    <phoneticPr fontId="5"/>
  </si>
  <si>
    <t>執行額／受給者数　　　　　　　　　　　　　　</t>
    <rPh sb="0" eb="2">
      <t>シッコウ</t>
    </rPh>
    <rPh sb="2" eb="3">
      <t>ガク</t>
    </rPh>
    <rPh sb="4" eb="7">
      <t>ジュキュウシャ</t>
    </rPh>
    <rPh sb="7" eb="8">
      <t>カズ</t>
    </rPh>
    <phoneticPr fontId="6"/>
  </si>
  <si>
    <t>当事業は、私立中学校等における家庭の教育費負担の軽減を図り、もって教育の機会均等の確保に重要な役割を果たす事業であることから、国民や社会のニーズを的確に反映している。</t>
    <rPh sb="5" eb="7">
      <t>シリツ</t>
    </rPh>
    <rPh sb="7" eb="10">
      <t>チュウガッコウ</t>
    </rPh>
    <phoneticPr fontId="5"/>
  </si>
  <si>
    <t>当事業は、私立中学校等における家庭の教育費負担の軽減を図り、もって教育の機会均等の確保に重要な役割を果たす事業であることから、政策体系の中で優先度の高い事業である。</t>
    <phoneticPr fontId="5"/>
  </si>
  <si>
    <t>家庭の教育費負担の軽減を図り、もって教育の機会均等の確保に重要な役割を果たす事業であり、水準は概ね妥当である。</t>
    <phoneticPr fontId="5"/>
  </si>
  <si>
    <t>真に必要なものに限定されている。</t>
    <phoneticPr fontId="5"/>
  </si>
  <si>
    <t>当事業は、私立中学校等における家庭の教育費負担の軽減を図り、もって教育の機会均等の確保に重要な役割を果たす事業であることから、国の責任において実施する必要がある。</t>
    <phoneticPr fontId="6"/>
  </si>
  <si>
    <t>-</t>
    <phoneticPr fontId="5"/>
  </si>
  <si>
    <t>-</t>
    <phoneticPr fontId="5"/>
  </si>
  <si>
    <t>-</t>
    <phoneticPr fontId="5"/>
  </si>
  <si>
    <t>A.</t>
    <phoneticPr fontId="5"/>
  </si>
  <si>
    <t>私立中学校等修学支援事業費補助金</t>
    <phoneticPr fontId="5"/>
  </si>
  <si>
    <t>様々な事情から、低所得世帯においても、私立学校を選択する場合がある。一方で、私立の経済的負担は大きいことから、私立中学校等に通う児童生徒が安心して教育を受けられるよう、低所得世帯を中心として授業料の支援を行う。</t>
    <rPh sb="0" eb="2">
      <t>サマザマ</t>
    </rPh>
    <rPh sb="3" eb="5">
      <t>ジジョウ</t>
    </rPh>
    <rPh sb="8" eb="11">
      <t>テイショトク</t>
    </rPh>
    <rPh sb="11" eb="13">
      <t>セタイ</t>
    </rPh>
    <rPh sb="19" eb="21">
      <t>シリツ</t>
    </rPh>
    <rPh sb="21" eb="23">
      <t>ガッコウ</t>
    </rPh>
    <rPh sb="24" eb="26">
      <t>センタク</t>
    </rPh>
    <rPh sb="28" eb="30">
      <t>バアイ</t>
    </rPh>
    <rPh sb="34" eb="36">
      <t>イッポウ</t>
    </rPh>
    <rPh sb="38" eb="40">
      <t>シリツ</t>
    </rPh>
    <rPh sb="41" eb="44">
      <t>ケイザイテキ</t>
    </rPh>
    <rPh sb="44" eb="46">
      <t>フタン</t>
    </rPh>
    <rPh sb="47" eb="48">
      <t>オオ</t>
    </rPh>
    <rPh sb="55" eb="57">
      <t>シリツ</t>
    </rPh>
    <rPh sb="57" eb="60">
      <t>チュウガッコウ</t>
    </rPh>
    <rPh sb="60" eb="61">
      <t>トウ</t>
    </rPh>
    <rPh sb="62" eb="63">
      <t>カヨ</t>
    </rPh>
    <rPh sb="64" eb="66">
      <t>ジドウ</t>
    </rPh>
    <rPh sb="66" eb="68">
      <t>セイト</t>
    </rPh>
    <rPh sb="69" eb="71">
      <t>アンシン</t>
    </rPh>
    <rPh sb="73" eb="75">
      <t>キョウイク</t>
    </rPh>
    <rPh sb="76" eb="77">
      <t>ウ</t>
    </rPh>
    <rPh sb="84" eb="87">
      <t>テイショトク</t>
    </rPh>
    <rPh sb="87" eb="89">
      <t>セタイ</t>
    </rPh>
    <rPh sb="90" eb="92">
      <t>チュウシン</t>
    </rPh>
    <rPh sb="95" eb="98">
      <t>ジュギョウリョウ</t>
    </rPh>
    <rPh sb="99" eb="101">
      <t>シエン</t>
    </rPh>
    <rPh sb="102" eb="103">
      <t>オコナ</t>
    </rPh>
    <phoneticPr fontId="5"/>
  </si>
  <si>
    <t>低所得世帯を中心とした授業料負担軽減のための支援　　　　　　
　　　【支援額】　　　　　・非課税世帯（年収２５０万円未満）　　　年額　１４万円
　　　　　　　　　　　　　　・年収２５０～３５０万円　　　　　　　　　　年額　１２万円
　　　　　　　　　　　　　　・年収３５０～５９０万円　　　　　　　　　　年額　１０万円
　　　　　　　　　　　　　　　※　学年進行で実施（平成２９年度：１年生のみ）</t>
    <phoneticPr fontId="5"/>
  </si>
  <si>
    <t>事業目的の達成に向け、より適切なアウトカムの設定について引き続き検討するとともに、効率的な予算執行を図り、費用対効果の向上に努めること。</t>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</si>
  <si>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</si>
  <si>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</si>
  <si>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全ての子供たちの能力を伸ばし可能性を開花させる教育へ（第九次提言）（教育再生実行会議）
ニッポン一億総活躍プラン（平成28年6月2日　閣議決定）</t>
    <rPh sb="0" eb="1">
      <t>スベ</t>
    </rPh>
    <rPh sb="3" eb="5">
      <t>コドモ</t>
    </rPh>
    <rPh sb="8" eb="10">
      <t>ノウリョク</t>
    </rPh>
    <rPh sb="11" eb="12">
      <t>ノ</t>
    </rPh>
    <rPh sb="14" eb="17">
      <t>カノウセイ</t>
    </rPh>
    <rPh sb="18" eb="20">
      <t>カイカ</t>
    </rPh>
    <rPh sb="23" eb="25">
      <t>キョウイク</t>
    </rPh>
    <rPh sb="27" eb="28">
      <t>ダイ</t>
    </rPh>
    <rPh sb="28" eb="30">
      <t>９ジ</t>
    </rPh>
    <rPh sb="30" eb="32">
      <t>テイゲン</t>
    </rPh>
    <rPh sb="34" eb="36">
      <t>キョウイク</t>
    </rPh>
    <rPh sb="36" eb="38">
      <t>サイセイ</t>
    </rPh>
    <rPh sb="38" eb="40">
      <t>ジッコウ</t>
    </rPh>
    <rPh sb="40" eb="42">
      <t>カイギ</t>
    </rPh>
    <rPh sb="48" eb="50">
      <t>イチオク</t>
    </rPh>
    <rPh sb="50" eb="51">
      <t>ソウ</t>
    </rPh>
    <rPh sb="51" eb="53">
      <t>カツヤク</t>
    </rPh>
    <rPh sb="57" eb="59">
      <t>ヘイセイ</t>
    </rPh>
    <rPh sb="61" eb="62">
      <t>ネン</t>
    </rPh>
    <rPh sb="63" eb="64">
      <t>ガツ</t>
    </rPh>
    <rPh sb="65" eb="66">
      <t>カ</t>
    </rPh>
    <rPh sb="67" eb="69">
      <t>カクギ</t>
    </rPh>
    <rPh sb="69" eb="71">
      <t>ケッテイ</t>
    </rPh>
    <phoneticPr fontId="5"/>
  </si>
  <si>
    <t>-</t>
    <phoneticPr fontId="5"/>
  </si>
  <si>
    <t>-</t>
    <phoneticPr fontId="5"/>
  </si>
  <si>
    <t>-</t>
    <phoneticPr fontId="5"/>
  </si>
  <si>
    <t>-</t>
    <phoneticPr fontId="5"/>
  </si>
  <si>
    <t>私立中学校等の中退率
※目標値は前年度比の減少</t>
    <rPh sb="0" eb="2">
      <t>シリツ</t>
    </rPh>
    <rPh sb="2" eb="5">
      <t>チュウガッコウ</t>
    </rPh>
    <rPh sb="5" eb="6">
      <t>トウ</t>
    </rPh>
    <rPh sb="7" eb="9">
      <t>チュウタイ</t>
    </rPh>
    <rPh sb="9" eb="10">
      <t>リツ</t>
    </rPh>
    <rPh sb="12" eb="14">
      <t>モクヒョウ</t>
    </rPh>
    <rPh sb="14" eb="15">
      <t>チ</t>
    </rPh>
    <rPh sb="16" eb="19">
      <t>ゼンネンド</t>
    </rPh>
    <rPh sb="19" eb="20">
      <t>ヒ</t>
    </rPh>
    <rPh sb="21" eb="23">
      <t>ゲンショウ</t>
    </rPh>
    <phoneticPr fontId="5"/>
  </si>
  <si>
    <t>-</t>
    <phoneticPr fontId="5"/>
  </si>
  <si>
    <t>-</t>
    <phoneticPr fontId="5"/>
  </si>
  <si>
    <t>「新しい日本のための優先課題推進枠」1,283</t>
    <rPh sb="1" eb="2">
      <t>アタラ</t>
    </rPh>
    <rPh sb="4" eb="6">
      <t>ニホン</t>
    </rPh>
    <rPh sb="10" eb="12">
      <t>ユウセン</t>
    </rPh>
    <rPh sb="12" eb="14">
      <t>カダイ</t>
    </rPh>
    <rPh sb="14" eb="16">
      <t>スイシン</t>
    </rPh>
    <rPh sb="16" eb="17">
      <t>ワク</t>
    </rPh>
    <phoneticPr fontId="5"/>
  </si>
  <si>
    <t>-</t>
    <phoneticPr fontId="5"/>
  </si>
  <si>
    <t>-</t>
    <phoneticPr fontId="5"/>
  </si>
  <si>
    <t>-</t>
    <phoneticPr fontId="5"/>
  </si>
  <si>
    <t>-</t>
    <phoneticPr fontId="5"/>
  </si>
  <si>
    <t>-</t>
    <phoneticPr fontId="5"/>
  </si>
  <si>
    <t>本事業は、私立中学校等における家庭の教育費負担の軽減を図り、もって教育の機会均等の確保に重要な役割を果たす事業であることから、国として行うべき事業である。</t>
    <phoneticPr fontId="5"/>
  </si>
  <si>
    <t>本事業は、私立中学校等における家庭の教育費負担の軽減を図り、もって教育の機会均等の確保に重要な役割を果たす事業であり、制度定着に向けて着実に実施してまいりたい。</t>
    <rPh sb="59" eb="61">
      <t>セイド</t>
    </rPh>
    <rPh sb="61" eb="63">
      <t>テイチャク</t>
    </rPh>
    <rPh sb="64" eb="65">
      <t>ム</t>
    </rPh>
    <rPh sb="67" eb="69">
      <t>チャクジツ</t>
    </rPh>
    <rPh sb="70" eb="72">
      <t>ジッシ</t>
    </rPh>
    <phoneticPr fontId="5"/>
  </si>
  <si>
    <t>補助金</t>
    <rPh sb="0" eb="3">
      <t>ホジョキン</t>
    </rPh>
    <phoneticPr fontId="5"/>
  </si>
  <si>
    <t>私立中学校等修学支援事業費補助金</t>
    <rPh sb="0" eb="2">
      <t>シリツ</t>
    </rPh>
    <rPh sb="2" eb="5">
      <t>チュウガッコウ</t>
    </rPh>
    <rPh sb="5" eb="6">
      <t>トウ</t>
    </rPh>
    <rPh sb="6" eb="8">
      <t>シュウガク</t>
    </rPh>
    <rPh sb="8" eb="10">
      <t>シエン</t>
    </rPh>
    <rPh sb="10" eb="13">
      <t>ジギョウヒ</t>
    </rPh>
    <rPh sb="13" eb="16">
      <t>ホジョキン</t>
    </rPh>
    <phoneticPr fontId="5"/>
  </si>
  <si>
    <t>-</t>
    <phoneticPr fontId="5"/>
  </si>
  <si>
    <t>-</t>
    <phoneticPr fontId="5"/>
  </si>
  <si>
    <t>様々な事情から、低所得世帯においても、私立学校を選択する場合があり、私立中学校等に係る経済的負担の軽減を図ることで、多様な教育の機会を担保する。</t>
    <rPh sb="0" eb="2">
      <t>サマザマ</t>
    </rPh>
    <rPh sb="3" eb="5">
      <t>ジジョウ</t>
    </rPh>
    <rPh sb="8" eb="11">
      <t>テイショトク</t>
    </rPh>
    <rPh sb="11" eb="13">
      <t>セタイ</t>
    </rPh>
    <rPh sb="19" eb="21">
      <t>シリツ</t>
    </rPh>
    <rPh sb="21" eb="23">
      <t>ガッコウ</t>
    </rPh>
    <rPh sb="24" eb="26">
      <t>センタク</t>
    </rPh>
    <rPh sb="28" eb="30">
      <t>バアイ</t>
    </rPh>
    <rPh sb="34" eb="36">
      <t>シリツ</t>
    </rPh>
    <rPh sb="36" eb="39">
      <t>チュウガッコウ</t>
    </rPh>
    <rPh sb="39" eb="40">
      <t>トウ</t>
    </rPh>
    <rPh sb="41" eb="42">
      <t>カカ</t>
    </rPh>
    <rPh sb="43" eb="46">
      <t>ケイザイテキ</t>
    </rPh>
    <rPh sb="46" eb="48">
      <t>フタン</t>
    </rPh>
    <rPh sb="49" eb="51">
      <t>ケイゲン</t>
    </rPh>
    <rPh sb="52" eb="53">
      <t>ハカ</t>
    </rPh>
    <rPh sb="58" eb="60">
      <t>タヨウ</t>
    </rPh>
    <rPh sb="61" eb="63">
      <t>キョウイク</t>
    </rPh>
    <rPh sb="64" eb="66">
      <t>キカイ</t>
    </rPh>
    <rPh sb="67" eb="69">
      <t>タンポ</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</si>
</sst>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811</xdr:row>
          <xdr:rowOff>0</xdr:rowOff>
        </xdr:from>
        <xdr:to>
          <xdr:col>44</xdr:col>
          <xdr:colOff>38100</xdr:colOff>
          <xdr:row>1116</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24</xdr:col>
      <xdr:colOff>12700</xdr:colOff>
      <xdr:row>720</xdr:row>
      <xdr:rowOff>241301</xdr:rowOff>
    </xdr:from>
    <xdr:to>
      <xdr:col>34</xdr:col>
      <xdr:colOff>98426</xdr:colOff>
      <xdr:row>723</xdr:row>
      <xdr:rowOff>190501</xdr:rowOff>
    </xdr:to>
    <xdr:sp macro="" textlink="">
      <xdr:nvSpPr>
        <xdr:cNvPr id="7" name="Text Box 1"/>
        <xdr:cNvSpPr txBox="1">
          <a:spLocks noChangeArrowheads="1"/>
        </xdr:cNvSpPr>
      </xdr:nvSpPr>
      <xdr:spPr bwMode="auto">
        <a:xfrm>
          <a:off x="4889500" y="41744901"/>
          <a:ext cx="2117726" cy="1016000"/>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200"/>
            </a:lnSpc>
            <a:defRPr sz="1000"/>
          </a:pPr>
          <a:r>
            <a:rPr lang="ja-JP" altLang="en-US" sz="2000" b="1" i="0" u="none" strike="noStrike" baseline="0">
              <a:solidFill>
                <a:sysClr val="windowText" lastClr="000000"/>
              </a:solidFill>
              <a:latin typeface="+mn-ea"/>
              <a:ea typeface="+mn-ea"/>
            </a:rPr>
            <a:t>文部科学省</a:t>
          </a:r>
          <a:endParaRPr lang="ja-JP" altLang="en-US" sz="1400" b="0" i="0" u="none" strike="noStrike" baseline="0">
            <a:solidFill>
              <a:sysClr val="windowText" lastClr="000000"/>
            </a:solidFill>
            <a:latin typeface="+mn-ea"/>
            <a:ea typeface="+mn-ea"/>
          </a:endParaRPr>
        </a:p>
        <a:p>
          <a:pPr algn="ctr" rtl="0">
            <a:lnSpc>
              <a:spcPts val="2100"/>
            </a:lnSpc>
            <a:defRPr sz="1000"/>
          </a:pPr>
          <a:r>
            <a:rPr lang="en-US" altLang="ja-JP" sz="2000" b="0" i="0" u="none" strike="noStrike" baseline="0">
              <a:solidFill>
                <a:sysClr val="windowText" lastClr="000000"/>
              </a:solidFill>
              <a:latin typeface="+mn-ea"/>
              <a:ea typeface="+mn-ea"/>
            </a:rPr>
            <a:t>1</a:t>
          </a:r>
          <a:r>
            <a:rPr lang="ja-JP" altLang="en-US" sz="2000" b="0" i="0" u="none" strike="noStrike" baseline="0">
              <a:solidFill>
                <a:sysClr val="windowText" lastClr="000000"/>
              </a:solidFill>
              <a:latin typeface="+mn-ea"/>
              <a:ea typeface="+mn-ea"/>
            </a:rPr>
            <a:t>,</a:t>
          </a:r>
          <a:r>
            <a:rPr lang="en-US" altLang="ja-JP" sz="2000" b="0" i="0" u="none" strike="noStrike" baseline="0">
              <a:solidFill>
                <a:sysClr val="windowText" lastClr="000000"/>
              </a:solidFill>
              <a:latin typeface="+mn-ea"/>
              <a:ea typeface="+mn-ea"/>
            </a:rPr>
            <a:t>283</a:t>
          </a:r>
          <a:r>
            <a:rPr lang="ja-JP" altLang="en-US" sz="2000" b="0" i="0" u="none" strike="noStrike" baseline="0">
              <a:solidFill>
                <a:sysClr val="windowText" lastClr="000000"/>
              </a:solidFill>
              <a:latin typeface="+mn-ea"/>
              <a:ea typeface="+mn-ea"/>
            </a:rPr>
            <a:t>百万円</a:t>
          </a:r>
          <a:endParaRPr lang="en-US" altLang="ja-JP" sz="2000" b="0" i="0" u="none" strike="noStrike" baseline="0">
            <a:solidFill>
              <a:sysClr val="windowText" lastClr="000000"/>
            </a:solidFill>
            <a:latin typeface="+mn-ea"/>
            <a:ea typeface="+mn-ea"/>
          </a:endParaRPr>
        </a:p>
        <a:p>
          <a:pPr algn="ctr" rtl="0">
            <a:lnSpc>
              <a:spcPts val="2200"/>
            </a:lnSpc>
            <a:defRPr sz="1000"/>
          </a:pPr>
          <a:r>
            <a:rPr lang="ja-JP" altLang="en-US" sz="1400" b="0" i="0" u="none" strike="noStrike" baseline="0">
              <a:solidFill>
                <a:sysClr val="windowText" lastClr="000000"/>
              </a:solidFill>
              <a:latin typeface="+mn-ea"/>
              <a:ea typeface="+mn-ea"/>
            </a:rPr>
            <a:t>　</a:t>
          </a:r>
          <a:r>
            <a:rPr lang="en-US" altLang="ja-JP" sz="1000" b="0" i="0" baseline="0">
              <a:solidFill>
                <a:sysClr val="windowText" lastClr="000000"/>
              </a:solidFill>
              <a:effectLst/>
              <a:latin typeface="+mn-ea"/>
              <a:ea typeface="+mn-ea"/>
              <a:cs typeface="+mn-cs"/>
            </a:rPr>
            <a:t>※</a:t>
          </a:r>
          <a:r>
            <a:rPr lang="ja-JP" altLang="ja-JP" sz="1000" b="0" i="0" baseline="0">
              <a:solidFill>
                <a:sysClr val="windowText" lastClr="000000"/>
              </a:solidFill>
              <a:effectLst/>
              <a:latin typeface="+mn-ea"/>
              <a:ea typeface="+mn-ea"/>
              <a:cs typeface="+mn-cs"/>
            </a:rPr>
            <a:t>平成</a:t>
          </a:r>
          <a:r>
            <a:rPr lang="en-US" altLang="ja-JP" sz="1000" b="0" i="0" baseline="0">
              <a:solidFill>
                <a:sysClr val="windowText" lastClr="000000"/>
              </a:solidFill>
              <a:effectLst/>
              <a:latin typeface="+mn-ea"/>
              <a:ea typeface="+mn-ea"/>
              <a:cs typeface="+mn-cs"/>
            </a:rPr>
            <a:t>29</a:t>
          </a:r>
          <a:r>
            <a:rPr lang="ja-JP" altLang="ja-JP" sz="1000" b="0" i="0" baseline="0">
              <a:solidFill>
                <a:sysClr val="windowText" lastClr="000000"/>
              </a:solidFill>
              <a:effectLst/>
              <a:latin typeface="+mn-ea"/>
              <a:ea typeface="+mn-ea"/>
              <a:cs typeface="+mn-cs"/>
            </a:rPr>
            <a:t>年度</a:t>
          </a:r>
          <a:r>
            <a:rPr lang="ja-JP" altLang="en-US" sz="1000" b="0" i="0" baseline="0">
              <a:solidFill>
                <a:sysClr val="windowText" lastClr="000000"/>
              </a:solidFill>
              <a:effectLst/>
              <a:latin typeface="+mn-ea"/>
              <a:ea typeface="+mn-ea"/>
              <a:cs typeface="+mn-cs"/>
            </a:rPr>
            <a:t>概算要求額　　　　　</a:t>
          </a:r>
          <a:endParaRPr lang="ja-JP" altLang="en-US">
            <a:solidFill>
              <a:sysClr val="windowText" lastClr="000000"/>
            </a:solidFill>
            <a:latin typeface="+mn-ea"/>
            <a:ea typeface="+mn-ea"/>
          </a:endParaRPr>
        </a:p>
      </xdr:txBody>
    </xdr:sp>
    <xdr:clientData/>
  </xdr:twoCellAnchor>
  <xdr:twoCellAnchor editAs="oneCell">
    <xdr:from>
      <xdr:col>29</xdr:col>
      <xdr:colOff>88900</xdr:colOff>
      <xdr:row>723</xdr:row>
      <xdr:rowOff>342900</xdr:rowOff>
    </xdr:from>
    <xdr:to>
      <xdr:col>29</xdr:col>
      <xdr:colOff>88900</xdr:colOff>
      <xdr:row>727</xdr:row>
      <xdr:rowOff>63500</xdr:rowOff>
    </xdr:to>
    <xdr:cxnSp macro="">
      <xdr:nvCxnSpPr>
        <xdr:cNvPr id="8" name="AutoShape 17"/>
        <xdr:cNvCxnSpPr>
          <a:cxnSpLocks noChangeShapeType="1"/>
        </xdr:cNvCxnSpPr>
      </xdr:nvCxnSpPr>
      <xdr:spPr bwMode="auto">
        <a:xfrm>
          <a:off x="5981700" y="42913300"/>
          <a:ext cx="0" cy="1143000"/>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27</xdr:col>
      <xdr:colOff>114300</xdr:colOff>
      <xdr:row>727</xdr:row>
      <xdr:rowOff>127000</xdr:rowOff>
    </xdr:from>
    <xdr:to>
      <xdr:col>31</xdr:col>
      <xdr:colOff>68728</xdr:colOff>
      <xdr:row>728</xdr:row>
      <xdr:rowOff>66516</xdr:rowOff>
    </xdr:to>
    <xdr:sp macro="" textlink="">
      <xdr:nvSpPr>
        <xdr:cNvPr id="16" name="大かっこ 15"/>
        <xdr:cNvSpPr/>
      </xdr:nvSpPr>
      <xdr:spPr>
        <a:xfrm>
          <a:off x="5600700" y="44119800"/>
          <a:ext cx="767228" cy="2951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補助</a:t>
          </a:r>
        </a:p>
      </xdr:txBody>
    </xdr:sp>
    <xdr:clientData/>
  </xdr:twoCellAnchor>
  <xdr:twoCellAnchor editAs="oneCell">
    <xdr:from>
      <xdr:col>25</xdr:col>
      <xdr:colOff>177800</xdr:colOff>
      <xdr:row>728</xdr:row>
      <xdr:rowOff>165100</xdr:rowOff>
    </xdr:from>
    <xdr:to>
      <xdr:col>33</xdr:col>
      <xdr:colOff>130922</xdr:colOff>
      <xdr:row>730</xdr:row>
      <xdr:rowOff>139700</xdr:rowOff>
    </xdr:to>
    <xdr:sp macro="" textlink="">
      <xdr:nvSpPr>
        <xdr:cNvPr id="17" name="Rectangle 13"/>
        <xdr:cNvSpPr>
          <a:spLocks noChangeArrowheads="1"/>
        </xdr:cNvSpPr>
      </xdr:nvSpPr>
      <xdr:spPr bwMode="auto">
        <a:xfrm>
          <a:off x="5257800" y="44627800"/>
          <a:ext cx="1578722" cy="685800"/>
        </a:xfrm>
        <a:prstGeom prst="rect">
          <a:avLst/>
        </a:prstGeom>
        <a:noFill/>
        <a:ln w="9525">
          <a:solidFill>
            <a:srgbClr val="000000"/>
          </a:solidFill>
          <a:miter lim="800000"/>
          <a:headEnd/>
          <a:tailEnd/>
        </a:ln>
        <a:extLst/>
      </xdr:spPr>
      <xdr:txBody>
        <a:bodyPr vertOverflow="clip" wrap="square" lIns="54000" tIns="46800" rIns="54000" bIns="46800" anchor="t"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Ａ．都道府県</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47</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17</xdr:col>
      <xdr:colOff>50800</xdr:colOff>
      <xdr:row>730</xdr:row>
      <xdr:rowOff>215900</xdr:rowOff>
    </xdr:from>
    <xdr:to>
      <xdr:col>49</xdr:col>
      <xdr:colOff>457200</xdr:colOff>
      <xdr:row>735</xdr:row>
      <xdr:rowOff>190500</xdr:rowOff>
    </xdr:to>
    <xdr:sp macro="" textlink="">
      <xdr:nvSpPr>
        <xdr:cNvPr id="14" name="テキスト ボックス 13"/>
        <xdr:cNvSpPr txBox="1"/>
      </xdr:nvSpPr>
      <xdr:spPr>
        <a:xfrm>
          <a:off x="3505200" y="45389800"/>
          <a:ext cx="6908800" cy="175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　　私立中学校等に通う児童生徒へのセーフティーネットの構築　　</a:t>
          </a:r>
        </a:p>
        <a:p>
          <a:r>
            <a:rPr lang="ja-JP" altLang="en-US" sz="1100" b="0" i="0" u="none" strike="noStrike" baseline="0" smtClean="0">
              <a:solidFill>
                <a:schemeClr val="dk1"/>
              </a:solidFill>
              <a:latin typeface="+mn-lt"/>
              <a:ea typeface="+mn-ea"/>
              <a:cs typeface="+mn-cs"/>
            </a:rPr>
            <a:t>　　　＜授業料への支援＞</a:t>
          </a:r>
        </a:p>
        <a:p>
          <a:r>
            <a:rPr lang="ja-JP" altLang="en-US" sz="1100" b="0" i="0" u="none" strike="noStrike" baseline="0" smtClean="0">
              <a:solidFill>
                <a:schemeClr val="dk1"/>
              </a:solidFill>
              <a:latin typeface="+mn-lt"/>
              <a:ea typeface="+mn-ea"/>
              <a:cs typeface="+mn-cs"/>
            </a:rPr>
            <a:t>　　　◆　</a:t>
          </a:r>
          <a:r>
            <a:rPr lang="ja-JP" altLang="en-US" sz="1100" b="0" i="0" u="sng" strike="noStrike" baseline="0" smtClean="0">
              <a:solidFill>
                <a:schemeClr val="dk1"/>
              </a:solidFill>
              <a:latin typeface="+mn-lt"/>
              <a:ea typeface="+mn-ea"/>
              <a:cs typeface="+mn-cs"/>
            </a:rPr>
            <a:t>低所得世帯を中心とした授業料負担軽減のための支援</a:t>
          </a:r>
          <a:r>
            <a:rPr lang="ja-JP" altLang="en-US" sz="1100" b="0" i="0" u="none" strike="noStrike" baseline="0" smtClean="0">
              <a:solidFill>
                <a:schemeClr val="dk1"/>
              </a:solidFill>
              <a:latin typeface="+mn-lt"/>
              <a:ea typeface="+mn-ea"/>
              <a:cs typeface="+mn-cs"/>
            </a:rPr>
            <a:t>　　　　　　</a:t>
          </a:r>
        </a:p>
        <a:p>
          <a:r>
            <a:rPr lang="ja-JP" altLang="en-US" sz="1100" b="0" i="0" u="none" strike="noStrike" baseline="0" smtClean="0">
              <a:solidFill>
                <a:schemeClr val="dk1"/>
              </a:solidFill>
              <a:latin typeface="+mn-lt"/>
              <a:ea typeface="+mn-ea"/>
              <a:cs typeface="+mn-cs"/>
            </a:rPr>
            <a:t>　　　　　</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支援額</a:t>
          </a:r>
          <a:r>
            <a:rPr lang="en-US" altLang="ja-JP" sz="1100" b="0" i="0" u="none" strike="noStrike" baseline="0" smtClean="0">
              <a:solidFill>
                <a:schemeClr val="dk1"/>
              </a:solidFill>
              <a:latin typeface="+mn-lt"/>
              <a:ea typeface="+mn-ea"/>
              <a:cs typeface="+mn-cs"/>
            </a:rPr>
            <a:t>】</a:t>
          </a:r>
        </a:p>
        <a:p>
          <a:r>
            <a:rPr lang="ja-JP" altLang="en-US" sz="1100" b="0" i="0" u="none" strike="noStrike" baseline="0" smtClean="0">
              <a:solidFill>
                <a:schemeClr val="dk1"/>
              </a:solidFill>
              <a:latin typeface="+mn-lt"/>
              <a:ea typeface="+mn-ea"/>
              <a:cs typeface="+mn-cs"/>
            </a:rPr>
            <a:t>　　　　　　　・非課税世帯（年収２５０万円未満）　　　年額　１４万円</a:t>
          </a:r>
        </a:p>
        <a:p>
          <a:r>
            <a:rPr lang="ja-JP" altLang="en-US" sz="1100" b="0" i="0" u="none" strike="noStrike" baseline="0" smtClean="0">
              <a:solidFill>
                <a:schemeClr val="dk1"/>
              </a:solidFill>
              <a:latin typeface="+mn-lt"/>
              <a:ea typeface="+mn-ea"/>
              <a:cs typeface="+mn-cs"/>
            </a:rPr>
            <a:t>　　　　　　　・年収２５０～３５０万円　　　　　　　　　　年額　１２万円</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・年収３５０～５９０万円　　　　　　　　　　年額　１０万円</a:t>
          </a:r>
          <a:endParaRPr kumimoji="1" lang="ja-JP" altLang="en-US" sz="1100"/>
        </a:p>
      </xdr:txBody>
    </xdr:sp>
    <xdr:clientData/>
  </xdr:twoCellAnchor>
  <xdr:twoCellAnchor editAs="oneCell">
    <xdr:from>
      <xdr:col>33</xdr:col>
      <xdr:colOff>127000</xdr:colOff>
      <xdr:row>735</xdr:row>
      <xdr:rowOff>190500</xdr:rowOff>
    </xdr:from>
    <xdr:to>
      <xdr:col>33</xdr:col>
      <xdr:colOff>127000</xdr:colOff>
      <xdr:row>738</xdr:row>
      <xdr:rowOff>266700</xdr:rowOff>
    </xdr:to>
    <xdr:cxnSp macro="">
      <xdr:nvCxnSpPr>
        <xdr:cNvPr id="21" name="AutoShape 17"/>
        <xdr:cNvCxnSpPr>
          <a:cxnSpLocks noChangeShapeType="1"/>
        </xdr:cNvCxnSpPr>
      </xdr:nvCxnSpPr>
      <xdr:spPr bwMode="auto">
        <a:xfrm>
          <a:off x="6832600" y="47028100"/>
          <a:ext cx="0" cy="1143000"/>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165100</xdr:colOff>
      <xdr:row>730</xdr:row>
      <xdr:rowOff>76200</xdr:rowOff>
    </xdr:from>
    <xdr:to>
      <xdr:col>42</xdr:col>
      <xdr:colOff>63500</xdr:colOff>
      <xdr:row>735</xdr:row>
      <xdr:rowOff>12700</xdr:rowOff>
    </xdr:to>
    <xdr:sp macro="" textlink="">
      <xdr:nvSpPr>
        <xdr:cNvPr id="19" name="大かっこ 18"/>
        <xdr:cNvSpPr/>
      </xdr:nvSpPr>
      <xdr:spPr>
        <a:xfrm>
          <a:off x="3619500" y="45135800"/>
          <a:ext cx="4978400" cy="1714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27</xdr:col>
      <xdr:colOff>0</xdr:colOff>
      <xdr:row>735</xdr:row>
      <xdr:rowOff>152400</xdr:rowOff>
    </xdr:from>
    <xdr:to>
      <xdr:col>27</xdr:col>
      <xdr:colOff>12700</xdr:colOff>
      <xdr:row>738</xdr:row>
      <xdr:rowOff>254000</xdr:rowOff>
    </xdr:to>
    <xdr:cxnSp macro="">
      <xdr:nvCxnSpPr>
        <xdr:cNvPr id="24" name="AutoShape 17"/>
        <xdr:cNvCxnSpPr>
          <a:cxnSpLocks noChangeShapeType="1"/>
        </xdr:cNvCxnSpPr>
      </xdr:nvCxnSpPr>
      <xdr:spPr bwMode="auto">
        <a:xfrm flipH="1" flipV="1">
          <a:off x="5486400" y="46990000"/>
          <a:ext cx="12700" cy="1168400"/>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26</xdr:col>
      <xdr:colOff>12700</xdr:colOff>
      <xdr:row>738</xdr:row>
      <xdr:rowOff>342900</xdr:rowOff>
    </xdr:from>
    <xdr:to>
      <xdr:col>33</xdr:col>
      <xdr:colOff>169022</xdr:colOff>
      <xdr:row>741</xdr:row>
      <xdr:rowOff>0</xdr:rowOff>
    </xdr:to>
    <xdr:sp macro="" textlink="">
      <xdr:nvSpPr>
        <xdr:cNvPr id="27" name="Rectangle 13"/>
        <xdr:cNvSpPr>
          <a:spLocks noChangeArrowheads="1"/>
        </xdr:cNvSpPr>
      </xdr:nvSpPr>
      <xdr:spPr bwMode="auto">
        <a:xfrm>
          <a:off x="5295900" y="48247300"/>
          <a:ext cx="1578722" cy="723900"/>
        </a:xfrm>
        <a:prstGeom prst="rect">
          <a:avLst/>
        </a:prstGeom>
        <a:noFill/>
        <a:ln w="9525">
          <a:solidFill>
            <a:srgbClr val="000000"/>
          </a:solidFill>
          <a:miter lim="800000"/>
          <a:headEnd/>
          <a:tailEnd/>
        </a:ln>
        <a:extLst/>
      </xdr:spPr>
      <xdr:txBody>
        <a:bodyPr vertOverflow="clip" wrap="square" lIns="54000" tIns="46800" rIns="54000" bIns="46800" anchor="t" upright="1"/>
        <a:lstStyle/>
        <a:p>
          <a:pPr algn="ctr"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私立学校</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（代理受領）</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22</xdr:col>
      <xdr:colOff>114300</xdr:colOff>
      <xdr:row>737</xdr:row>
      <xdr:rowOff>0</xdr:rowOff>
    </xdr:from>
    <xdr:to>
      <xdr:col>26</xdr:col>
      <xdr:colOff>68728</xdr:colOff>
      <xdr:row>737</xdr:row>
      <xdr:rowOff>295116</xdr:rowOff>
    </xdr:to>
    <xdr:sp macro="" textlink="">
      <xdr:nvSpPr>
        <xdr:cNvPr id="28" name="大かっこ 27"/>
        <xdr:cNvSpPr/>
      </xdr:nvSpPr>
      <xdr:spPr>
        <a:xfrm>
          <a:off x="4584700" y="47548800"/>
          <a:ext cx="767228" cy="2951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申請</a:t>
          </a:r>
        </a:p>
      </xdr:txBody>
    </xdr:sp>
    <xdr:clientData/>
  </xdr:twoCellAnchor>
  <xdr:twoCellAnchor editAs="oneCell">
    <xdr:from>
      <xdr:col>35</xdr:col>
      <xdr:colOff>76200</xdr:colOff>
      <xdr:row>737</xdr:row>
      <xdr:rowOff>0</xdr:rowOff>
    </xdr:from>
    <xdr:to>
      <xdr:col>39</xdr:col>
      <xdr:colOff>30628</xdr:colOff>
      <xdr:row>737</xdr:row>
      <xdr:rowOff>295116</xdr:rowOff>
    </xdr:to>
    <xdr:sp macro="" textlink="">
      <xdr:nvSpPr>
        <xdr:cNvPr id="29" name="大かっこ 28"/>
        <xdr:cNvSpPr/>
      </xdr:nvSpPr>
      <xdr:spPr>
        <a:xfrm>
          <a:off x="7188200" y="47548800"/>
          <a:ext cx="767228" cy="2951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支給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5"/>
  <sheetViews>
    <sheetView tabSelected="1" view="pageBreakPreview" zoomScaleNormal="75" zoomScaleSheetLayoutView="100" zoomScalePageLayoutView="85" workbookViewId="0">
      <selection activeCell="D1" sqref="D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07" t="s">
        <v>470</v>
      </c>
      <c r="AR2" s="807"/>
      <c r="AS2" s="52" t="str">
        <f>IF(OR(AQ2="　", AQ2=""), "", "-")</f>
        <v>-</v>
      </c>
      <c r="AT2" s="808">
        <v>14</v>
      </c>
      <c r="AU2" s="808"/>
      <c r="AV2" s="53" t="str">
        <f>IF(AW2="", "", "-")</f>
        <v/>
      </c>
      <c r="AW2" s="809"/>
      <c r="AX2" s="809"/>
    </row>
    <row r="3" spans="1:50" ht="21" customHeight="1" thickBot="1">
      <c r="A3" s="731" t="s">
        <v>385</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73</v>
      </c>
      <c r="AJ3" s="733" t="s">
        <v>518</v>
      </c>
      <c r="AK3" s="733"/>
      <c r="AL3" s="733"/>
      <c r="AM3" s="733"/>
      <c r="AN3" s="733"/>
      <c r="AO3" s="733"/>
      <c r="AP3" s="733"/>
      <c r="AQ3" s="733"/>
      <c r="AR3" s="733"/>
      <c r="AS3" s="733"/>
      <c r="AT3" s="733"/>
      <c r="AU3" s="733"/>
      <c r="AV3" s="733"/>
      <c r="AW3" s="733"/>
      <c r="AX3" s="24" t="s">
        <v>74</v>
      </c>
    </row>
    <row r="4" spans="1:50" ht="30" customHeight="1">
      <c r="A4" s="573" t="s">
        <v>29</v>
      </c>
      <c r="B4" s="574"/>
      <c r="C4" s="574"/>
      <c r="D4" s="574"/>
      <c r="E4" s="574"/>
      <c r="F4" s="574"/>
      <c r="G4" s="550" t="s">
        <v>541</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520</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c r="A5" s="560" t="s">
        <v>76</v>
      </c>
      <c r="B5" s="561"/>
      <c r="C5" s="561"/>
      <c r="D5" s="561"/>
      <c r="E5" s="561"/>
      <c r="F5" s="562"/>
      <c r="G5" s="718" t="s">
        <v>86</v>
      </c>
      <c r="H5" s="719"/>
      <c r="I5" s="719"/>
      <c r="J5" s="719"/>
      <c r="K5" s="719"/>
      <c r="L5" s="719"/>
      <c r="M5" s="720" t="s">
        <v>75</v>
      </c>
      <c r="N5" s="721"/>
      <c r="O5" s="721"/>
      <c r="P5" s="721"/>
      <c r="Q5" s="721"/>
      <c r="R5" s="722"/>
      <c r="S5" s="723" t="s">
        <v>519</v>
      </c>
      <c r="T5" s="719"/>
      <c r="U5" s="719"/>
      <c r="V5" s="719"/>
      <c r="W5" s="719"/>
      <c r="X5" s="724"/>
      <c r="Y5" s="566" t="s">
        <v>3</v>
      </c>
      <c r="Z5" s="294"/>
      <c r="AA5" s="294"/>
      <c r="AB5" s="294"/>
      <c r="AC5" s="294"/>
      <c r="AD5" s="295"/>
      <c r="AE5" s="567" t="s">
        <v>535</v>
      </c>
      <c r="AF5" s="568"/>
      <c r="AG5" s="568"/>
      <c r="AH5" s="568"/>
      <c r="AI5" s="568"/>
      <c r="AJ5" s="568"/>
      <c r="AK5" s="568"/>
      <c r="AL5" s="568"/>
      <c r="AM5" s="568"/>
      <c r="AN5" s="568"/>
      <c r="AO5" s="568"/>
      <c r="AP5" s="569"/>
      <c r="AQ5" s="570" t="s">
        <v>534</v>
      </c>
      <c r="AR5" s="571"/>
      <c r="AS5" s="571"/>
      <c r="AT5" s="571"/>
      <c r="AU5" s="571"/>
      <c r="AV5" s="571"/>
      <c r="AW5" s="571"/>
      <c r="AX5" s="572"/>
    </row>
    <row r="6" spans="1:50" ht="26.25" customHeight="1">
      <c r="A6" s="575" t="s">
        <v>4</v>
      </c>
      <c r="B6" s="576"/>
      <c r="C6" s="576"/>
      <c r="D6" s="576"/>
      <c r="E6" s="576"/>
      <c r="F6" s="576"/>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62.25" customHeight="1">
      <c r="A7" s="334" t="s">
        <v>24</v>
      </c>
      <c r="B7" s="335"/>
      <c r="C7" s="335"/>
      <c r="D7" s="335"/>
      <c r="E7" s="335"/>
      <c r="F7" s="336"/>
      <c r="G7" s="337" t="s">
        <v>521</v>
      </c>
      <c r="H7" s="338"/>
      <c r="I7" s="338"/>
      <c r="J7" s="338"/>
      <c r="K7" s="338"/>
      <c r="L7" s="338"/>
      <c r="M7" s="338"/>
      <c r="N7" s="338"/>
      <c r="O7" s="338"/>
      <c r="P7" s="338"/>
      <c r="Q7" s="338"/>
      <c r="R7" s="338"/>
      <c r="S7" s="338"/>
      <c r="T7" s="338"/>
      <c r="U7" s="338"/>
      <c r="V7" s="338"/>
      <c r="W7" s="338"/>
      <c r="X7" s="339"/>
      <c r="Y7" s="821" t="s">
        <v>5</v>
      </c>
      <c r="Z7" s="320"/>
      <c r="AA7" s="320"/>
      <c r="AB7" s="320"/>
      <c r="AC7" s="320"/>
      <c r="AD7" s="822"/>
      <c r="AE7" s="812" t="s">
        <v>566</v>
      </c>
      <c r="AF7" s="813"/>
      <c r="AG7" s="813"/>
      <c r="AH7" s="813"/>
      <c r="AI7" s="813"/>
      <c r="AJ7" s="813"/>
      <c r="AK7" s="813"/>
      <c r="AL7" s="813"/>
      <c r="AM7" s="813"/>
      <c r="AN7" s="813"/>
      <c r="AO7" s="813"/>
      <c r="AP7" s="813"/>
      <c r="AQ7" s="813"/>
      <c r="AR7" s="813"/>
      <c r="AS7" s="813"/>
      <c r="AT7" s="813"/>
      <c r="AU7" s="813"/>
      <c r="AV7" s="813"/>
      <c r="AW7" s="813"/>
      <c r="AX7" s="814"/>
    </row>
    <row r="8" spans="1:50" ht="30" customHeight="1">
      <c r="A8" s="334" t="s">
        <v>414</v>
      </c>
      <c r="B8" s="335"/>
      <c r="C8" s="335"/>
      <c r="D8" s="335"/>
      <c r="E8" s="335"/>
      <c r="F8" s="336"/>
      <c r="G8" s="877" t="str">
        <f>入力規則等!A26</f>
        <v>子ども・若者育成支援</v>
      </c>
      <c r="H8" s="590"/>
      <c r="I8" s="590"/>
      <c r="J8" s="590"/>
      <c r="K8" s="590"/>
      <c r="L8" s="590"/>
      <c r="M8" s="590"/>
      <c r="N8" s="590"/>
      <c r="O8" s="590"/>
      <c r="P8" s="590"/>
      <c r="Q8" s="590"/>
      <c r="R8" s="590"/>
      <c r="S8" s="590"/>
      <c r="T8" s="590"/>
      <c r="U8" s="590"/>
      <c r="V8" s="590"/>
      <c r="W8" s="590"/>
      <c r="X8" s="878"/>
      <c r="Y8" s="725" t="s">
        <v>415</v>
      </c>
      <c r="Z8" s="726"/>
      <c r="AA8" s="726"/>
      <c r="AB8" s="726"/>
      <c r="AC8" s="726"/>
      <c r="AD8" s="727"/>
      <c r="AE8" s="589" t="str">
        <f>入力規則等!K13</f>
        <v>文教及び科学振興</v>
      </c>
      <c r="AF8" s="590"/>
      <c r="AG8" s="590"/>
      <c r="AH8" s="590"/>
      <c r="AI8" s="590"/>
      <c r="AJ8" s="590"/>
      <c r="AK8" s="590"/>
      <c r="AL8" s="590"/>
      <c r="AM8" s="590"/>
      <c r="AN8" s="590"/>
      <c r="AO8" s="590"/>
      <c r="AP8" s="590"/>
      <c r="AQ8" s="590"/>
      <c r="AR8" s="590"/>
      <c r="AS8" s="590"/>
      <c r="AT8" s="590"/>
      <c r="AU8" s="590"/>
      <c r="AV8" s="590"/>
      <c r="AW8" s="590"/>
      <c r="AX8" s="591"/>
    </row>
    <row r="9" spans="1:50" ht="64.5" customHeight="1">
      <c r="A9" s="659" t="s">
        <v>25</v>
      </c>
      <c r="B9" s="660"/>
      <c r="C9" s="660"/>
      <c r="D9" s="660"/>
      <c r="E9" s="660"/>
      <c r="F9" s="660"/>
      <c r="G9" s="618" t="s">
        <v>561</v>
      </c>
      <c r="H9" s="619"/>
      <c r="I9" s="619"/>
      <c r="J9" s="619"/>
      <c r="K9" s="619"/>
      <c r="L9" s="619"/>
      <c r="M9" s="619"/>
      <c r="N9" s="619"/>
      <c r="O9" s="619"/>
      <c r="P9" s="619"/>
      <c r="Q9" s="619"/>
      <c r="R9" s="619"/>
      <c r="S9" s="619"/>
      <c r="T9" s="619"/>
      <c r="U9" s="619"/>
      <c r="V9" s="619"/>
      <c r="W9" s="619"/>
      <c r="X9" s="619"/>
      <c r="Y9" s="728"/>
      <c r="Z9" s="728"/>
      <c r="AA9" s="728"/>
      <c r="AB9" s="728"/>
      <c r="AC9" s="728"/>
      <c r="AD9" s="728"/>
      <c r="AE9" s="619"/>
      <c r="AF9" s="619"/>
      <c r="AG9" s="619"/>
      <c r="AH9" s="619"/>
      <c r="AI9" s="619"/>
      <c r="AJ9" s="619"/>
      <c r="AK9" s="619"/>
      <c r="AL9" s="619"/>
      <c r="AM9" s="619"/>
      <c r="AN9" s="619"/>
      <c r="AO9" s="619"/>
      <c r="AP9" s="619"/>
      <c r="AQ9" s="619"/>
      <c r="AR9" s="619"/>
      <c r="AS9" s="619"/>
      <c r="AT9" s="619"/>
      <c r="AU9" s="619"/>
      <c r="AV9" s="619"/>
      <c r="AW9" s="619"/>
      <c r="AX9" s="620"/>
    </row>
    <row r="10" spans="1:50" ht="67.5" customHeight="1">
      <c r="A10" s="522" t="s">
        <v>34</v>
      </c>
      <c r="B10" s="523"/>
      <c r="C10" s="523"/>
      <c r="D10" s="523"/>
      <c r="E10" s="523"/>
      <c r="F10" s="523"/>
      <c r="G10" s="618" t="s">
        <v>562</v>
      </c>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19"/>
      <c r="AM10" s="619"/>
      <c r="AN10" s="619"/>
      <c r="AO10" s="619"/>
      <c r="AP10" s="619"/>
      <c r="AQ10" s="619"/>
      <c r="AR10" s="619"/>
      <c r="AS10" s="619"/>
      <c r="AT10" s="619"/>
      <c r="AU10" s="619"/>
      <c r="AV10" s="619"/>
      <c r="AW10" s="619"/>
      <c r="AX10" s="620"/>
    </row>
    <row r="11" spans="1:50" ht="25.5" customHeight="1">
      <c r="A11" s="522" t="s">
        <v>6</v>
      </c>
      <c r="B11" s="523"/>
      <c r="C11" s="523"/>
      <c r="D11" s="523"/>
      <c r="E11" s="523"/>
      <c r="F11" s="524"/>
      <c r="G11" s="563" t="str">
        <f>入力規則等!P10</f>
        <v>補助</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c r="A12" s="656" t="s">
        <v>26</v>
      </c>
      <c r="B12" s="657"/>
      <c r="C12" s="657"/>
      <c r="D12" s="657"/>
      <c r="E12" s="657"/>
      <c r="F12" s="658"/>
      <c r="G12" s="626"/>
      <c r="H12" s="627"/>
      <c r="I12" s="627"/>
      <c r="J12" s="627"/>
      <c r="K12" s="627"/>
      <c r="L12" s="627"/>
      <c r="M12" s="627"/>
      <c r="N12" s="627"/>
      <c r="O12" s="627"/>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94"/>
    </row>
    <row r="13" spans="1:50" ht="21" customHeight="1">
      <c r="A13" s="607"/>
      <c r="B13" s="608"/>
      <c r="C13" s="608"/>
      <c r="D13" s="608"/>
      <c r="E13" s="608"/>
      <c r="F13" s="609"/>
      <c r="G13" s="595" t="s">
        <v>7</v>
      </c>
      <c r="H13" s="596"/>
      <c r="I13" s="601" t="s">
        <v>8</v>
      </c>
      <c r="J13" s="602"/>
      <c r="K13" s="602"/>
      <c r="L13" s="602"/>
      <c r="M13" s="602"/>
      <c r="N13" s="602"/>
      <c r="O13" s="603"/>
      <c r="P13" s="256" t="s">
        <v>542</v>
      </c>
      <c r="Q13" s="257"/>
      <c r="R13" s="257"/>
      <c r="S13" s="257"/>
      <c r="T13" s="257"/>
      <c r="U13" s="257"/>
      <c r="V13" s="258"/>
      <c r="W13" s="256" t="s">
        <v>543</v>
      </c>
      <c r="X13" s="257"/>
      <c r="Y13" s="257"/>
      <c r="Z13" s="257"/>
      <c r="AA13" s="257"/>
      <c r="AB13" s="257"/>
      <c r="AC13" s="258"/>
      <c r="AD13" s="256" t="s">
        <v>544</v>
      </c>
      <c r="AE13" s="257"/>
      <c r="AF13" s="257"/>
      <c r="AG13" s="257"/>
      <c r="AH13" s="257"/>
      <c r="AI13" s="257"/>
      <c r="AJ13" s="258"/>
      <c r="AK13" s="256" t="s">
        <v>545</v>
      </c>
      <c r="AL13" s="257"/>
      <c r="AM13" s="257"/>
      <c r="AN13" s="257"/>
      <c r="AO13" s="257"/>
      <c r="AP13" s="257"/>
      <c r="AQ13" s="258"/>
      <c r="AR13" s="818">
        <v>1283</v>
      </c>
      <c r="AS13" s="819"/>
      <c r="AT13" s="819"/>
      <c r="AU13" s="819"/>
      <c r="AV13" s="819"/>
      <c r="AW13" s="819"/>
      <c r="AX13" s="820"/>
    </row>
    <row r="14" spans="1:50" ht="21" customHeight="1">
      <c r="A14" s="607"/>
      <c r="B14" s="608"/>
      <c r="C14" s="608"/>
      <c r="D14" s="608"/>
      <c r="E14" s="608"/>
      <c r="F14" s="609"/>
      <c r="G14" s="597"/>
      <c r="H14" s="598"/>
      <c r="I14" s="580" t="s">
        <v>9</v>
      </c>
      <c r="J14" s="592"/>
      <c r="K14" s="592"/>
      <c r="L14" s="592"/>
      <c r="M14" s="592"/>
      <c r="N14" s="592"/>
      <c r="O14" s="593"/>
      <c r="P14" s="256" t="s">
        <v>536</v>
      </c>
      <c r="Q14" s="257"/>
      <c r="R14" s="257"/>
      <c r="S14" s="257"/>
      <c r="T14" s="257"/>
      <c r="U14" s="257"/>
      <c r="V14" s="258"/>
      <c r="W14" s="256" t="s">
        <v>536</v>
      </c>
      <c r="X14" s="257"/>
      <c r="Y14" s="257"/>
      <c r="Z14" s="257"/>
      <c r="AA14" s="257"/>
      <c r="AB14" s="257"/>
      <c r="AC14" s="258"/>
      <c r="AD14" s="256" t="s">
        <v>536</v>
      </c>
      <c r="AE14" s="257"/>
      <c r="AF14" s="257"/>
      <c r="AG14" s="257"/>
      <c r="AH14" s="257"/>
      <c r="AI14" s="257"/>
      <c r="AJ14" s="258"/>
      <c r="AK14" s="256" t="s">
        <v>536</v>
      </c>
      <c r="AL14" s="257"/>
      <c r="AM14" s="257"/>
      <c r="AN14" s="257"/>
      <c r="AO14" s="257"/>
      <c r="AP14" s="257"/>
      <c r="AQ14" s="258"/>
      <c r="AR14" s="654"/>
      <c r="AS14" s="654"/>
      <c r="AT14" s="654"/>
      <c r="AU14" s="654"/>
      <c r="AV14" s="654"/>
      <c r="AW14" s="654"/>
      <c r="AX14" s="655"/>
    </row>
    <row r="15" spans="1:50" ht="21" customHeight="1">
      <c r="A15" s="607"/>
      <c r="B15" s="608"/>
      <c r="C15" s="608"/>
      <c r="D15" s="608"/>
      <c r="E15" s="608"/>
      <c r="F15" s="609"/>
      <c r="G15" s="597"/>
      <c r="H15" s="598"/>
      <c r="I15" s="580" t="s">
        <v>58</v>
      </c>
      <c r="J15" s="581"/>
      <c r="K15" s="581"/>
      <c r="L15" s="581"/>
      <c r="M15" s="581"/>
      <c r="N15" s="581"/>
      <c r="O15" s="582"/>
      <c r="P15" s="256" t="s">
        <v>536</v>
      </c>
      <c r="Q15" s="257"/>
      <c r="R15" s="257"/>
      <c r="S15" s="257"/>
      <c r="T15" s="257"/>
      <c r="U15" s="257"/>
      <c r="V15" s="258"/>
      <c r="W15" s="256" t="s">
        <v>536</v>
      </c>
      <c r="X15" s="257"/>
      <c r="Y15" s="257"/>
      <c r="Z15" s="257"/>
      <c r="AA15" s="257"/>
      <c r="AB15" s="257"/>
      <c r="AC15" s="258"/>
      <c r="AD15" s="256" t="s">
        <v>536</v>
      </c>
      <c r="AE15" s="257"/>
      <c r="AF15" s="257"/>
      <c r="AG15" s="257"/>
      <c r="AH15" s="257"/>
      <c r="AI15" s="257"/>
      <c r="AJ15" s="258"/>
      <c r="AK15" s="256" t="s">
        <v>536</v>
      </c>
      <c r="AL15" s="257"/>
      <c r="AM15" s="257"/>
      <c r="AN15" s="257"/>
      <c r="AO15" s="257"/>
      <c r="AP15" s="257"/>
      <c r="AQ15" s="258"/>
      <c r="AR15" s="256" t="s">
        <v>567</v>
      </c>
      <c r="AS15" s="257"/>
      <c r="AT15" s="257"/>
      <c r="AU15" s="257"/>
      <c r="AV15" s="257"/>
      <c r="AW15" s="257"/>
      <c r="AX15" s="662"/>
    </row>
    <row r="16" spans="1:50" ht="21" customHeight="1">
      <c r="A16" s="607"/>
      <c r="B16" s="608"/>
      <c r="C16" s="608"/>
      <c r="D16" s="608"/>
      <c r="E16" s="608"/>
      <c r="F16" s="609"/>
      <c r="G16" s="597"/>
      <c r="H16" s="598"/>
      <c r="I16" s="580" t="s">
        <v>59</v>
      </c>
      <c r="J16" s="581"/>
      <c r="K16" s="581"/>
      <c r="L16" s="581"/>
      <c r="M16" s="581"/>
      <c r="N16" s="581"/>
      <c r="O16" s="582"/>
      <c r="P16" s="256" t="s">
        <v>536</v>
      </c>
      <c r="Q16" s="257"/>
      <c r="R16" s="257"/>
      <c r="S16" s="257"/>
      <c r="T16" s="257"/>
      <c r="U16" s="257"/>
      <c r="V16" s="258"/>
      <c r="W16" s="256" t="s">
        <v>536</v>
      </c>
      <c r="X16" s="257"/>
      <c r="Y16" s="257"/>
      <c r="Z16" s="257"/>
      <c r="AA16" s="257"/>
      <c r="AB16" s="257"/>
      <c r="AC16" s="258"/>
      <c r="AD16" s="256" t="s">
        <v>536</v>
      </c>
      <c r="AE16" s="257"/>
      <c r="AF16" s="257"/>
      <c r="AG16" s="257"/>
      <c r="AH16" s="257"/>
      <c r="AI16" s="257"/>
      <c r="AJ16" s="258"/>
      <c r="AK16" s="256" t="s">
        <v>536</v>
      </c>
      <c r="AL16" s="257"/>
      <c r="AM16" s="257"/>
      <c r="AN16" s="257"/>
      <c r="AO16" s="257"/>
      <c r="AP16" s="257"/>
      <c r="AQ16" s="258"/>
      <c r="AR16" s="621"/>
      <c r="AS16" s="622"/>
      <c r="AT16" s="622"/>
      <c r="AU16" s="622"/>
      <c r="AV16" s="622"/>
      <c r="AW16" s="622"/>
      <c r="AX16" s="623"/>
    </row>
    <row r="17" spans="1:50" ht="24.75" customHeight="1">
      <c r="A17" s="607"/>
      <c r="B17" s="608"/>
      <c r="C17" s="608"/>
      <c r="D17" s="608"/>
      <c r="E17" s="608"/>
      <c r="F17" s="609"/>
      <c r="G17" s="597"/>
      <c r="H17" s="598"/>
      <c r="I17" s="580" t="s">
        <v>57</v>
      </c>
      <c r="J17" s="592"/>
      <c r="K17" s="592"/>
      <c r="L17" s="592"/>
      <c r="M17" s="592"/>
      <c r="N17" s="592"/>
      <c r="O17" s="593"/>
      <c r="P17" s="256" t="s">
        <v>536</v>
      </c>
      <c r="Q17" s="257"/>
      <c r="R17" s="257"/>
      <c r="S17" s="257"/>
      <c r="T17" s="257"/>
      <c r="U17" s="257"/>
      <c r="V17" s="258"/>
      <c r="W17" s="256" t="s">
        <v>536</v>
      </c>
      <c r="X17" s="257"/>
      <c r="Y17" s="257"/>
      <c r="Z17" s="257"/>
      <c r="AA17" s="257"/>
      <c r="AB17" s="257"/>
      <c r="AC17" s="258"/>
      <c r="AD17" s="256" t="s">
        <v>536</v>
      </c>
      <c r="AE17" s="257"/>
      <c r="AF17" s="257"/>
      <c r="AG17" s="257"/>
      <c r="AH17" s="257"/>
      <c r="AI17" s="257"/>
      <c r="AJ17" s="258"/>
      <c r="AK17" s="256" t="s">
        <v>536</v>
      </c>
      <c r="AL17" s="257"/>
      <c r="AM17" s="257"/>
      <c r="AN17" s="257"/>
      <c r="AO17" s="257"/>
      <c r="AP17" s="257"/>
      <c r="AQ17" s="258"/>
      <c r="AR17" s="816"/>
      <c r="AS17" s="816"/>
      <c r="AT17" s="816"/>
      <c r="AU17" s="816"/>
      <c r="AV17" s="816"/>
      <c r="AW17" s="816"/>
      <c r="AX17" s="817"/>
    </row>
    <row r="18" spans="1:50" ht="24.75" customHeight="1">
      <c r="A18" s="607"/>
      <c r="B18" s="608"/>
      <c r="C18" s="608"/>
      <c r="D18" s="608"/>
      <c r="E18" s="608"/>
      <c r="F18" s="609"/>
      <c r="G18" s="599"/>
      <c r="H18" s="600"/>
      <c r="I18" s="586" t="s">
        <v>22</v>
      </c>
      <c r="J18" s="587"/>
      <c r="K18" s="587"/>
      <c r="L18" s="587"/>
      <c r="M18" s="587"/>
      <c r="N18" s="587"/>
      <c r="O18" s="588"/>
      <c r="P18" s="742">
        <f>SUM(P13:V17)</f>
        <v>0</v>
      </c>
      <c r="Q18" s="743"/>
      <c r="R18" s="743"/>
      <c r="S18" s="743"/>
      <c r="T18" s="743"/>
      <c r="U18" s="743"/>
      <c r="V18" s="744"/>
      <c r="W18" s="742">
        <f>SUM(W13:AC17)</f>
        <v>0</v>
      </c>
      <c r="X18" s="743"/>
      <c r="Y18" s="743"/>
      <c r="Z18" s="743"/>
      <c r="AA18" s="743"/>
      <c r="AB18" s="743"/>
      <c r="AC18" s="744"/>
      <c r="AD18" s="742">
        <f>SUM(AD13:AJ17)</f>
        <v>0</v>
      </c>
      <c r="AE18" s="743"/>
      <c r="AF18" s="743"/>
      <c r="AG18" s="743"/>
      <c r="AH18" s="743"/>
      <c r="AI18" s="743"/>
      <c r="AJ18" s="744"/>
      <c r="AK18" s="742">
        <f>SUM(AK13:AQ17)</f>
        <v>0</v>
      </c>
      <c r="AL18" s="743"/>
      <c r="AM18" s="743"/>
      <c r="AN18" s="743"/>
      <c r="AO18" s="743"/>
      <c r="AP18" s="743"/>
      <c r="AQ18" s="744"/>
      <c r="AR18" s="742">
        <f>SUM(AR13:AX17)</f>
        <v>1283</v>
      </c>
      <c r="AS18" s="743"/>
      <c r="AT18" s="743"/>
      <c r="AU18" s="743"/>
      <c r="AV18" s="743"/>
      <c r="AW18" s="743"/>
      <c r="AX18" s="745"/>
    </row>
    <row r="19" spans="1:50" ht="24.75" customHeight="1">
      <c r="A19" s="607"/>
      <c r="B19" s="608"/>
      <c r="C19" s="608"/>
      <c r="D19" s="608"/>
      <c r="E19" s="608"/>
      <c r="F19" s="609"/>
      <c r="G19" s="740" t="s">
        <v>10</v>
      </c>
      <c r="H19" s="741"/>
      <c r="I19" s="741"/>
      <c r="J19" s="741"/>
      <c r="K19" s="741"/>
      <c r="L19" s="741"/>
      <c r="M19" s="741"/>
      <c r="N19" s="741"/>
      <c r="O19" s="741"/>
      <c r="P19" s="256" t="s">
        <v>546</v>
      </c>
      <c r="Q19" s="257"/>
      <c r="R19" s="257"/>
      <c r="S19" s="257"/>
      <c r="T19" s="257"/>
      <c r="U19" s="257"/>
      <c r="V19" s="258"/>
      <c r="W19" s="256" t="s">
        <v>545</v>
      </c>
      <c r="X19" s="257"/>
      <c r="Y19" s="257"/>
      <c r="Z19" s="257"/>
      <c r="AA19" s="257"/>
      <c r="AB19" s="257"/>
      <c r="AC19" s="258"/>
      <c r="AD19" s="256" t="s">
        <v>542</v>
      </c>
      <c r="AE19" s="257"/>
      <c r="AF19" s="257"/>
      <c r="AG19" s="257"/>
      <c r="AH19" s="257"/>
      <c r="AI19" s="257"/>
      <c r="AJ19" s="258"/>
      <c r="AK19" s="584"/>
      <c r="AL19" s="584"/>
      <c r="AM19" s="584"/>
      <c r="AN19" s="584"/>
      <c r="AO19" s="584"/>
      <c r="AP19" s="584"/>
      <c r="AQ19" s="584"/>
      <c r="AR19" s="584"/>
      <c r="AS19" s="584"/>
      <c r="AT19" s="584"/>
      <c r="AU19" s="584"/>
      <c r="AV19" s="584"/>
      <c r="AW19" s="584"/>
      <c r="AX19" s="585"/>
    </row>
    <row r="20" spans="1:50" ht="24.75" customHeight="1">
      <c r="A20" s="659"/>
      <c r="B20" s="660"/>
      <c r="C20" s="660"/>
      <c r="D20" s="660"/>
      <c r="E20" s="660"/>
      <c r="F20" s="661"/>
      <c r="G20" s="740" t="s">
        <v>11</v>
      </c>
      <c r="H20" s="741"/>
      <c r="I20" s="741"/>
      <c r="J20" s="741"/>
      <c r="K20" s="741"/>
      <c r="L20" s="741"/>
      <c r="M20" s="741"/>
      <c r="N20" s="741"/>
      <c r="O20" s="741"/>
      <c r="P20" s="746" t="str">
        <f>IF(P18=0, "-", P19/P18)</f>
        <v>-</v>
      </c>
      <c r="Q20" s="746"/>
      <c r="R20" s="746"/>
      <c r="S20" s="746"/>
      <c r="T20" s="746"/>
      <c r="U20" s="746"/>
      <c r="V20" s="746"/>
      <c r="W20" s="746" t="str">
        <f>IF(W18=0, "-", W19/W18)</f>
        <v>-</v>
      </c>
      <c r="X20" s="746"/>
      <c r="Y20" s="746"/>
      <c r="Z20" s="746"/>
      <c r="AA20" s="746"/>
      <c r="AB20" s="746"/>
      <c r="AC20" s="746"/>
      <c r="AD20" s="746" t="str">
        <f>IF(AD18=0, "-", AD19/AD18)</f>
        <v>-</v>
      </c>
      <c r="AE20" s="746"/>
      <c r="AF20" s="746"/>
      <c r="AG20" s="746"/>
      <c r="AH20" s="746"/>
      <c r="AI20" s="746"/>
      <c r="AJ20" s="746"/>
      <c r="AK20" s="584"/>
      <c r="AL20" s="584"/>
      <c r="AM20" s="584"/>
      <c r="AN20" s="584"/>
      <c r="AO20" s="584"/>
      <c r="AP20" s="584"/>
      <c r="AQ20" s="583"/>
      <c r="AR20" s="583"/>
      <c r="AS20" s="583"/>
      <c r="AT20" s="583"/>
      <c r="AU20" s="584"/>
      <c r="AV20" s="584"/>
      <c r="AW20" s="584"/>
      <c r="AX20" s="585"/>
    </row>
    <row r="21" spans="1:50" ht="18.75" customHeight="1">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24" t="s">
        <v>372</v>
      </c>
      <c r="AF21" s="624"/>
      <c r="AG21" s="624"/>
      <c r="AH21" s="624"/>
      <c r="AI21" s="624" t="s">
        <v>373</v>
      </c>
      <c r="AJ21" s="624"/>
      <c r="AK21" s="624"/>
      <c r="AL21" s="624"/>
      <c r="AM21" s="624" t="s">
        <v>374</v>
      </c>
      <c r="AN21" s="624"/>
      <c r="AO21" s="624"/>
      <c r="AP21" s="286"/>
      <c r="AQ21" s="146" t="s">
        <v>370</v>
      </c>
      <c r="AR21" s="149"/>
      <c r="AS21" s="149"/>
      <c r="AT21" s="150"/>
      <c r="AU21" s="358" t="s">
        <v>262</v>
      </c>
      <c r="AV21" s="358"/>
      <c r="AW21" s="358"/>
      <c r="AX21" s="815"/>
    </row>
    <row r="22" spans="1:50" ht="18.75" customHeight="1">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25"/>
      <c r="AF22" s="625"/>
      <c r="AG22" s="625"/>
      <c r="AH22" s="625"/>
      <c r="AI22" s="625"/>
      <c r="AJ22" s="625"/>
      <c r="AK22" s="625"/>
      <c r="AL22" s="625"/>
      <c r="AM22" s="625"/>
      <c r="AN22" s="625"/>
      <c r="AO22" s="625"/>
      <c r="AP22" s="289"/>
      <c r="AQ22" s="202" t="s">
        <v>569</v>
      </c>
      <c r="AR22" s="151"/>
      <c r="AS22" s="152" t="s">
        <v>371</v>
      </c>
      <c r="AT22" s="153"/>
      <c r="AU22" s="275" t="s">
        <v>569</v>
      </c>
      <c r="AV22" s="275"/>
      <c r="AW22" s="273" t="s">
        <v>313</v>
      </c>
      <c r="AX22" s="274"/>
    </row>
    <row r="23" spans="1:50" ht="24" customHeight="1">
      <c r="A23" s="279"/>
      <c r="B23" s="277"/>
      <c r="C23" s="277"/>
      <c r="D23" s="277"/>
      <c r="E23" s="277"/>
      <c r="F23" s="278"/>
      <c r="G23" s="111" t="s">
        <v>547</v>
      </c>
      <c r="H23" s="516"/>
      <c r="I23" s="516"/>
      <c r="J23" s="516"/>
      <c r="K23" s="516"/>
      <c r="L23" s="516"/>
      <c r="M23" s="516"/>
      <c r="N23" s="516"/>
      <c r="O23" s="517"/>
      <c r="P23" s="111" t="s">
        <v>571</v>
      </c>
      <c r="Q23" s="111"/>
      <c r="R23" s="111"/>
      <c r="S23" s="111"/>
      <c r="T23" s="111"/>
      <c r="U23" s="111"/>
      <c r="V23" s="111"/>
      <c r="W23" s="111"/>
      <c r="X23" s="131"/>
      <c r="Y23" s="375" t="s">
        <v>14</v>
      </c>
      <c r="Z23" s="376"/>
      <c r="AA23" s="377"/>
      <c r="AB23" s="325" t="s">
        <v>526</v>
      </c>
      <c r="AC23" s="325"/>
      <c r="AD23" s="325"/>
      <c r="AE23" s="391" t="s">
        <v>568</v>
      </c>
      <c r="AF23" s="362"/>
      <c r="AG23" s="362"/>
      <c r="AH23" s="362"/>
      <c r="AI23" s="391" t="s">
        <v>567</v>
      </c>
      <c r="AJ23" s="362"/>
      <c r="AK23" s="362"/>
      <c r="AL23" s="362"/>
      <c r="AM23" s="391" t="s">
        <v>568</v>
      </c>
      <c r="AN23" s="362"/>
      <c r="AO23" s="362"/>
      <c r="AP23" s="362"/>
      <c r="AQ23" s="271" t="s">
        <v>567</v>
      </c>
      <c r="AR23" s="208"/>
      <c r="AS23" s="208"/>
      <c r="AT23" s="272"/>
      <c r="AU23" s="362" t="s">
        <v>567</v>
      </c>
      <c r="AV23" s="362"/>
      <c r="AW23" s="362"/>
      <c r="AX23" s="363"/>
    </row>
    <row r="24" spans="1:50" ht="24" customHeight="1">
      <c r="A24" s="280"/>
      <c r="B24" s="281"/>
      <c r="C24" s="281"/>
      <c r="D24" s="281"/>
      <c r="E24" s="281"/>
      <c r="F24" s="282"/>
      <c r="G24" s="518"/>
      <c r="H24" s="518"/>
      <c r="I24" s="518"/>
      <c r="J24" s="518"/>
      <c r="K24" s="518"/>
      <c r="L24" s="518"/>
      <c r="M24" s="518"/>
      <c r="N24" s="518"/>
      <c r="O24" s="519"/>
      <c r="P24" s="133"/>
      <c r="Q24" s="133"/>
      <c r="R24" s="133"/>
      <c r="S24" s="133"/>
      <c r="T24" s="133"/>
      <c r="U24" s="133"/>
      <c r="V24" s="133"/>
      <c r="W24" s="133"/>
      <c r="X24" s="134"/>
      <c r="Y24" s="262" t="s">
        <v>61</v>
      </c>
      <c r="Z24" s="263"/>
      <c r="AA24" s="264"/>
      <c r="AB24" s="370" t="s">
        <v>526</v>
      </c>
      <c r="AC24" s="370"/>
      <c r="AD24" s="370"/>
      <c r="AE24" s="391" t="s">
        <v>568</v>
      </c>
      <c r="AF24" s="362"/>
      <c r="AG24" s="362"/>
      <c r="AH24" s="362"/>
      <c r="AI24" s="391" t="s">
        <v>568</v>
      </c>
      <c r="AJ24" s="362"/>
      <c r="AK24" s="362"/>
      <c r="AL24" s="362"/>
      <c r="AM24" s="391" t="s">
        <v>568</v>
      </c>
      <c r="AN24" s="362"/>
      <c r="AO24" s="362"/>
      <c r="AP24" s="362"/>
      <c r="AQ24" s="271" t="s">
        <v>569</v>
      </c>
      <c r="AR24" s="208"/>
      <c r="AS24" s="208"/>
      <c r="AT24" s="272"/>
      <c r="AU24" s="362" t="s">
        <v>570</v>
      </c>
      <c r="AV24" s="362"/>
      <c r="AW24" s="362"/>
      <c r="AX24" s="363"/>
    </row>
    <row r="25" spans="1:50" ht="24" customHeight="1">
      <c r="A25" s="283"/>
      <c r="B25" s="284"/>
      <c r="C25" s="284"/>
      <c r="D25" s="284"/>
      <c r="E25" s="284"/>
      <c r="F25" s="285"/>
      <c r="G25" s="520"/>
      <c r="H25" s="520"/>
      <c r="I25" s="520"/>
      <c r="J25" s="520"/>
      <c r="K25" s="520"/>
      <c r="L25" s="520"/>
      <c r="M25" s="520"/>
      <c r="N25" s="520"/>
      <c r="O25" s="521"/>
      <c r="P25" s="114"/>
      <c r="Q25" s="114"/>
      <c r="R25" s="114"/>
      <c r="S25" s="114"/>
      <c r="T25" s="114"/>
      <c r="U25" s="114"/>
      <c r="V25" s="114"/>
      <c r="W25" s="114"/>
      <c r="X25" s="136"/>
      <c r="Y25" s="262" t="s">
        <v>15</v>
      </c>
      <c r="Z25" s="263"/>
      <c r="AA25" s="264"/>
      <c r="AB25" s="379" t="s">
        <v>315</v>
      </c>
      <c r="AC25" s="379"/>
      <c r="AD25" s="379"/>
      <c r="AE25" s="391" t="s">
        <v>568</v>
      </c>
      <c r="AF25" s="362"/>
      <c r="AG25" s="362"/>
      <c r="AH25" s="362"/>
      <c r="AI25" s="391" t="s">
        <v>568</v>
      </c>
      <c r="AJ25" s="362"/>
      <c r="AK25" s="362"/>
      <c r="AL25" s="362"/>
      <c r="AM25" s="391" t="s">
        <v>568</v>
      </c>
      <c r="AN25" s="362"/>
      <c r="AO25" s="362"/>
      <c r="AP25" s="362"/>
      <c r="AQ25" s="271" t="s">
        <v>568</v>
      </c>
      <c r="AR25" s="208"/>
      <c r="AS25" s="208"/>
      <c r="AT25" s="272"/>
      <c r="AU25" s="362" t="s">
        <v>568</v>
      </c>
      <c r="AV25" s="362"/>
      <c r="AW25" s="362"/>
      <c r="AX25" s="363"/>
    </row>
    <row r="26" spans="1:50" ht="18.75" hidden="1" customHeight="1">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24" t="s">
        <v>372</v>
      </c>
      <c r="AF26" s="624"/>
      <c r="AG26" s="624"/>
      <c r="AH26" s="624"/>
      <c r="AI26" s="624" t="s">
        <v>373</v>
      </c>
      <c r="AJ26" s="624"/>
      <c r="AK26" s="624"/>
      <c r="AL26" s="624"/>
      <c r="AM26" s="624" t="s">
        <v>374</v>
      </c>
      <c r="AN26" s="624"/>
      <c r="AO26" s="624"/>
      <c r="AP26" s="286"/>
      <c r="AQ26" s="146" t="s">
        <v>370</v>
      </c>
      <c r="AR26" s="149"/>
      <c r="AS26" s="149"/>
      <c r="AT26" s="150"/>
      <c r="AU26" s="810" t="s">
        <v>262</v>
      </c>
      <c r="AV26" s="810"/>
      <c r="AW26" s="810"/>
      <c r="AX26" s="811"/>
    </row>
    <row r="27" spans="1:50" ht="18.75" hidden="1" customHeight="1">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25"/>
      <c r="AF27" s="625"/>
      <c r="AG27" s="625"/>
      <c r="AH27" s="625"/>
      <c r="AI27" s="625"/>
      <c r="AJ27" s="625"/>
      <c r="AK27" s="625"/>
      <c r="AL27" s="625"/>
      <c r="AM27" s="625"/>
      <c r="AN27" s="625"/>
      <c r="AO27" s="625"/>
      <c r="AP27" s="289"/>
      <c r="AQ27" s="202"/>
      <c r="AR27" s="151"/>
      <c r="AS27" s="152" t="s">
        <v>371</v>
      </c>
      <c r="AT27" s="153"/>
      <c r="AU27" s="275"/>
      <c r="AV27" s="275"/>
      <c r="AW27" s="273" t="s">
        <v>313</v>
      </c>
      <c r="AX27" s="274"/>
    </row>
    <row r="28" spans="1:50" ht="22.5" hidden="1" customHeight="1">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t="s">
        <v>523</v>
      </c>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24" t="s">
        <v>372</v>
      </c>
      <c r="AF31" s="624"/>
      <c r="AG31" s="624"/>
      <c r="AH31" s="624"/>
      <c r="AI31" s="624" t="s">
        <v>373</v>
      </c>
      <c r="AJ31" s="624"/>
      <c r="AK31" s="624"/>
      <c r="AL31" s="624"/>
      <c r="AM31" s="624" t="s">
        <v>374</v>
      </c>
      <c r="AN31" s="624"/>
      <c r="AO31" s="624"/>
      <c r="AP31" s="286"/>
      <c r="AQ31" s="146" t="s">
        <v>370</v>
      </c>
      <c r="AR31" s="149"/>
      <c r="AS31" s="149"/>
      <c r="AT31" s="150"/>
      <c r="AU31" s="810" t="s">
        <v>262</v>
      </c>
      <c r="AV31" s="810"/>
      <c r="AW31" s="810"/>
      <c r="AX31" s="811"/>
    </row>
    <row r="32" spans="1:50" ht="18.75" hidden="1" customHeight="1">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25"/>
      <c r="AF32" s="625"/>
      <c r="AG32" s="625"/>
      <c r="AH32" s="625"/>
      <c r="AI32" s="625"/>
      <c r="AJ32" s="625"/>
      <c r="AK32" s="625"/>
      <c r="AL32" s="625"/>
      <c r="AM32" s="625"/>
      <c r="AN32" s="625"/>
      <c r="AO32" s="625"/>
      <c r="AP32" s="289"/>
      <c r="AQ32" s="202"/>
      <c r="AR32" s="151"/>
      <c r="AS32" s="152" t="s">
        <v>371</v>
      </c>
      <c r="AT32" s="153"/>
      <c r="AU32" s="275"/>
      <c r="AV32" s="275"/>
      <c r="AW32" s="273" t="s">
        <v>313</v>
      </c>
      <c r="AX32" s="274"/>
    </row>
    <row r="33" spans="1:50" ht="22.5" hidden="1" customHeight="1">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24" t="s">
        <v>372</v>
      </c>
      <c r="AF36" s="624"/>
      <c r="AG36" s="624"/>
      <c r="AH36" s="624"/>
      <c r="AI36" s="624" t="s">
        <v>373</v>
      </c>
      <c r="AJ36" s="624"/>
      <c r="AK36" s="624"/>
      <c r="AL36" s="624"/>
      <c r="AM36" s="624" t="s">
        <v>374</v>
      </c>
      <c r="AN36" s="624"/>
      <c r="AO36" s="624"/>
      <c r="AP36" s="286"/>
      <c r="AQ36" s="146" t="s">
        <v>370</v>
      </c>
      <c r="AR36" s="149"/>
      <c r="AS36" s="149"/>
      <c r="AT36" s="150"/>
      <c r="AU36" s="810" t="s">
        <v>262</v>
      </c>
      <c r="AV36" s="810"/>
      <c r="AW36" s="810"/>
      <c r="AX36" s="811"/>
    </row>
    <row r="37" spans="1:50" ht="18.75" hidden="1" customHeight="1">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25"/>
      <c r="AF37" s="625"/>
      <c r="AG37" s="625"/>
      <c r="AH37" s="625"/>
      <c r="AI37" s="625"/>
      <c r="AJ37" s="625"/>
      <c r="AK37" s="625"/>
      <c r="AL37" s="625"/>
      <c r="AM37" s="625"/>
      <c r="AN37" s="625"/>
      <c r="AO37" s="625"/>
      <c r="AP37" s="289"/>
      <c r="AQ37" s="202"/>
      <c r="AR37" s="151"/>
      <c r="AS37" s="152" t="s">
        <v>371</v>
      </c>
      <c r="AT37" s="153"/>
      <c r="AU37" s="275"/>
      <c r="AV37" s="275"/>
      <c r="AW37" s="273" t="s">
        <v>313</v>
      </c>
      <c r="AX37" s="274"/>
    </row>
    <row r="38" spans="1:50" ht="22.5" hidden="1" customHeight="1">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24" t="s">
        <v>372</v>
      </c>
      <c r="AF41" s="624"/>
      <c r="AG41" s="624"/>
      <c r="AH41" s="624"/>
      <c r="AI41" s="624" t="s">
        <v>373</v>
      </c>
      <c r="AJ41" s="624"/>
      <c r="AK41" s="624"/>
      <c r="AL41" s="624"/>
      <c r="AM41" s="624" t="s">
        <v>374</v>
      </c>
      <c r="AN41" s="624"/>
      <c r="AO41" s="624"/>
      <c r="AP41" s="286"/>
      <c r="AQ41" s="146" t="s">
        <v>370</v>
      </c>
      <c r="AR41" s="149"/>
      <c r="AS41" s="149"/>
      <c r="AT41" s="150"/>
      <c r="AU41" s="810" t="s">
        <v>262</v>
      </c>
      <c r="AV41" s="810"/>
      <c r="AW41" s="810"/>
      <c r="AX41" s="811"/>
    </row>
    <row r="42" spans="1:50" ht="18.75" hidden="1" customHeight="1">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25"/>
      <c r="AF42" s="625"/>
      <c r="AG42" s="625"/>
      <c r="AH42" s="625"/>
      <c r="AI42" s="625"/>
      <c r="AJ42" s="625"/>
      <c r="AK42" s="625"/>
      <c r="AL42" s="625"/>
      <c r="AM42" s="625"/>
      <c r="AN42" s="625"/>
      <c r="AO42" s="625"/>
      <c r="AP42" s="289"/>
      <c r="AQ42" s="202"/>
      <c r="AR42" s="151"/>
      <c r="AS42" s="152" t="s">
        <v>371</v>
      </c>
      <c r="AT42" s="153"/>
      <c r="AU42" s="275"/>
      <c r="AV42" s="275"/>
      <c r="AW42" s="273" t="s">
        <v>313</v>
      </c>
      <c r="AX42" s="274"/>
    </row>
    <row r="43" spans="1:50" ht="22.5" hidden="1" customHeight="1">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8" t="s">
        <v>16</v>
      </c>
      <c r="AC45" s="748"/>
      <c r="AD45" s="74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c r="A46" s="351" t="s">
        <v>487</v>
      </c>
      <c r="B46" s="352"/>
      <c r="C46" s="352"/>
      <c r="D46" s="352"/>
      <c r="E46" s="352"/>
      <c r="F46" s="353"/>
      <c r="G46" s="76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c r="A47" s="354"/>
      <c r="B47" s="355"/>
      <c r="C47" s="355"/>
      <c r="D47" s="355"/>
      <c r="E47" s="355"/>
      <c r="F47" s="356"/>
      <c r="G47" s="76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9"/>
      <c r="AF50" s="830"/>
      <c r="AG50" s="830"/>
      <c r="AH50" s="830"/>
      <c r="AI50" s="829"/>
      <c r="AJ50" s="830"/>
      <c r="AK50" s="830"/>
      <c r="AL50" s="830"/>
      <c r="AM50" s="829"/>
      <c r="AN50" s="830"/>
      <c r="AO50" s="830"/>
      <c r="AP50" s="830"/>
      <c r="AQ50" s="271"/>
      <c r="AR50" s="208"/>
      <c r="AS50" s="208"/>
      <c r="AT50" s="272"/>
      <c r="AU50" s="362"/>
      <c r="AV50" s="362"/>
      <c r="AW50" s="362"/>
      <c r="AX50" s="363"/>
    </row>
    <row r="51" spans="1:50" ht="57" hidden="1" customHeight="1">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customHeight="1" thickBot="1">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c r="A53" s="729"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c r="A54" s="72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c r="A55" s="729"/>
      <c r="B55" s="371"/>
      <c r="C55" s="305"/>
      <c r="D55" s="305"/>
      <c r="E55" s="305"/>
      <c r="F55" s="306"/>
      <c r="G55" s="539"/>
      <c r="H55" s="539"/>
      <c r="I55" s="539"/>
      <c r="J55" s="539"/>
      <c r="K55" s="539"/>
      <c r="L55" s="539"/>
      <c r="M55" s="539"/>
      <c r="N55" s="539"/>
      <c r="O55" s="539"/>
      <c r="P55" s="539"/>
      <c r="Q55" s="539"/>
      <c r="R55" s="539"/>
      <c r="S55" s="539"/>
      <c r="T55" s="539"/>
      <c r="U55" s="539"/>
      <c r="V55" s="539"/>
      <c r="W55" s="539"/>
      <c r="X55" s="539"/>
      <c r="Y55" s="539"/>
      <c r="Z55" s="539"/>
      <c r="AA55" s="540"/>
      <c r="AB55" s="823"/>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24"/>
    </row>
    <row r="56" spans="1:50" ht="22.5" hidden="1" customHeight="1">
      <c r="A56" s="729"/>
      <c r="B56" s="371"/>
      <c r="C56" s="305"/>
      <c r="D56" s="305"/>
      <c r="E56" s="305"/>
      <c r="F56" s="306"/>
      <c r="G56" s="541"/>
      <c r="H56" s="541"/>
      <c r="I56" s="541"/>
      <c r="J56" s="541"/>
      <c r="K56" s="541"/>
      <c r="L56" s="541"/>
      <c r="M56" s="541"/>
      <c r="N56" s="541"/>
      <c r="O56" s="541"/>
      <c r="P56" s="541"/>
      <c r="Q56" s="541"/>
      <c r="R56" s="541"/>
      <c r="S56" s="541"/>
      <c r="T56" s="541"/>
      <c r="U56" s="541"/>
      <c r="V56" s="541"/>
      <c r="W56" s="541"/>
      <c r="X56" s="541"/>
      <c r="Y56" s="541"/>
      <c r="Z56" s="541"/>
      <c r="AA56" s="542"/>
      <c r="AB56" s="825"/>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26"/>
    </row>
    <row r="57" spans="1:50" ht="22.5" hidden="1" customHeight="1">
      <c r="A57" s="729"/>
      <c r="B57" s="372"/>
      <c r="C57" s="373"/>
      <c r="D57" s="373"/>
      <c r="E57" s="373"/>
      <c r="F57" s="374"/>
      <c r="G57" s="543"/>
      <c r="H57" s="543"/>
      <c r="I57" s="543"/>
      <c r="J57" s="543"/>
      <c r="K57" s="543"/>
      <c r="L57" s="543"/>
      <c r="M57" s="543"/>
      <c r="N57" s="543"/>
      <c r="O57" s="543"/>
      <c r="P57" s="543"/>
      <c r="Q57" s="543"/>
      <c r="R57" s="543"/>
      <c r="S57" s="543"/>
      <c r="T57" s="543"/>
      <c r="U57" s="543"/>
      <c r="V57" s="543"/>
      <c r="W57" s="543"/>
      <c r="X57" s="543"/>
      <c r="Y57" s="543"/>
      <c r="Z57" s="543"/>
      <c r="AA57" s="544"/>
      <c r="AB57" s="827"/>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28"/>
    </row>
    <row r="58" spans="1:50" ht="18.75" hidden="1" customHeight="1">
      <c r="A58" s="729"/>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24" t="s">
        <v>372</v>
      </c>
      <c r="AF58" s="624"/>
      <c r="AG58" s="624"/>
      <c r="AH58" s="624"/>
      <c r="AI58" s="624" t="s">
        <v>373</v>
      </c>
      <c r="AJ58" s="624"/>
      <c r="AK58" s="624"/>
      <c r="AL58" s="624"/>
      <c r="AM58" s="624" t="s">
        <v>374</v>
      </c>
      <c r="AN58" s="624"/>
      <c r="AO58" s="624"/>
      <c r="AP58" s="286"/>
      <c r="AQ58" s="146" t="s">
        <v>370</v>
      </c>
      <c r="AR58" s="149"/>
      <c r="AS58" s="149"/>
      <c r="AT58" s="150"/>
      <c r="AU58" s="810" t="s">
        <v>262</v>
      </c>
      <c r="AV58" s="810"/>
      <c r="AW58" s="810"/>
      <c r="AX58" s="811"/>
    </row>
    <row r="59" spans="1:50" ht="18.75" hidden="1" customHeight="1">
      <c r="A59" s="72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25"/>
      <c r="AF59" s="625"/>
      <c r="AG59" s="625"/>
      <c r="AH59" s="625"/>
      <c r="AI59" s="625"/>
      <c r="AJ59" s="625"/>
      <c r="AK59" s="625"/>
      <c r="AL59" s="625"/>
      <c r="AM59" s="625"/>
      <c r="AN59" s="625"/>
      <c r="AO59" s="625"/>
      <c r="AP59" s="289"/>
      <c r="AQ59" s="412"/>
      <c r="AR59" s="275"/>
      <c r="AS59" s="152" t="s">
        <v>371</v>
      </c>
      <c r="AT59" s="153"/>
      <c r="AU59" s="275"/>
      <c r="AV59" s="275"/>
      <c r="AW59" s="273" t="s">
        <v>313</v>
      </c>
      <c r="AX59" s="274"/>
    </row>
    <row r="60" spans="1:50" ht="22.5" hidden="1" customHeight="1">
      <c r="A60" s="72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c r="A61" s="72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c r="A62" s="729"/>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c r="A63" s="729"/>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24" t="s">
        <v>372</v>
      </c>
      <c r="AF63" s="624"/>
      <c r="AG63" s="624"/>
      <c r="AH63" s="624"/>
      <c r="AI63" s="624" t="s">
        <v>373</v>
      </c>
      <c r="AJ63" s="624"/>
      <c r="AK63" s="624"/>
      <c r="AL63" s="624"/>
      <c r="AM63" s="624" t="s">
        <v>374</v>
      </c>
      <c r="AN63" s="624"/>
      <c r="AO63" s="624"/>
      <c r="AP63" s="286"/>
      <c r="AQ63" s="146" t="s">
        <v>370</v>
      </c>
      <c r="AR63" s="149"/>
      <c r="AS63" s="149"/>
      <c r="AT63" s="150"/>
      <c r="AU63" s="810" t="s">
        <v>262</v>
      </c>
      <c r="AV63" s="810"/>
      <c r="AW63" s="810"/>
      <c r="AX63" s="811"/>
    </row>
    <row r="64" spans="1:50" ht="18.75" hidden="1" customHeight="1">
      <c r="A64" s="72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25"/>
      <c r="AF64" s="625"/>
      <c r="AG64" s="625"/>
      <c r="AH64" s="625"/>
      <c r="AI64" s="625"/>
      <c r="AJ64" s="625"/>
      <c r="AK64" s="625"/>
      <c r="AL64" s="625"/>
      <c r="AM64" s="625"/>
      <c r="AN64" s="625"/>
      <c r="AO64" s="625"/>
      <c r="AP64" s="289"/>
      <c r="AQ64" s="412"/>
      <c r="AR64" s="275"/>
      <c r="AS64" s="152" t="s">
        <v>371</v>
      </c>
      <c r="AT64" s="153"/>
      <c r="AU64" s="275"/>
      <c r="AV64" s="275"/>
      <c r="AW64" s="273" t="s">
        <v>313</v>
      </c>
      <c r="AX64" s="274"/>
    </row>
    <row r="65" spans="1:60" ht="22.5" hidden="1" customHeight="1">
      <c r="A65" s="72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c r="A66" s="72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c r="A67" s="729"/>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c r="A68" s="729"/>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10" t="s">
        <v>262</v>
      </c>
      <c r="AV68" s="810"/>
      <c r="AW68" s="810"/>
      <c r="AX68" s="811"/>
    </row>
    <row r="69" spans="1:60" ht="18.75" hidden="1" customHeight="1">
      <c r="A69" s="72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c r="A70" s="72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7"/>
      <c r="AC70" s="758"/>
      <c r="AD70" s="759"/>
      <c r="AE70" s="391"/>
      <c r="AF70" s="362"/>
      <c r="AG70" s="362"/>
      <c r="AH70" s="831"/>
      <c r="AI70" s="391"/>
      <c r="AJ70" s="362"/>
      <c r="AK70" s="362"/>
      <c r="AL70" s="831"/>
      <c r="AM70" s="391"/>
      <c r="AN70" s="362"/>
      <c r="AO70" s="362"/>
      <c r="AP70" s="362"/>
      <c r="AQ70" s="271"/>
      <c r="AR70" s="208"/>
      <c r="AS70" s="208"/>
      <c r="AT70" s="272"/>
      <c r="AU70" s="362"/>
      <c r="AV70" s="362"/>
      <c r="AW70" s="362"/>
      <c r="AX70" s="363"/>
    </row>
    <row r="71" spans="1:60" ht="22.5" hidden="1" customHeight="1">
      <c r="A71" s="72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31"/>
      <c r="AI71" s="391"/>
      <c r="AJ71" s="362"/>
      <c r="AK71" s="362"/>
      <c r="AL71" s="831"/>
      <c r="AM71" s="391"/>
      <c r="AN71" s="362"/>
      <c r="AO71" s="362"/>
      <c r="AP71" s="362"/>
      <c r="AQ71" s="271"/>
      <c r="AR71" s="208"/>
      <c r="AS71" s="208"/>
      <c r="AT71" s="272"/>
      <c r="AU71" s="362"/>
      <c r="AV71" s="362"/>
      <c r="AW71" s="362"/>
      <c r="AX71" s="363"/>
    </row>
    <row r="72" spans="1:60" ht="22.5" hidden="1" customHeight="1" thickBot="1">
      <c r="A72" s="730"/>
      <c r="B72" s="307"/>
      <c r="C72" s="307"/>
      <c r="D72" s="307"/>
      <c r="E72" s="307"/>
      <c r="F72" s="308"/>
      <c r="G72" s="749"/>
      <c r="H72" s="750"/>
      <c r="I72" s="750"/>
      <c r="J72" s="750"/>
      <c r="K72" s="750"/>
      <c r="L72" s="750"/>
      <c r="M72" s="750"/>
      <c r="N72" s="750"/>
      <c r="O72" s="751"/>
      <c r="P72" s="368"/>
      <c r="Q72" s="368"/>
      <c r="R72" s="368"/>
      <c r="S72" s="368"/>
      <c r="T72" s="368"/>
      <c r="U72" s="368"/>
      <c r="V72" s="368"/>
      <c r="W72" s="368"/>
      <c r="X72" s="369"/>
      <c r="Y72" s="771" t="s">
        <v>15</v>
      </c>
      <c r="Z72" s="772"/>
      <c r="AA72" s="773"/>
      <c r="AB72" s="765" t="s">
        <v>16</v>
      </c>
      <c r="AC72" s="766"/>
      <c r="AD72" s="767"/>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8"/>
      <c r="Z73" s="769"/>
      <c r="AA73" s="770"/>
      <c r="AB73" s="747" t="s">
        <v>12</v>
      </c>
      <c r="AC73" s="747"/>
      <c r="AD73" s="747"/>
      <c r="AE73" s="747" t="s">
        <v>372</v>
      </c>
      <c r="AF73" s="747"/>
      <c r="AG73" s="747"/>
      <c r="AH73" s="747"/>
      <c r="AI73" s="747" t="s">
        <v>373</v>
      </c>
      <c r="AJ73" s="747"/>
      <c r="AK73" s="747"/>
      <c r="AL73" s="747"/>
      <c r="AM73" s="747" t="s">
        <v>374</v>
      </c>
      <c r="AN73" s="747"/>
      <c r="AO73" s="747"/>
      <c r="AP73" s="747"/>
      <c r="AQ73" s="839" t="s">
        <v>375</v>
      </c>
      <c r="AR73" s="839"/>
      <c r="AS73" s="839"/>
      <c r="AT73" s="839"/>
      <c r="AU73" s="839"/>
      <c r="AV73" s="839"/>
      <c r="AW73" s="839"/>
      <c r="AX73" s="840"/>
    </row>
    <row r="74" spans="1:60" ht="26.25" customHeight="1">
      <c r="A74" s="299"/>
      <c r="B74" s="300"/>
      <c r="C74" s="300"/>
      <c r="D74" s="300"/>
      <c r="E74" s="300"/>
      <c r="F74" s="301"/>
      <c r="G74" s="111" t="s">
        <v>549</v>
      </c>
      <c r="H74" s="111"/>
      <c r="I74" s="111"/>
      <c r="J74" s="111"/>
      <c r="K74" s="111"/>
      <c r="L74" s="111"/>
      <c r="M74" s="111"/>
      <c r="N74" s="111"/>
      <c r="O74" s="111"/>
      <c r="P74" s="111"/>
      <c r="Q74" s="111"/>
      <c r="R74" s="111"/>
      <c r="S74" s="111"/>
      <c r="T74" s="111"/>
      <c r="U74" s="111"/>
      <c r="V74" s="111"/>
      <c r="W74" s="111"/>
      <c r="X74" s="131"/>
      <c r="Y74" s="293" t="s">
        <v>62</v>
      </c>
      <c r="Z74" s="294"/>
      <c r="AA74" s="295"/>
      <c r="AB74" s="325" t="s">
        <v>524</v>
      </c>
      <c r="AC74" s="325"/>
      <c r="AD74" s="325"/>
      <c r="AE74" s="250" t="s">
        <v>572</v>
      </c>
      <c r="AF74" s="250"/>
      <c r="AG74" s="250"/>
      <c r="AH74" s="250"/>
      <c r="AI74" s="250" t="s">
        <v>573</v>
      </c>
      <c r="AJ74" s="250"/>
      <c r="AK74" s="250"/>
      <c r="AL74" s="250"/>
      <c r="AM74" s="250" t="s">
        <v>570</v>
      </c>
      <c r="AN74" s="250"/>
      <c r="AO74" s="250"/>
      <c r="AP74" s="250"/>
      <c r="AQ74" s="250" t="s">
        <v>565</v>
      </c>
      <c r="AR74" s="250"/>
      <c r="AS74" s="250"/>
      <c r="AT74" s="250"/>
      <c r="AU74" s="250"/>
      <c r="AV74" s="250"/>
      <c r="AW74" s="250"/>
      <c r="AX74" s="267"/>
      <c r="AY74" s="10"/>
      <c r="AZ74" s="10"/>
      <c r="BA74" s="10"/>
      <c r="BB74" s="10"/>
      <c r="BC74" s="10"/>
    </row>
    <row r="75" spans="1:60" ht="26.25" customHeight="1">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524</v>
      </c>
      <c r="AC75" s="325"/>
      <c r="AD75" s="325"/>
      <c r="AE75" s="250" t="s">
        <v>572</v>
      </c>
      <c r="AF75" s="250"/>
      <c r="AG75" s="250"/>
      <c r="AH75" s="250"/>
      <c r="AI75" s="250" t="s">
        <v>570</v>
      </c>
      <c r="AJ75" s="250"/>
      <c r="AK75" s="250"/>
      <c r="AL75" s="250"/>
      <c r="AM75" s="250" t="s">
        <v>572</v>
      </c>
      <c r="AN75" s="250"/>
      <c r="AO75" s="250"/>
      <c r="AP75" s="250"/>
      <c r="AQ75" s="250" t="s">
        <v>572</v>
      </c>
      <c r="AR75" s="250"/>
      <c r="AS75" s="250"/>
      <c r="AT75" s="250"/>
      <c r="AU75" s="250"/>
      <c r="AV75" s="250"/>
      <c r="AW75" s="250"/>
      <c r="AX75" s="267"/>
      <c r="AY75" s="10"/>
      <c r="AZ75" s="10"/>
      <c r="BA75" s="10"/>
      <c r="BB75" s="10"/>
      <c r="BC75" s="10"/>
      <c r="BD75" s="10"/>
      <c r="BE75" s="10"/>
      <c r="BF75" s="10"/>
      <c r="BG75" s="10"/>
      <c r="BH75" s="10"/>
    </row>
    <row r="76" spans="1:60" ht="33" hidden="1" customHeight="1">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45" t="s">
        <v>62</v>
      </c>
      <c r="Z77" s="546"/>
      <c r="AA77" s="547"/>
      <c r="AB77" s="752"/>
      <c r="AC77" s="753"/>
      <c r="AD77" s="754"/>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5"/>
      <c r="AA78" s="756"/>
      <c r="AB78" s="757"/>
      <c r="AC78" s="758"/>
      <c r="AD78" s="759"/>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5" t="s">
        <v>62</v>
      </c>
      <c r="Z80" s="546"/>
      <c r="AA80" s="547"/>
      <c r="AB80" s="752"/>
      <c r="AC80" s="753"/>
      <c r="AD80" s="754"/>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5"/>
      <c r="AA81" s="756"/>
      <c r="AB81" s="757"/>
      <c r="AC81" s="758"/>
      <c r="AD81" s="759"/>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5" t="s">
        <v>62</v>
      </c>
      <c r="Z83" s="546"/>
      <c r="AA83" s="547"/>
      <c r="AB83" s="752"/>
      <c r="AC83" s="753"/>
      <c r="AD83" s="75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5"/>
      <c r="AA84" s="756"/>
      <c r="AB84" s="757"/>
      <c r="AC84" s="758"/>
      <c r="AD84" s="75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5" t="s">
        <v>62</v>
      </c>
      <c r="Z86" s="546"/>
      <c r="AA86" s="547"/>
      <c r="AB86" s="752"/>
      <c r="AC86" s="753"/>
      <c r="AD86" s="75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5"/>
      <c r="AA87" s="756"/>
      <c r="AB87" s="757"/>
      <c r="AC87" s="758"/>
      <c r="AD87" s="75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7"/>
      <c r="Z88" s="648"/>
      <c r="AA88" s="649"/>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0.25" customHeight="1">
      <c r="A89" s="316"/>
      <c r="B89" s="317"/>
      <c r="C89" s="317"/>
      <c r="D89" s="317"/>
      <c r="E89" s="317"/>
      <c r="F89" s="318"/>
      <c r="G89" s="384" t="s">
        <v>550</v>
      </c>
      <c r="H89" s="384"/>
      <c r="I89" s="384"/>
      <c r="J89" s="384"/>
      <c r="K89" s="384"/>
      <c r="L89" s="384"/>
      <c r="M89" s="384"/>
      <c r="N89" s="384"/>
      <c r="O89" s="384"/>
      <c r="P89" s="384"/>
      <c r="Q89" s="384"/>
      <c r="R89" s="384"/>
      <c r="S89" s="384"/>
      <c r="T89" s="384"/>
      <c r="U89" s="384"/>
      <c r="V89" s="384"/>
      <c r="W89" s="384"/>
      <c r="X89" s="384"/>
      <c r="Y89" s="259" t="s">
        <v>17</v>
      </c>
      <c r="Z89" s="260"/>
      <c r="AA89" s="261"/>
      <c r="AB89" s="326" t="s">
        <v>527</v>
      </c>
      <c r="AC89" s="327"/>
      <c r="AD89" s="328"/>
      <c r="AE89" s="250" t="s">
        <v>572</v>
      </c>
      <c r="AF89" s="250"/>
      <c r="AG89" s="250"/>
      <c r="AH89" s="250"/>
      <c r="AI89" s="250" t="s">
        <v>572</v>
      </c>
      <c r="AJ89" s="250"/>
      <c r="AK89" s="250"/>
      <c r="AL89" s="250"/>
      <c r="AM89" s="250" t="s">
        <v>573</v>
      </c>
      <c r="AN89" s="250"/>
      <c r="AO89" s="250"/>
      <c r="AP89" s="250"/>
      <c r="AQ89" s="391" t="s">
        <v>573</v>
      </c>
      <c r="AR89" s="362"/>
      <c r="AS89" s="362"/>
      <c r="AT89" s="362"/>
      <c r="AU89" s="362"/>
      <c r="AV89" s="362"/>
      <c r="AW89" s="362"/>
      <c r="AX89" s="363"/>
    </row>
    <row r="90" spans="1:60" ht="20.25" customHeight="1">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705" t="s">
        <v>539</v>
      </c>
      <c r="AC90" s="706"/>
      <c r="AD90" s="707"/>
      <c r="AE90" s="380" t="s">
        <v>572</v>
      </c>
      <c r="AF90" s="380"/>
      <c r="AG90" s="380"/>
      <c r="AH90" s="380"/>
      <c r="AI90" s="380" t="s">
        <v>570</v>
      </c>
      <c r="AJ90" s="380"/>
      <c r="AK90" s="380"/>
      <c r="AL90" s="380"/>
      <c r="AM90" s="380" t="s">
        <v>572</v>
      </c>
      <c r="AN90" s="380"/>
      <c r="AO90" s="380"/>
      <c r="AP90" s="380"/>
      <c r="AQ90" s="380" t="s">
        <v>572</v>
      </c>
      <c r="AR90" s="380"/>
      <c r="AS90" s="380"/>
      <c r="AT90" s="380"/>
      <c r="AU90" s="380"/>
      <c r="AV90" s="380"/>
      <c r="AW90" s="380"/>
      <c r="AX90" s="381"/>
    </row>
    <row r="91" spans="1:60" ht="32.25" hidden="1" customHeight="1">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7"/>
      <c r="Z91" s="648"/>
      <c r="AA91" s="649"/>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05" t="s">
        <v>56</v>
      </c>
      <c r="AC93" s="706"/>
      <c r="AD93" s="707"/>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7"/>
      <c r="Z94" s="648"/>
      <c r="AA94" s="649"/>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05" t="s">
        <v>56</v>
      </c>
      <c r="AC96" s="706"/>
      <c r="AD96" s="707"/>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7"/>
      <c r="Z97" s="648"/>
      <c r="AA97" s="649"/>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52"/>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53"/>
      <c r="Y99" s="375" t="s">
        <v>55</v>
      </c>
      <c r="Z99" s="323"/>
      <c r="AA99" s="324"/>
      <c r="AB99" s="705" t="s">
        <v>56</v>
      </c>
      <c r="AC99" s="706"/>
      <c r="AD99" s="707"/>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c r="A100" s="493"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3"/>
      <c r="Z100" s="844"/>
      <c r="AA100" s="845"/>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05" t="s">
        <v>368</v>
      </c>
      <c r="AC102" s="706"/>
      <c r="AD102" s="707"/>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c r="A103" s="789" t="s">
        <v>469</v>
      </c>
      <c r="B103" s="790"/>
      <c r="C103" s="804" t="s">
        <v>417</v>
      </c>
      <c r="D103" s="805"/>
      <c r="E103" s="805"/>
      <c r="F103" s="805"/>
      <c r="G103" s="805"/>
      <c r="H103" s="805"/>
      <c r="I103" s="805"/>
      <c r="J103" s="805"/>
      <c r="K103" s="806"/>
      <c r="L103" s="717" t="s">
        <v>463</v>
      </c>
      <c r="M103" s="717"/>
      <c r="N103" s="717"/>
      <c r="O103" s="717"/>
      <c r="P103" s="717"/>
      <c r="Q103" s="717"/>
      <c r="R103" s="438" t="s">
        <v>382</v>
      </c>
      <c r="S103" s="438"/>
      <c r="T103" s="438"/>
      <c r="U103" s="438"/>
      <c r="V103" s="438"/>
      <c r="W103" s="438"/>
      <c r="X103" s="841"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2"/>
    </row>
    <row r="104" spans="1:50" ht="55.5" customHeight="1">
      <c r="A104" s="791"/>
      <c r="B104" s="792"/>
      <c r="C104" s="854" t="s">
        <v>560</v>
      </c>
      <c r="D104" s="855"/>
      <c r="E104" s="855"/>
      <c r="F104" s="855"/>
      <c r="G104" s="855"/>
      <c r="H104" s="855"/>
      <c r="I104" s="855"/>
      <c r="J104" s="855"/>
      <c r="K104" s="856"/>
      <c r="L104" s="256" t="s">
        <v>548</v>
      </c>
      <c r="M104" s="257"/>
      <c r="N104" s="257"/>
      <c r="O104" s="257"/>
      <c r="P104" s="257"/>
      <c r="Q104" s="258"/>
      <c r="R104" s="256">
        <v>1283</v>
      </c>
      <c r="S104" s="257"/>
      <c r="T104" s="257"/>
      <c r="U104" s="257"/>
      <c r="V104" s="257"/>
      <c r="W104" s="258"/>
      <c r="X104" s="439" t="s">
        <v>574</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3.75" customHeight="1">
      <c r="A105" s="791"/>
      <c r="B105" s="792"/>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3.75" customHeight="1">
      <c r="A106" s="791"/>
      <c r="B106" s="792"/>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3.75" customHeight="1">
      <c r="A107" s="791"/>
      <c r="B107" s="792"/>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3.75" customHeight="1">
      <c r="A108" s="791"/>
      <c r="B108" s="792"/>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3.75" customHeight="1">
      <c r="A109" s="791"/>
      <c r="B109" s="792"/>
      <c r="C109" s="795"/>
      <c r="D109" s="796"/>
      <c r="E109" s="796"/>
      <c r="F109" s="796"/>
      <c r="G109" s="796"/>
      <c r="H109" s="796"/>
      <c r="I109" s="796"/>
      <c r="J109" s="796"/>
      <c r="K109" s="797"/>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c r="A110" s="793"/>
      <c r="B110" s="794"/>
      <c r="C110" s="849" t="s">
        <v>22</v>
      </c>
      <c r="D110" s="850"/>
      <c r="E110" s="850"/>
      <c r="F110" s="850"/>
      <c r="G110" s="850"/>
      <c r="H110" s="850"/>
      <c r="I110" s="850"/>
      <c r="J110" s="850"/>
      <c r="K110" s="851"/>
      <c r="L110" s="343">
        <f>SUM(L104:Q109)</f>
        <v>0</v>
      </c>
      <c r="M110" s="344"/>
      <c r="N110" s="344"/>
      <c r="O110" s="344"/>
      <c r="P110" s="344"/>
      <c r="Q110" s="345"/>
      <c r="R110" s="343">
        <f>SUM(R104:W109)</f>
        <v>1283</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c r="A111" s="867" t="s">
        <v>391</v>
      </c>
      <c r="B111" s="868"/>
      <c r="C111" s="872" t="s">
        <v>388</v>
      </c>
      <c r="D111" s="868"/>
      <c r="E111" s="857" t="s">
        <v>429</v>
      </c>
      <c r="F111" s="858"/>
      <c r="G111" s="859" t="s">
        <v>537</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45" customHeight="1">
      <c r="A112" s="869"/>
      <c r="B112" s="864"/>
      <c r="C112" s="164"/>
      <c r="D112" s="864"/>
      <c r="E112" s="186" t="s">
        <v>428</v>
      </c>
      <c r="F112" s="191"/>
      <c r="G112" s="135" t="s">
        <v>538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869"/>
      <c r="B113" s="864"/>
      <c r="C113" s="164"/>
      <c r="D113" s="86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c r="A114" s="869"/>
      <c r="B114" s="864"/>
      <c r="C114" s="164"/>
      <c r="D114" s="86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532</v>
      </c>
      <c r="AR114" s="275"/>
      <c r="AS114" s="152" t="s">
        <v>371</v>
      </c>
      <c r="AT114" s="153"/>
      <c r="AU114" s="151" t="s">
        <v>531</v>
      </c>
      <c r="AV114" s="151"/>
      <c r="AW114" s="152" t="s">
        <v>313</v>
      </c>
      <c r="AX114" s="203"/>
    </row>
    <row r="115" spans="1:50" ht="39.75" customHeight="1">
      <c r="A115" s="869"/>
      <c r="B115" s="864"/>
      <c r="C115" s="164"/>
      <c r="D115" s="864"/>
      <c r="E115" s="164"/>
      <c r="F115" s="165"/>
      <c r="G115" s="130" t="s">
        <v>584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529</v>
      </c>
      <c r="AC115" s="207"/>
      <c r="AD115" s="207"/>
      <c r="AE115" s="181" t="s">
        <v>531</v>
      </c>
      <c r="AF115" s="208"/>
      <c r="AG115" s="208"/>
      <c r="AH115" s="208"/>
      <c r="AI115" s="181" t="s">
        <v>531</v>
      </c>
      <c r="AJ115" s="208"/>
      <c r="AK115" s="208"/>
      <c r="AL115" s="208"/>
      <c r="AM115" s="181" t="s">
        <v>529</v>
      </c>
      <c r="AN115" s="208"/>
      <c r="AO115" s="208"/>
      <c r="AP115" s="208"/>
      <c r="AQ115" s="181" t="s">
        <v>533</v>
      </c>
      <c r="AR115" s="208"/>
      <c r="AS115" s="208"/>
      <c r="AT115" s="208"/>
      <c r="AU115" s="181" t="s">
        <v>533</v>
      </c>
      <c r="AV115" s="208"/>
      <c r="AW115" s="208"/>
      <c r="AX115" s="209"/>
    </row>
    <row r="116" spans="1:50" ht="48" customHeight="1">
      <c r="A116" s="869"/>
      <c r="B116" s="864"/>
      <c r="C116" s="164"/>
      <c r="D116" s="86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530</v>
      </c>
      <c r="AC116" s="213"/>
      <c r="AD116" s="213"/>
      <c r="AE116" s="181" t="s">
        <v>528</v>
      </c>
      <c r="AF116" s="208"/>
      <c r="AG116" s="208"/>
      <c r="AH116" s="208"/>
      <c r="AI116" s="181" t="s">
        <v>530</v>
      </c>
      <c r="AJ116" s="208"/>
      <c r="AK116" s="208"/>
      <c r="AL116" s="208"/>
      <c r="AM116" s="181" t="s">
        <v>531</v>
      </c>
      <c r="AN116" s="208"/>
      <c r="AO116" s="208"/>
      <c r="AP116" s="208"/>
      <c r="AQ116" s="181" t="s">
        <v>533</v>
      </c>
      <c r="AR116" s="208"/>
      <c r="AS116" s="208"/>
      <c r="AT116" s="208"/>
      <c r="AU116" s="181" t="s">
        <v>531</v>
      </c>
      <c r="AV116" s="208"/>
      <c r="AW116" s="208"/>
      <c r="AX116" s="209"/>
    </row>
    <row r="117" spans="1:50" ht="18.75" hidden="1" customHeight="1">
      <c r="A117" s="869"/>
      <c r="B117" s="864"/>
      <c r="C117" s="164"/>
      <c r="D117" s="86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c r="A118" s="869"/>
      <c r="B118" s="864"/>
      <c r="C118" s="164"/>
      <c r="D118" s="86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c r="A119" s="869"/>
      <c r="B119" s="864"/>
      <c r="C119" s="164"/>
      <c r="D119" s="86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c r="A120" s="869"/>
      <c r="B120" s="864"/>
      <c r="C120" s="164"/>
      <c r="D120" s="86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c r="A121" s="869"/>
      <c r="B121" s="864"/>
      <c r="C121" s="164"/>
      <c r="D121" s="86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c r="A122" s="869"/>
      <c r="B122" s="864"/>
      <c r="C122" s="164"/>
      <c r="D122" s="86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c r="A123" s="869"/>
      <c r="B123" s="864"/>
      <c r="C123" s="164"/>
      <c r="D123" s="86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c r="A124" s="869"/>
      <c r="B124" s="864"/>
      <c r="C124" s="164"/>
      <c r="D124" s="86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c r="A125" s="869"/>
      <c r="B125" s="864"/>
      <c r="C125" s="164"/>
      <c r="D125" s="86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c r="A126" s="869"/>
      <c r="B126" s="864"/>
      <c r="C126" s="164"/>
      <c r="D126" s="86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c r="A127" s="869"/>
      <c r="B127" s="864"/>
      <c r="C127" s="164"/>
      <c r="D127" s="86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869"/>
      <c r="B128" s="864"/>
      <c r="C128" s="164"/>
      <c r="D128" s="86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869"/>
      <c r="B129" s="864"/>
      <c r="C129" s="164"/>
      <c r="D129" s="86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c r="A130" s="869"/>
      <c r="B130" s="864"/>
      <c r="C130" s="164"/>
      <c r="D130" s="86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c r="A131" s="869"/>
      <c r="B131" s="864"/>
      <c r="C131" s="164"/>
      <c r="D131" s="86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869"/>
      <c r="B132" s="864"/>
      <c r="C132" s="164"/>
      <c r="D132" s="86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869"/>
      <c r="B133" s="864"/>
      <c r="C133" s="164"/>
      <c r="D133" s="86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869"/>
      <c r="B134" s="864"/>
      <c r="C134" s="164"/>
      <c r="D134" s="86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869"/>
      <c r="B135" s="864"/>
      <c r="C135" s="164"/>
      <c r="D135" s="86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869"/>
      <c r="B136" s="864"/>
      <c r="C136" s="164"/>
      <c r="D136" s="86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69"/>
      <c r="B137" s="864"/>
      <c r="C137" s="164"/>
      <c r="D137" s="86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869"/>
      <c r="B138" s="864"/>
      <c r="C138" s="164"/>
      <c r="D138" s="86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869"/>
      <c r="B139" s="864"/>
      <c r="C139" s="164"/>
      <c r="D139" s="86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69"/>
      <c r="B140" s="864"/>
      <c r="C140" s="164"/>
      <c r="D140" s="86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69"/>
      <c r="B141" s="864"/>
      <c r="C141" s="164"/>
      <c r="D141" s="86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69"/>
      <c r="B142" s="864"/>
      <c r="C142" s="164"/>
      <c r="D142" s="86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69"/>
      <c r="B143" s="864"/>
      <c r="C143" s="164"/>
      <c r="D143" s="86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69"/>
      <c r="B144" s="864"/>
      <c r="C144" s="164"/>
      <c r="D144" s="86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69"/>
      <c r="B145" s="864"/>
      <c r="C145" s="164"/>
      <c r="D145" s="86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69"/>
      <c r="B146" s="864"/>
      <c r="C146" s="164"/>
      <c r="D146" s="86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69"/>
      <c r="B147" s="864"/>
      <c r="C147" s="164"/>
      <c r="D147" s="86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69"/>
      <c r="B148" s="864"/>
      <c r="C148" s="164"/>
      <c r="D148" s="86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69"/>
      <c r="B149" s="864"/>
      <c r="C149" s="164"/>
      <c r="D149" s="86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69"/>
      <c r="B150" s="864"/>
      <c r="C150" s="164"/>
      <c r="D150" s="86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69"/>
      <c r="B151" s="864"/>
      <c r="C151" s="164"/>
      <c r="D151" s="86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69"/>
      <c r="B152" s="864"/>
      <c r="C152" s="164"/>
      <c r="D152" s="86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69"/>
      <c r="B153" s="864"/>
      <c r="C153" s="164"/>
      <c r="D153" s="86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69"/>
      <c r="B154" s="864"/>
      <c r="C154" s="164"/>
      <c r="D154" s="86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69"/>
      <c r="B155" s="864"/>
      <c r="C155" s="164"/>
      <c r="D155" s="86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69"/>
      <c r="B156" s="864"/>
      <c r="C156" s="164"/>
      <c r="D156" s="86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69"/>
      <c r="B157" s="864"/>
      <c r="C157" s="164"/>
      <c r="D157" s="86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69"/>
      <c r="B158" s="864"/>
      <c r="C158" s="164"/>
      <c r="D158" s="86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69"/>
      <c r="B159" s="864"/>
      <c r="C159" s="164"/>
      <c r="D159" s="86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69"/>
      <c r="B160" s="864"/>
      <c r="C160" s="164"/>
      <c r="D160" s="86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69"/>
      <c r="B161" s="864"/>
      <c r="C161" s="164"/>
      <c r="D161" s="86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69"/>
      <c r="B162" s="864"/>
      <c r="C162" s="164"/>
      <c r="D162" s="86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69"/>
      <c r="B163" s="864"/>
      <c r="C163" s="164"/>
      <c r="D163" s="86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69"/>
      <c r="B164" s="864"/>
      <c r="C164" s="164"/>
      <c r="D164" s="86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69"/>
      <c r="B165" s="864"/>
      <c r="C165" s="164"/>
      <c r="D165" s="86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7" t="s">
        <v>408</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c r="A166" s="869"/>
      <c r="B166" s="864"/>
      <c r="C166" s="164"/>
      <c r="D166" s="86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69"/>
      <c r="B167" s="864"/>
      <c r="C167" s="164"/>
      <c r="D167" s="86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69"/>
      <c r="B168" s="864"/>
      <c r="C168" s="164"/>
      <c r="D168" s="86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7" customHeight="1">
      <c r="A169" s="869"/>
      <c r="B169" s="864"/>
      <c r="C169" s="164"/>
      <c r="D169" s="864"/>
      <c r="E169" s="110" t="s">
        <v>586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7" customHeight="1">
      <c r="A170" s="869"/>
      <c r="B170" s="864"/>
      <c r="C170" s="164"/>
      <c r="D170" s="86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69"/>
      <c r="B171" s="864"/>
      <c r="C171" s="164"/>
      <c r="D171" s="86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69"/>
      <c r="B172" s="864"/>
      <c r="C172" s="164"/>
      <c r="D172" s="86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69"/>
      <c r="B173" s="864"/>
      <c r="C173" s="164"/>
      <c r="D173" s="86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c r="A174" s="869"/>
      <c r="B174" s="864"/>
      <c r="C174" s="164"/>
      <c r="D174" s="86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c r="A175" s="869"/>
      <c r="B175" s="864"/>
      <c r="C175" s="164"/>
      <c r="D175" s="86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69"/>
      <c r="B176" s="864"/>
      <c r="C176" s="164"/>
      <c r="D176" s="86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69"/>
      <c r="B177" s="864"/>
      <c r="C177" s="164"/>
      <c r="D177" s="86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c r="A178" s="869"/>
      <c r="B178" s="864"/>
      <c r="C178" s="164"/>
      <c r="D178" s="86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c r="A179" s="869"/>
      <c r="B179" s="864"/>
      <c r="C179" s="164"/>
      <c r="D179" s="86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69"/>
      <c r="B180" s="864"/>
      <c r="C180" s="164"/>
      <c r="D180" s="86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69"/>
      <c r="B181" s="864"/>
      <c r="C181" s="164"/>
      <c r="D181" s="86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c r="A182" s="869"/>
      <c r="B182" s="864"/>
      <c r="C182" s="164"/>
      <c r="D182" s="86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c r="A183" s="869"/>
      <c r="B183" s="864"/>
      <c r="C183" s="164"/>
      <c r="D183" s="86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69"/>
      <c r="B184" s="864"/>
      <c r="C184" s="164"/>
      <c r="D184" s="86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69"/>
      <c r="B185" s="864"/>
      <c r="C185" s="164"/>
      <c r="D185" s="86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c r="A186" s="869"/>
      <c r="B186" s="864"/>
      <c r="C186" s="164"/>
      <c r="D186" s="86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c r="A187" s="869"/>
      <c r="B187" s="864"/>
      <c r="C187" s="164"/>
      <c r="D187" s="86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69"/>
      <c r="B188" s="864"/>
      <c r="C188" s="164"/>
      <c r="D188" s="86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69"/>
      <c r="B189" s="864"/>
      <c r="C189" s="164"/>
      <c r="D189" s="86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c r="A190" s="869"/>
      <c r="B190" s="864"/>
      <c r="C190" s="164"/>
      <c r="D190" s="86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c r="A191" s="869"/>
      <c r="B191" s="864"/>
      <c r="C191" s="164"/>
      <c r="D191" s="86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69"/>
      <c r="B192" s="864"/>
      <c r="C192" s="164"/>
      <c r="D192" s="86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69"/>
      <c r="B193" s="864"/>
      <c r="C193" s="164"/>
      <c r="D193" s="86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69"/>
      <c r="B194" s="864"/>
      <c r="C194" s="164"/>
      <c r="D194" s="86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69"/>
      <c r="B195" s="864"/>
      <c r="C195" s="164"/>
      <c r="D195" s="86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69"/>
      <c r="B196" s="864"/>
      <c r="C196" s="164"/>
      <c r="D196" s="86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69"/>
      <c r="B197" s="864"/>
      <c r="C197" s="164"/>
      <c r="D197" s="86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69"/>
      <c r="B198" s="864"/>
      <c r="C198" s="164"/>
      <c r="D198" s="86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69"/>
      <c r="B199" s="864"/>
      <c r="C199" s="164"/>
      <c r="D199" s="86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69"/>
      <c r="B200" s="864"/>
      <c r="C200" s="164"/>
      <c r="D200" s="86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69"/>
      <c r="B201" s="864"/>
      <c r="C201" s="164"/>
      <c r="D201" s="86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69"/>
      <c r="B202" s="864"/>
      <c r="C202" s="164"/>
      <c r="D202" s="86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69"/>
      <c r="B203" s="864"/>
      <c r="C203" s="164"/>
      <c r="D203" s="86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69"/>
      <c r="B204" s="864"/>
      <c r="C204" s="164"/>
      <c r="D204" s="86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69"/>
      <c r="B205" s="864"/>
      <c r="C205" s="164"/>
      <c r="D205" s="86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69"/>
      <c r="B206" s="864"/>
      <c r="C206" s="164"/>
      <c r="D206" s="86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69"/>
      <c r="B207" s="864"/>
      <c r="C207" s="164"/>
      <c r="D207" s="86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69"/>
      <c r="B208" s="864"/>
      <c r="C208" s="164"/>
      <c r="D208" s="86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69"/>
      <c r="B209" s="864"/>
      <c r="C209" s="164"/>
      <c r="D209" s="86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69"/>
      <c r="B210" s="864"/>
      <c r="C210" s="164"/>
      <c r="D210" s="86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69"/>
      <c r="B211" s="864"/>
      <c r="C211" s="164"/>
      <c r="D211" s="86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69"/>
      <c r="B212" s="864"/>
      <c r="C212" s="164"/>
      <c r="D212" s="86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69"/>
      <c r="B213" s="864"/>
      <c r="C213" s="164"/>
      <c r="D213" s="86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69"/>
      <c r="B214" s="864"/>
      <c r="C214" s="164"/>
      <c r="D214" s="86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69"/>
      <c r="B215" s="864"/>
      <c r="C215" s="164"/>
      <c r="D215" s="86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69"/>
      <c r="B216" s="864"/>
      <c r="C216" s="164"/>
      <c r="D216" s="86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69"/>
      <c r="B217" s="864"/>
      <c r="C217" s="164"/>
      <c r="D217" s="86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69"/>
      <c r="B218" s="864"/>
      <c r="C218" s="164"/>
      <c r="D218" s="86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69"/>
      <c r="B219" s="864"/>
      <c r="C219" s="164"/>
      <c r="D219" s="86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69"/>
      <c r="B220" s="864"/>
      <c r="C220" s="164"/>
      <c r="D220" s="86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69"/>
      <c r="B221" s="864"/>
      <c r="C221" s="164"/>
      <c r="D221" s="86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69"/>
      <c r="B222" s="864"/>
      <c r="C222" s="164"/>
      <c r="D222" s="86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69"/>
      <c r="B223" s="864"/>
      <c r="C223" s="164"/>
      <c r="D223" s="86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69"/>
      <c r="B224" s="864"/>
      <c r="C224" s="164"/>
      <c r="D224" s="86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69"/>
      <c r="B225" s="864"/>
      <c r="C225" s="164"/>
      <c r="D225" s="86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69"/>
      <c r="B226" s="864"/>
      <c r="C226" s="164"/>
      <c r="D226" s="86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69"/>
      <c r="B227" s="864"/>
      <c r="C227" s="164"/>
      <c r="D227" s="86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69"/>
      <c r="B228" s="864"/>
      <c r="C228" s="164"/>
      <c r="D228" s="86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69"/>
      <c r="B229" s="864"/>
      <c r="C229" s="164"/>
      <c r="D229" s="86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69"/>
      <c r="B230" s="864"/>
      <c r="C230" s="164"/>
      <c r="D230" s="86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69"/>
      <c r="B231" s="864"/>
      <c r="C231" s="164"/>
      <c r="D231" s="86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869"/>
      <c r="B232" s="864"/>
      <c r="C232" s="164"/>
      <c r="D232" s="86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69"/>
      <c r="B233" s="864"/>
      <c r="C233" s="164"/>
      <c r="D233" s="86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c r="A234" s="869"/>
      <c r="B234" s="864"/>
      <c r="C234" s="164"/>
      <c r="D234" s="86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c r="A235" s="869"/>
      <c r="B235" s="864"/>
      <c r="C235" s="164"/>
      <c r="D235" s="86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69"/>
      <c r="B236" s="864"/>
      <c r="C236" s="164"/>
      <c r="D236" s="86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69"/>
      <c r="B237" s="864"/>
      <c r="C237" s="164"/>
      <c r="D237" s="86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c r="A238" s="869"/>
      <c r="B238" s="864"/>
      <c r="C238" s="164"/>
      <c r="D238" s="86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c r="A239" s="869"/>
      <c r="B239" s="864"/>
      <c r="C239" s="164"/>
      <c r="D239" s="86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69"/>
      <c r="B240" s="864"/>
      <c r="C240" s="164"/>
      <c r="D240" s="86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69"/>
      <c r="B241" s="864"/>
      <c r="C241" s="164"/>
      <c r="D241" s="86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c r="A242" s="869"/>
      <c r="B242" s="864"/>
      <c r="C242" s="164"/>
      <c r="D242" s="86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c r="A243" s="869"/>
      <c r="B243" s="864"/>
      <c r="C243" s="164"/>
      <c r="D243" s="86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69"/>
      <c r="B244" s="864"/>
      <c r="C244" s="164"/>
      <c r="D244" s="86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69"/>
      <c r="B245" s="864"/>
      <c r="C245" s="164"/>
      <c r="D245" s="86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c r="A246" s="869"/>
      <c r="B246" s="864"/>
      <c r="C246" s="164"/>
      <c r="D246" s="86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c r="A247" s="869"/>
      <c r="B247" s="864"/>
      <c r="C247" s="164"/>
      <c r="D247" s="86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69"/>
      <c r="B248" s="864"/>
      <c r="C248" s="164"/>
      <c r="D248" s="86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69"/>
      <c r="B249" s="864"/>
      <c r="C249" s="164"/>
      <c r="D249" s="86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c r="A250" s="869"/>
      <c r="B250" s="864"/>
      <c r="C250" s="164"/>
      <c r="D250" s="86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c r="A251" s="869"/>
      <c r="B251" s="864"/>
      <c r="C251" s="164"/>
      <c r="D251" s="86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69"/>
      <c r="B252" s="864"/>
      <c r="C252" s="164"/>
      <c r="D252" s="86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69"/>
      <c r="B253" s="864"/>
      <c r="C253" s="164"/>
      <c r="D253" s="86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69"/>
      <c r="B254" s="864"/>
      <c r="C254" s="164"/>
      <c r="D254" s="86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69"/>
      <c r="B255" s="864"/>
      <c r="C255" s="164"/>
      <c r="D255" s="86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69"/>
      <c r="B256" s="864"/>
      <c r="C256" s="164"/>
      <c r="D256" s="86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69"/>
      <c r="B257" s="864"/>
      <c r="C257" s="164"/>
      <c r="D257" s="86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69"/>
      <c r="B258" s="864"/>
      <c r="C258" s="164"/>
      <c r="D258" s="86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69"/>
      <c r="B259" s="864"/>
      <c r="C259" s="164"/>
      <c r="D259" s="86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69"/>
      <c r="B260" s="864"/>
      <c r="C260" s="164"/>
      <c r="D260" s="86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69"/>
      <c r="B261" s="864"/>
      <c r="C261" s="164"/>
      <c r="D261" s="86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69"/>
      <c r="B262" s="864"/>
      <c r="C262" s="164"/>
      <c r="D262" s="86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69"/>
      <c r="B263" s="864"/>
      <c r="C263" s="164"/>
      <c r="D263" s="86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69"/>
      <c r="B264" s="864"/>
      <c r="C264" s="164"/>
      <c r="D264" s="86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69"/>
      <c r="B265" s="864"/>
      <c r="C265" s="164"/>
      <c r="D265" s="86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69"/>
      <c r="B266" s="864"/>
      <c r="C266" s="164"/>
      <c r="D266" s="86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69"/>
      <c r="B267" s="864"/>
      <c r="C267" s="164"/>
      <c r="D267" s="86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69"/>
      <c r="B268" s="864"/>
      <c r="C268" s="164"/>
      <c r="D268" s="86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69"/>
      <c r="B269" s="864"/>
      <c r="C269" s="164"/>
      <c r="D269" s="86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69"/>
      <c r="B270" s="864"/>
      <c r="C270" s="164"/>
      <c r="D270" s="86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69"/>
      <c r="B271" s="864"/>
      <c r="C271" s="164"/>
      <c r="D271" s="86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69"/>
      <c r="B272" s="864"/>
      <c r="C272" s="164"/>
      <c r="D272" s="86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69"/>
      <c r="B273" s="864"/>
      <c r="C273" s="164"/>
      <c r="D273" s="86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69"/>
      <c r="B274" s="864"/>
      <c r="C274" s="164"/>
      <c r="D274" s="86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69"/>
      <c r="B275" s="864"/>
      <c r="C275" s="164"/>
      <c r="D275" s="86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69"/>
      <c r="B276" s="864"/>
      <c r="C276" s="164"/>
      <c r="D276" s="86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69"/>
      <c r="B277" s="864"/>
      <c r="C277" s="164"/>
      <c r="D277" s="86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69"/>
      <c r="B278" s="864"/>
      <c r="C278" s="164"/>
      <c r="D278" s="86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69"/>
      <c r="B279" s="864"/>
      <c r="C279" s="164"/>
      <c r="D279" s="86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69"/>
      <c r="B280" s="864"/>
      <c r="C280" s="164"/>
      <c r="D280" s="86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69"/>
      <c r="B281" s="864"/>
      <c r="C281" s="164"/>
      <c r="D281" s="86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69"/>
      <c r="B282" s="864"/>
      <c r="C282" s="164"/>
      <c r="D282" s="86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69"/>
      <c r="B283" s="864"/>
      <c r="C283" s="164"/>
      <c r="D283" s="86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69"/>
      <c r="B284" s="864"/>
      <c r="C284" s="164"/>
      <c r="D284" s="86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69"/>
      <c r="B285" s="864"/>
      <c r="C285" s="164"/>
      <c r="D285" s="86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69"/>
      <c r="B286" s="864"/>
      <c r="C286" s="164"/>
      <c r="D286" s="86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69"/>
      <c r="B287" s="864"/>
      <c r="C287" s="164"/>
      <c r="D287" s="86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69"/>
      <c r="B288" s="864"/>
      <c r="C288" s="164"/>
      <c r="D288" s="86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69"/>
      <c r="B289" s="864"/>
      <c r="C289" s="164"/>
      <c r="D289" s="86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69"/>
      <c r="B290" s="864"/>
      <c r="C290" s="164"/>
      <c r="D290" s="86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69"/>
      <c r="B291" s="864"/>
      <c r="C291" s="164"/>
      <c r="D291" s="86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869"/>
      <c r="B292" s="864"/>
      <c r="C292" s="164"/>
      <c r="D292" s="86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69"/>
      <c r="B293" s="864"/>
      <c r="C293" s="164"/>
      <c r="D293" s="86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c r="A294" s="869"/>
      <c r="B294" s="864"/>
      <c r="C294" s="164"/>
      <c r="D294" s="86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c r="A295" s="869"/>
      <c r="B295" s="864"/>
      <c r="C295" s="164"/>
      <c r="D295" s="86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69"/>
      <c r="B296" s="864"/>
      <c r="C296" s="164"/>
      <c r="D296" s="86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69"/>
      <c r="B297" s="864"/>
      <c r="C297" s="164"/>
      <c r="D297" s="86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c r="A298" s="869"/>
      <c r="B298" s="864"/>
      <c r="C298" s="164"/>
      <c r="D298" s="86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c r="A299" s="869"/>
      <c r="B299" s="864"/>
      <c r="C299" s="164"/>
      <c r="D299" s="86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69"/>
      <c r="B300" s="864"/>
      <c r="C300" s="164"/>
      <c r="D300" s="86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69"/>
      <c r="B301" s="864"/>
      <c r="C301" s="164"/>
      <c r="D301" s="86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c r="A302" s="869"/>
      <c r="B302" s="864"/>
      <c r="C302" s="164"/>
      <c r="D302" s="86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c r="A303" s="869"/>
      <c r="B303" s="864"/>
      <c r="C303" s="164"/>
      <c r="D303" s="86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69"/>
      <c r="B304" s="864"/>
      <c r="C304" s="164"/>
      <c r="D304" s="86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69"/>
      <c r="B305" s="864"/>
      <c r="C305" s="164"/>
      <c r="D305" s="86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c r="A306" s="869"/>
      <c r="B306" s="864"/>
      <c r="C306" s="164"/>
      <c r="D306" s="86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c r="A307" s="869"/>
      <c r="B307" s="864"/>
      <c r="C307" s="164"/>
      <c r="D307" s="86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69"/>
      <c r="B308" s="864"/>
      <c r="C308" s="164"/>
      <c r="D308" s="86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69"/>
      <c r="B309" s="864"/>
      <c r="C309" s="164"/>
      <c r="D309" s="86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c r="A310" s="869"/>
      <c r="B310" s="864"/>
      <c r="C310" s="164"/>
      <c r="D310" s="86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c r="A311" s="869"/>
      <c r="B311" s="864"/>
      <c r="C311" s="164"/>
      <c r="D311" s="86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69"/>
      <c r="B312" s="864"/>
      <c r="C312" s="164"/>
      <c r="D312" s="86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69"/>
      <c r="B313" s="864"/>
      <c r="C313" s="164"/>
      <c r="D313" s="86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69"/>
      <c r="B314" s="864"/>
      <c r="C314" s="164"/>
      <c r="D314" s="86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69"/>
      <c r="B315" s="864"/>
      <c r="C315" s="164"/>
      <c r="D315" s="86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69"/>
      <c r="B316" s="864"/>
      <c r="C316" s="164"/>
      <c r="D316" s="86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69"/>
      <c r="B317" s="864"/>
      <c r="C317" s="164"/>
      <c r="D317" s="86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69"/>
      <c r="B318" s="864"/>
      <c r="C318" s="164"/>
      <c r="D318" s="86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69"/>
      <c r="B319" s="864"/>
      <c r="C319" s="164"/>
      <c r="D319" s="86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69"/>
      <c r="B320" s="864"/>
      <c r="C320" s="164"/>
      <c r="D320" s="86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69"/>
      <c r="B321" s="864"/>
      <c r="C321" s="164"/>
      <c r="D321" s="86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69"/>
      <c r="B322" s="864"/>
      <c r="C322" s="164"/>
      <c r="D322" s="86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69"/>
      <c r="B323" s="864"/>
      <c r="C323" s="164"/>
      <c r="D323" s="86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69"/>
      <c r="B324" s="864"/>
      <c r="C324" s="164"/>
      <c r="D324" s="86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69"/>
      <c r="B325" s="864"/>
      <c r="C325" s="164"/>
      <c r="D325" s="86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69"/>
      <c r="B326" s="864"/>
      <c r="C326" s="164"/>
      <c r="D326" s="86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69"/>
      <c r="B327" s="864"/>
      <c r="C327" s="164"/>
      <c r="D327" s="86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69"/>
      <c r="B328" s="864"/>
      <c r="C328" s="164"/>
      <c r="D328" s="86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69"/>
      <c r="B329" s="864"/>
      <c r="C329" s="164"/>
      <c r="D329" s="86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69"/>
      <c r="B330" s="864"/>
      <c r="C330" s="164"/>
      <c r="D330" s="86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69"/>
      <c r="B331" s="864"/>
      <c r="C331" s="164"/>
      <c r="D331" s="86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69"/>
      <c r="B332" s="864"/>
      <c r="C332" s="164"/>
      <c r="D332" s="86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69"/>
      <c r="B333" s="864"/>
      <c r="C333" s="164"/>
      <c r="D333" s="86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69"/>
      <c r="B334" s="864"/>
      <c r="C334" s="164"/>
      <c r="D334" s="86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69"/>
      <c r="B335" s="864"/>
      <c r="C335" s="164"/>
      <c r="D335" s="86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69"/>
      <c r="B336" s="864"/>
      <c r="C336" s="164"/>
      <c r="D336" s="86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69"/>
      <c r="B337" s="864"/>
      <c r="C337" s="164"/>
      <c r="D337" s="86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69"/>
      <c r="B338" s="864"/>
      <c r="C338" s="164"/>
      <c r="D338" s="86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69"/>
      <c r="B339" s="864"/>
      <c r="C339" s="164"/>
      <c r="D339" s="86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69"/>
      <c r="B340" s="864"/>
      <c r="C340" s="164"/>
      <c r="D340" s="86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69"/>
      <c r="B341" s="864"/>
      <c r="C341" s="164"/>
      <c r="D341" s="86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69"/>
      <c r="B342" s="864"/>
      <c r="C342" s="164"/>
      <c r="D342" s="86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69"/>
      <c r="B343" s="864"/>
      <c r="C343" s="164"/>
      <c r="D343" s="86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69"/>
      <c r="B344" s="864"/>
      <c r="C344" s="164"/>
      <c r="D344" s="86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69"/>
      <c r="B345" s="864"/>
      <c r="C345" s="164"/>
      <c r="D345" s="86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69"/>
      <c r="B346" s="864"/>
      <c r="C346" s="164"/>
      <c r="D346" s="86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69"/>
      <c r="B347" s="864"/>
      <c r="C347" s="164"/>
      <c r="D347" s="86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69"/>
      <c r="B348" s="864"/>
      <c r="C348" s="164"/>
      <c r="D348" s="86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69"/>
      <c r="B349" s="864"/>
      <c r="C349" s="164"/>
      <c r="D349" s="86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69"/>
      <c r="B350" s="864"/>
      <c r="C350" s="164"/>
      <c r="D350" s="86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69"/>
      <c r="B351" s="864"/>
      <c r="C351" s="164"/>
      <c r="D351" s="86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69"/>
      <c r="B352" s="864"/>
      <c r="C352" s="164"/>
      <c r="D352" s="86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69"/>
      <c r="B353" s="864"/>
      <c r="C353" s="164"/>
      <c r="D353" s="86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c r="A354" s="869"/>
      <c r="B354" s="864"/>
      <c r="C354" s="164"/>
      <c r="D354" s="86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c r="A355" s="869"/>
      <c r="B355" s="864"/>
      <c r="C355" s="164"/>
      <c r="D355" s="86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69"/>
      <c r="B356" s="864"/>
      <c r="C356" s="164"/>
      <c r="D356" s="86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69"/>
      <c r="B357" s="864"/>
      <c r="C357" s="164"/>
      <c r="D357" s="86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c r="A358" s="869"/>
      <c r="B358" s="864"/>
      <c r="C358" s="164"/>
      <c r="D358" s="86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c r="A359" s="869"/>
      <c r="B359" s="864"/>
      <c r="C359" s="164"/>
      <c r="D359" s="86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69"/>
      <c r="B360" s="864"/>
      <c r="C360" s="164"/>
      <c r="D360" s="86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69"/>
      <c r="B361" s="864"/>
      <c r="C361" s="164"/>
      <c r="D361" s="86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c r="A362" s="869"/>
      <c r="B362" s="864"/>
      <c r="C362" s="164"/>
      <c r="D362" s="86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c r="A363" s="869"/>
      <c r="B363" s="864"/>
      <c r="C363" s="164"/>
      <c r="D363" s="86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69"/>
      <c r="B364" s="864"/>
      <c r="C364" s="164"/>
      <c r="D364" s="86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69"/>
      <c r="B365" s="864"/>
      <c r="C365" s="164"/>
      <c r="D365" s="86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c r="A366" s="869"/>
      <c r="B366" s="864"/>
      <c r="C366" s="164"/>
      <c r="D366" s="86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c r="A367" s="869"/>
      <c r="B367" s="864"/>
      <c r="C367" s="164"/>
      <c r="D367" s="86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69"/>
      <c r="B368" s="864"/>
      <c r="C368" s="164"/>
      <c r="D368" s="86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69"/>
      <c r="B369" s="864"/>
      <c r="C369" s="164"/>
      <c r="D369" s="86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c r="A370" s="869"/>
      <c r="B370" s="864"/>
      <c r="C370" s="164"/>
      <c r="D370" s="86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c r="A371" s="869"/>
      <c r="B371" s="864"/>
      <c r="C371" s="164"/>
      <c r="D371" s="86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69"/>
      <c r="B372" s="864"/>
      <c r="C372" s="164"/>
      <c r="D372" s="86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69"/>
      <c r="B373" s="864"/>
      <c r="C373" s="164"/>
      <c r="D373" s="86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69"/>
      <c r="B374" s="864"/>
      <c r="C374" s="164"/>
      <c r="D374" s="86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69"/>
      <c r="B375" s="864"/>
      <c r="C375" s="164"/>
      <c r="D375" s="86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69"/>
      <c r="B376" s="864"/>
      <c r="C376" s="164"/>
      <c r="D376" s="86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69"/>
      <c r="B377" s="864"/>
      <c r="C377" s="164"/>
      <c r="D377" s="86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69"/>
      <c r="B378" s="864"/>
      <c r="C378" s="164"/>
      <c r="D378" s="86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69"/>
      <c r="B379" s="864"/>
      <c r="C379" s="164"/>
      <c r="D379" s="86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69"/>
      <c r="B380" s="864"/>
      <c r="C380" s="164"/>
      <c r="D380" s="86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69"/>
      <c r="B381" s="864"/>
      <c r="C381" s="164"/>
      <c r="D381" s="86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69"/>
      <c r="B382" s="864"/>
      <c r="C382" s="164"/>
      <c r="D382" s="86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69"/>
      <c r="B383" s="864"/>
      <c r="C383" s="164"/>
      <c r="D383" s="86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69"/>
      <c r="B384" s="864"/>
      <c r="C384" s="164"/>
      <c r="D384" s="86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69"/>
      <c r="B385" s="864"/>
      <c r="C385" s="164"/>
      <c r="D385" s="86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69"/>
      <c r="B386" s="864"/>
      <c r="C386" s="164"/>
      <c r="D386" s="86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69"/>
      <c r="B387" s="864"/>
      <c r="C387" s="164"/>
      <c r="D387" s="86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69"/>
      <c r="B388" s="864"/>
      <c r="C388" s="164"/>
      <c r="D388" s="86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69"/>
      <c r="B389" s="864"/>
      <c r="C389" s="164"/>
      <c r="D389" s="86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69"/>
      <c r="B390" s="864"/>
      <c r="C390" s="164"/>
      <c r="D390" s="86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69"/>
      <c r="B391" s="864"/>
      <c r="C391" s="164"/>
      <c r="D391" s="86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69"/>
      <c r="B392" s="864"/>
      <c r="C392" s="164"/>
      <c r="D392" s="86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69"/>
      <c r="B393" s="864"/>
      <c r="C393" s="164"/>
      <c r="D393" s="86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69"/>
      <c r="B394" s="864"/>
      <c r="C394" s="164"/>
      <c r="D394" s="86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69"/>
      <c r="B395" s="864"/>
      <c r="C395" s="164"/>
      <c r="D395" s="86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69"/>
      <c r="B396" s="864"/>
      <c r="C396" s="164"/>
      <c r="D396" s="86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69"/>
      <c r="B397" s="864"/>
      <c r="C397" s="164"/>
      <c r="D397" s="86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69"/>
      <c r="B398" s="864"/>
      <c r="C398" s="164"/>
      <c r="D398" s="86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69"/>
      <c r="B399" s="864"/>
      <c r="C399" s="164"/>
      <c r="D399" s="86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69"/>
      <c r="B400" s="864"/>
      <c r="C400" s="164"/>
      <c r="D400" s="86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69"/>
      <c r="B401" s="864"/>
      <c r="C401" s="164"/>
      <c r="D401" s="86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69"/>
      <c r="B402" s="864"/>
      <c r="C402" s="164"/>
      <c r="D402" s="86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69"/>
      <c r="B403" s="864"/>
      <c r="C403" s="164"/>
      <c r="D403" s="86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69"/>
      <c r="B404" s="864"/>
      <c r="C404" s="164"/>
      <c r="D404" s="86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69"/>
      <c r="B405" s="864"/>
      <c r="C405" s="164"/>
      <c r="D405" s="86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69"/>
      <c r="B406" s="864"/>
      <c r="C406" s="164"/>
      <c r="D406" s="86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69"/>
      <c r="B407" s="864"/>
      <c r="C407" s="164"/>
      <c r="D407" s="86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69"/>
      <c r="B408" s="864"/>
      <c r="C408" s="164"/>
      <c r="D408" s="86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869"/>
      <c r="B409" s="864"/>
      <c r="C409" s="164"/>
      <c r="D409" s="86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69"/>
      <c r="B410" s="864"/>
      <c r="C410" s="166"/>
      <c r="D410" s="87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c r="A411" s="869"/>
      <c r="B411" s="864"/>
      <c r="C411" s="162" t="s">
        <v>390</v>
      </c>
      <c r="D411" s="863"/>
      <c r="E411" s="186" t="s">
        <v>413</v>
      </c>
      <c r="F411" s="191"/>
      <c r="G411" s="784" t="s">
        <v>409</v>
      </c>
      <c r="H411" s="160"/>
      <c r="I411" s="160"/>
      <c r="J411" s="785" t="s">
        <v>536</v>
      </c>
      <c r="K411" s="786"/>
      <c r="L411" s="786"/>
      <c r="M411" s="786"/>
      <c r="N411" s="786"/>
      <c r="O411" s="786"/>
      <c r="P411" s="786"/>
      <c r="Q411" s="786"/>
      <c r="R411" s="786"/>
      <c r="S411" s="786"/>
      <c r="T411" s="787"/>
      <c r="U411" s="397" t="s">
        <v>575</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8"/>
    </row>
    <row r="412" spans="1:50" ht="18.75" customHeight="1">
      <c r="A412" s="869"/>
      <c r="B412" s="864"/>
      <c r="C412" s="164"/>
      <c r="D412" s="86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c r="A413" s="869"/>
      <c r="B413" s="864"/>
      <c r="C413" s="164"/>
      <c r="D413" s="86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578</v>
      </c>
      <c r="AF413" s="151"/>
      <c r="AG413" s="152" t="s">
        <v>371</v>
      </c>
      <c r="AH413" s="153"/>
      <c r="AI413" s="147"/>
      <c r="AJ413" s="147"/>
      <c r="AK413" s="147"/>
      <c r="AL413" s="148"/>
      <c r="AM413" s="147"/>
      <c r="AN413" s="147"/>
      <c r="AO413" s="147"/>
      <c r="AP413" s="148"/>
      <c r="AQ413" s="202" t="s">
        <v>568</v>
      </c>
      <c r="AR413" s="151"/>
      <c r="AS413" s="152" t="s">
        <v>371</v>
      </c>
      <c r="AT413" s="153"/>
      <c r="AU413" s="151" t="s">
        <v>568</v>
      </c>
      <c r="AV413" s="151"/>
      <c r="AW413" s="152" t="s">
        <v>313</v>
      </c>
      <c r="AX413" s="203"/>
    </row>
    <row r="414" spans="1:50" ht="18.75" customHeight="1">
      <c r="A414" s="869"/>
      <c r="B414" s="864"/>
      <c r="C414" s="164"/>
      <c r="D414" s="864"/>
      <c r="E414" s="154"/>
      <c r="F414" s="155"/>
      <c r="G414" s="130" t="s">
        <v>540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572</v>
      </c>
      <c r="AC414" s="213"/>
      <c r="AD414" s="213"/>
      <c r="AE414" s="271" t="s">
        <v>570</v>
      </c>
      <c r="AF414" s="208"/>
      <c r="AG414" s="208"/>
      <c r="AH414" s="208"/>
      <c r="AI414" s="271" t="s">
        <v>576</v>
      </c>
      <c r="AJ414" s="208"/>
      <c r="AK414" s="208"/>
      <c r="AL414" s="208"/>
      <c r="AM414" s="271" t="s">
        <v>576</v>
      </c>
      <c r="AN414" s="208"/>
      <c r="AO414" s="208"/>
      <c r="AP414" s="272"/>
      <c r="AQ414" s="271" t="s">
        <v>572</v>
      </c>
      <c r="AR414" s="208"/>
      <c r="AS414" s="208"/>
      <c r="AT414" s="272"/>
      <c r="AU414" s="208" t="s">
        <v>576</v>
      </c>
      <c r="AV414" s="208"/>
      <c r="AW414" s="208"/>
      <c r="AX414" s="209"/>
    </row>
    <row r="415" spans="1:50" ht="18.75" customHeight="1">
      <c r="A415" s="869"/>
      <c r="B415" s="864"/>
      <c r="C415" s="164"/>
      <c r="D415" s="86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577</v>
      </c>
      <c r="AC415" s="207"/>
      <c r="AD415" s="207"/>
      <c r="AE415" s="271" t="s">
        <v>573</v>
      </c>
      <c r="AF415" s="208"/>
      <c r="AG415" s="208"/>
      <c r="AH415" s="272"/>
      <c r="AI415" s="271" t="s">
        <v>573</v>
      </c>
      <c r="AJ415" s="208"/>
      <c r="AK415" s="208"/>
      <c r="AL415" s="208"/>
      <c r="AM415" s="271" t="s">
        <v>570</v>
      </c>
      <c r="AN415" s="208"/>
      <c r="AO415" s="208"/>
      <c r="AP415" s="272"/>
      <c r="AQ415" s="271" t="s">
        <v>573</v>
      </c>
      <c r="AR415" s="208"/>
      <c r="AS415" s="208"/>
      <c r="AT415" s="272"/>
      <c r="AU415" s="208" t="s">
        <v>573</v>
      </c>
      <c r="AV415" s="208"/>
      <c r="AW415" s="208"/>
      <c r="AX415" s="209"/>
    </row>
    <row r="416" spans="1:50" ht="18.75" customHeight="1">
      <c r="A416" s="869"/>
      <c r="B416" s="864"/>
      <c r="C416" s="164"/>
      <c r="D416" s="86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536</v>
      </c>
      <c r="AF416" s="208"/>
      <c r="AG416" s="208"/>
      <c r="AH416" s="272"/>
      <c r="AI416" s="271" t="s">
        <v>536</v>
      </c>
      <c r="AJ416" s="208"/>
      <c r="AK416" s="208"/>
      <c r="AL416" s="208"/>
      <c r="AM416" s="271" t="s">
        <v>536</v>
      </c>
      <c r="AN416" s="208"/>
      <c r="AO416" s="208"/>
      <c r="AP416" s="272"/>
      <c r="AQ416" s="271" t="s">
        <v>536</v>
      </c>
      <c r="AR416" s="208"/>
      <c r="AS416" s="208"/>
      <c r="AT416" s="272"/>
      <c r="AU416" s="208" t="s">
        <v>536</v>
      </c>
      <c r="AV416" s="208"/>
      <c r="AW416" s="208"/>
      <c r="AX416" s="209"/>
    </row>
    <row r="417" spans="1:50" ht="18.75" hidden="1" customHeight="1">
      <c r="A417" s="869"/>
      <c r="B417" s="864"/>
      <c r="C417" s="164"/>
      <c r="D417" s="86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c r="A418" s="869"/>
      <c r="B418" s="864"/>
      <c r="C418" s="164"/>
      <c r="D418" s="86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t="s">
        <v>568</v>
      </c>
      <c r="AF418" s="151"/>
      <c r="AG418" s="152" t="s">
        <v>371</v>
      </c>
      <c r="AH418" s="153"/>
      <c r="AI418" s="147"/>
      <c r="AJ418" s="147"/>
      <c r="AK418" s="147"/>
      <c r="AL418" s="148"/>
      <c r="AM418" s="147"/>
      <c r="AN418" s="147"/>
      <c r="AO418" s="147"/>
      <c r="AP418" s="148"/>
      <c r="AQ418" s="202" t="s">
        <v>570</v>
      </c>
      <c r="AR418" s="151"/>
      <c r="AS418" s="152" t="s">
        <v>371</v>
      </c>
      <c r="AT418" s="153"/>
      <c r="AU418" s="151" t="s">
        <v>568</v>
      </c>
      <c r="AV418" s="151"/>
      <c r="AW418" s="152" t="s">
        <v>313</v>
      </c>
      <c r="AX418" s="203"/>
    </row>
    <row r="419" spans="1:50" ht="22.5" hidden="1" customHeight="1">
      <c r="A419" s="869"/>
      <c r="B419" s="864"/>
      <c r="C419" s="164"/>
      <c r="D419" s="864"/>
      <c r="E419" s="154"/>
      <c r="F419" s="155"/>
      <c r="G419" s="130" t="s">
        <v>540</v>
      </c>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t="s">
        <v>578</v>
      </c>
      <c r="AC419" s="213"/>
      <c r="AD419" s="213"/>
      <c r="AE419" s="271" t="s">
        <v>536</v>
      </c>
      <c r="AF419" s="208"/>
      <c r="AG419" s="208"/>
      <c r="AH419" s="208"/>
      <c r="AI419" s="271" t="s">
        <v>536</v>
      </c>
      <c r="AJ419" s="208"/>
      <c r="AK419" s="208"/>
      <c r="AL419" s="208"/>
      <c r="AM419" s="271" t="s">
        <v>536</v>
      </c>
      <c r="AN419" s="208"/>
      <c r="AO419" s="208"/>
      <c r="AP419" s="272"/>
      <c r="AQ419" s="271" t="s">
        <v>536</v>
      </c>
      <c r="AR419" s="208"/>
      <c r="AS419" s="208"/>
      <c r="AT419" s="272"/>
      <c r="AU419" s="208" t="s">
        <v>536</v>
      </c>
      <c r="AV419" s="208"/>
      <c r="AW419" s="208"/>
      <c r="AX419" s="209"/>
    </row>
    <row r="420" spans="1:50" ht="22.5" hidden="1" customHeight="1">
      <c r="A420" s="869"/>
      <c r="B420" s="864"/>
      <c r="C420" s="164"/>
      <c r="D420" s="86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t="s">
        <v>568</v>
      </c>
      <c r="AC420" s="207"/>
      <c r="AD420" s="207"/>
      <c r="AE420" s="271" t="s">
        <v>536</v>
      </c>
      <c r="AF420" s="208"/>
      <c r="AG420" s="208"/>
      <c r="AH420" s="272"/>
      <c r="AI420" s="271" t="s">
        <v>536</v>
      </c>
      <c r="AJ420" s="208"/>
      <c r="AK420" s="208"/>
      <c r="AL420" s="208"/>
      <c r="AM420" s="271" t="s">
        <v>536</v>
      </c>
      <c r="AN420" s="208"/>
      <c r="AO420" s="208"/>
      <c r="AP420" s="272"/>
      <c r="AQ420" s="271" t="s">
        <v>536</v>
      </c>
      <c r="AR420" s="208"/>
      <c r="AS420" s="208"/>
      <c r="AT420" s="272"/>
      <c r="AU420" s="208" t="s">
        <v>536</v>
      </c>
      <c r="AV420" s="208"/>
      <c r="AW420" s="208"/>
      <c r="AX420" s="209"/>
    </row>
    <row r="421" spans="1:50" ht="22.5" hidden="1" customHeight="1">
      <c r="A421" s="869"/>
      <c r="B421" s="864"/>
      <c r="C421" s="164"/>
      <c r="D421" s="86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t="s">
        <v>536</v>
      </c>
      <c r="AF421" s="208"/>
      <c r="AG421" s="208"/>
      <c r="AH421" s="272"/>
      <c r="AI421" s="271" t="s">
        <v>536</v>
      </c>
      <c r="AJ421" s="208"/>
      <c r="AK421" s="208"/>
      <c r="AL421" s="208"/>
      <c r="AM421" s="271" t="s">
        <v>536</v>
      </c>
      <c r="AN421" s="208"/>
      <c r="AO421" s="208"/>
      <c r="AP421" s="272"/>
      <c r="AQ421" s="271" t="s">
        <v>536</v>
      </c>
      <c r="AR421" s="208"/>
      <c r="AS421" s="208"/>
      <c r="AT421" s="272"/>
      <c r="AU421" s="208" t="s">
        <v>536</v>
      </c>
      <c r="AV421" s="208"/>
      <c r="AW421" s="208"/>
      <c r="AX421" s="209"/>
    </row>
    <row r="422" spans="1:50" ht="18.75" hidden="1" customHeight="1">
      <c r="A422" s="869"/>
      <c r="B422" s="864"/>
      <c r="C422" s="164"/>
      <c r="D422" s="86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c r="A423" s="869"/>
      <c r="B423" s="864"/>
      <c r="C423" s="164"/>
      <c r="D423" s="86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c r="A424" s="869"/>
      <c r="B424" s="864"/>
      <c r="C424" s="164"/>
      <c r="D424" s="86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c r="A425" s="869"/>
      <c r="B425" s="864"/>
      <c r="C425" s="164"/>
      <c r="D425" s="86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c r="A426" s="869"/>
      <c r="B426" s="864"/>
      <c r="C426" s="164"/>
      <c r="D426" s="86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c r="A427" s="869"/>
      <c r="B427" s="864"/>
      <c r="C427" s="164"/>
      <c r="D427" s="86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c r="A428" s="869"/>
      <c r="B428" s="864"/>
      <c r="C428" s="164"/>
      <c r="D428" s="86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c r="A429" s="869"/>
      <c r="B429" s="864"/>
      <c r="C429" s="164"/>
      <c r="D429" s="86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c r="A430" s="869"/>
      <c r="B430" s="864"/>
      <c r="C430" s="164"/>
      <c r="D430" s="86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c r="A431" s="869"/>
      <c r="B431" s="864"/>
      <c r="C431" s="164"/>
      <c r="D431" s="86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c r="A432" s="869"/>
      <c r="B432" s="864"/>
      <c r="C432" s="164"/>
      <c r="D432" s="86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c r="A433" s="869"/>
      <c r="B433" s="864"/>
      <c r="C433" s="164"/>
      <c r="D433" s="86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c r="A434" s="869"/>
      <c r="B434" s="864"/>
      <c r="C434" s="164"/>
      <c r="D434" s="86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c r="A435" s="869"/>
      <c r="B435" s="864"/>
      <c r="C435" s="164"/>
      <c r="D435" s="86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c r="A436" s="869"/>
      <c r="B436" s="864"/>
      <c r="C436" s="164"/>
      <c r="D436" s="86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2" t="s">
        <v>16</v>
      </c>
      <c r="AC436" s="862"/>
      <c r="AD436" s="862"/>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c r="A437" s="869"/>
      <c r="B437" s="864"/>
      <c r="C437" s="164"/>
      <c r="D437" s="86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c r="A438" s="869"/>
      <c r="B438" s="864"/>
      <c r="C438" s="164"/>
      <c r="D438" s="86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568</v>
      </c>
      <c r="AF438" s="151"/>
      <c r="AG438" s="152" t="s">
        <v>371</v>
      </c>
      <c r="AH438" s="153"/>
      <c r="AI438" s="147"/>
      <c r="AJ438" s="147"/>
      <c r="AK438" s="147"/>
      <c r="AL438" s="148"/>
      <c r="AM438" s="147"/>
      <c r="AN438" s="147"/>
      <c r="AO438" s="147"/>
      <c r="AP438" s="148"/>
      <c r="AQ438" s="202" t="s">
        <v>570</v>
      </c>
      <c r="AR438" s="151"/>
      <c r="AS438" s="152" t="s">
        <v>371</v>
      </c>
      <c r="AT438" s="153"/>
      <c r="AU438" s="151" t="s">
        <v>579</v>
      </c>
      <c r="AV438" s="151"/>
      <c r="AW438" s="152" t="s">
        <v>313</v>
      </c>
      <c r="AX438" s="203"/>
    </row>
    <row r="439" spans="1:50" ht="18" customHeight="1">
      <c r="A439" s="869"/>
      <c r="B439" s="864"/>
      <c r="C439" s="164"/>
      <c r="D439" s="864"/>
      <c r="E439" s="154"/>
      <c r="F439" s="155"/>
      <c r="G439" s="130" t="s">
        <v>579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579</v>
      </c>
      <c r="AC439" s="213"/>
      <c r="AD439" s="213"/>
      <c r="AE439" s="271" t="s">
        <v>568</v>
      </c>
      <c r="AF439" s="208"/>
      <c r="AG439" s="208"/>
      <c r="AH439" s="208"/>
      <c r="AI439" s="271" t="s">
        <v>579</v>
      </c>
      <c r="AJ439" s="208"/>
      <c r="AK439" s="208"/>
      <c r="AL439" s="208"/>
      <c r="AM439" s="271" t="s">
        <v>579</v>
      </c>
      <c r="AN439" s="208"/>
      <c r="AO439" s="208"/>
      <c r="AP439" s="272"/>
      <c r="AQ439" s="271" t="s">
        <v>570</v>
      </c>
      <c r="AR439" s="208"/>
      <c r="AS439" s="208"/>
      <c r="AT439" s="272"/>
      <c r="AU439" s="208" t="s">
        <v>570</v>
      </c>
      <c r="AV439" s="208"/>
      <c r="AW439" s="208"/>
      <c r="AX439" s="209"/>
    </row>
    <row r="440" spans="1:50" ht="18" customHeight="1">
      <c r="A440" s="869"/>
      <c r="B440" s="864"/>
      <c r="C440" s="164"/>
      <c r="D440" s="86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568</v>
      </c>
      <c r="AC440" s="207"/>
      <c r="AD440" s="207"/>
      <c r="AE440" s="271" t="s">
        <v>570</v>
      </c>
      <c r="AF440" s="208"/>
      <c r="AG440" s="208"/>
      <c r="AH440" s="272"/>
      <c r="AI440" s="271" t="s">
        <v>579</v>
      </c>
      <c r="AJ440" s="208"/>
      <c r="AK440" s="208"/>
      <c r="AL440" s="208"/>
      <c r="AM440" s="271" t="s">
        <v>579</v>
      </c>
      <c r="AN440" s="208"/>
      <c r="AO440" s="208"/>
      <c r="AP440" s="272"/>
      <c r="AQ440" s="271" t="s">
        <v>570</v>
      </c>
      <c r="AR440" s="208"/>
      <c r="AS440" s="208"/>
      <c r="AT440" s="272"/>
      <c r="AU440" s="208" t="s">
        <v>579</v>
      </c>
      <c r="AV440" s="208"/>
      <c r="AW440" s="208"/>
      <c r="AX440" s="209"/>
    </row>
    <row r="441" spans="1:50" ht="18" customHeight="1">
      <c r="A441" s="869"/>
      <c r="B441" s="864"/>
      <c r="C441" s="164"/>
      <c r="D441" s="86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568</v>
      </c>
      <c r="AF441" s="208"/>
      <c r="AG441" s="208"/>
      <c r="AH441" s="272"/>
      <c r="AI441" s="271" t="s">
        <v>570</v>
      </c>
      <c r="AJ441" s="208"/>
      <c r="AK441" s="208"/>
      <c r="AL441" s="208"/>
      <c r="AM441" s="271" t="s">
        <v>579</v>
      </c>
      <c r="AN441" s="208"/>
      <c r="AO441" s="208"/>
      <c r="AP441" s="272"/>
      <c r="AQ441" s="271" t="s">
        <v>579</v>
      </c>
      <c r="AR441" s="208"/>
      <c r="AS441" s="208"/>
      <c r="AT441" s="272"/>
      <c r="AU441" s="208" t="s">
        <v>568</v>
      </c>
      <c r="AV441" s="208"/>
      <c r="AW441" s="208"/>
      <c r="AX441" s="209"/>
    </row>
    <row r="442" spans="1:50" ht="18.75" hidden="1" customHeight="1">
      <c r="A442" s="869"/>
      <c r="B442" s="864"/>
      <c r="C442" s="164"/>
      <c r="D442" s="86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c r="A443" s="869"/>
      <c r="B443" s="864"/>
      <c r="C443" s="164"/>
      <c r="D443" s="86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c r="A444" s="869"/>
      <c r="B444" s="864"/>
      <c r="C444" s="164"/>
      <c r="D444" s="86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c r="A445" s="869"/>
      <c r="B445" s="864"/>
      <c r="C445" s="164"/>
      <c r="D445" s="86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c r="A446" s="869"/>
      <c r="B446" s="864"/>
      <c r="C446" s="164"/>
      <c r="D446" s="86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c r="A447" s="869"/>
      <c r="B447" s="864"/>
      <c r="C447" s="164"/>
      <c r="D447" s="86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c r="A448" s="869"/>
      <c r="B448" s="864"/>
      <c r="C448" s="164"/>
      <c r="D448" s="86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c r="A449" s="869"/>
      <c r="B449" s="864"/>
      <c r="C449" s="164"/>
      <c r="D449" s="86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c r="A450" s="869"/>
      <c r="B450" s="864"/>
      <c r="C450" s="164"/>
      <c r="D450" s="86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c r="A451" s="869"/>
      <c r="B451" s="864"/>
      <c r="C451" s="164"/>
      <c r="D451" s="86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c r="A452" s="869"/>
      <c r="B452" s="864"/>
      <c r="C452" s="164"/>
      <c r="D452" s="86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c r="A453" s="869"/>
      <c r="B453" s="864"/>
      <c r="C453" s="164"/>
      <c r="D453" s="86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c r="A454" s="869"/>
      <c r="B454" s="864"/>
      <c r="C454" s="164"/>
      <c r="D454" s="86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c r="A455" s="869"/>
      <c r="B455" s="864"/>
      <c r="C455" s="164"/>
      <c r="D455" s="86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c r="A456" s="869"/>
      <c r="B456" s="864"/>
      <c r="C456" s="164"/>
      <c r="D456" s="86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c r="A457" s="869"/>
      <c r="B457" s="864"/>
      <c r="C457" s="164"/>
      <c r="D457" s="86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c r="A458" s="869"/>
      <c r="B458" s="864"/>
      <c r="C458" s="164"/>
      <c r="D458" s="86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c r="A459" s="869"/>
      <c r="B459" s="864"/>
      <c r="C459" s="164"/>
      <c r="D459" s="86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c r="A460" s="869"/>
      <c r="B460" s="864"/>
      <c r="C460" s="164"/>
      <c r="D460" s="86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c r="A461" s="869"/>
      <c r="B461" s="864"/>
      <c r="C461" s="164"/>
      <c r="D461" s="86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c r="A462" s="869"/>
      <c r="B462" s="864"/>
      <c r="C462" s="164"/>
      <c r="D462" s="86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c r="A463" s="869"/>
      <c r="B463" s="864"/>
      <c r="C463" s="164"/>
      <c r="D463" s="864"/>
      <c r="E463" s="110" t="s">
        <v>579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c r="A464" s="869"/>
      <c r="B464" s="864"/>
      <c r="C464" s="164"/>
      <c r="D464" s="86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69"/>
      <c r="B465" s="864"/>
      <c r="C465" s="164"/>
      <c r="D465" s="864"/>
      <c r="E465" s="186" t="s">
        <v>369</v>
      </c>
      <c r="F465" s="191"/>
      <c r="G465" s="784" t="s">
        <v>409</v>
      </c>
      <c r="H465" s="160"/>
      <c r="I465" s="160"/>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4"/>
    </row>
    <row r="466" spans="1:50" ht="18.75" hidden="1" customHeight="1">
      <c r="A466" s="869"/>
      <c r="B466" s="864"/>
      <c r="C466" s="164"/>
      <c r="D466" s="86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c r="A467" s="869"/>
      <c r="B467" s="864"/>
      <c r="C467" s="164"/>
      <c r="D467" s="86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c r="A468" s="869"/>
      <c r="B468" s="864"/>
      <c r="C468" s="164"/>
      <c r="D468" s="86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c r="A469" s="869"/>
      <c r="B469" s="864"/>
      <c r="C469" s="164"/>
      <c r="D469" s="86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c r="A470" s="869"/>
      <c r="B470" s="864"/>
      <c r="C470" s="164"/>
      <c r="D470" s="86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c r="A471" s="869"/>
      <c r="B471" s="864"/>
      <c r="C471" s="164"/>
      <c r="D471" s="86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c r="A472" s="869"/>
      <c r="B472" s="864"/>
      <c r="C472" s="164"/>
      <c r="D472" s="86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c r="A473" s="869"/>
      <c r="B473" s="864"/>
      <c r="C473" s="164"/>
      <c r="D473" s="86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c r="A474" s="869"/>
      <c r="B474" s="864"/>
      <c r="C474" s="164"/>
      <c r="D474" s="86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c r="A475" s="869"/>
      <c r="B475" s="864"/>
      <c r="C475" s="164"/>
      <c r="D475" s="86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c r="A476" s="869"/>
      <c r="B476" s="864"/>
      <c r="C476" s="164"/>
      <c r="D476" s="86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c r="A477" s="869"/>
      <c r="B477" s="864"/>
      <c r="C477" s="164"/>
      <c r="D477" s="86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c r="A478" s="869"/>
      <c r="B478" s="864"/>
      <c r="C478" s="164"/>
      <c r="D478" s="86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c r="A479" s="869"/>
      <c r="B479" s="864"/>
      <c r="C479" s="164"/>
      <c r="D479" s="86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c r="A480" s="869"/>
      <c r="B480" s="864"/>
      <c r="C480" s="164"/>
      <c r="D480" s="86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2" t="s">
        <v>16</v>
      </c>
      <c r="AC480" s="862"/>
      <c r="AD480" s="862"/>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c r="A481" s="869"/>
      <c r="B481" s="864"/>
      <c r="C481" s="164"/>
      <c r="D481" s="86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c r="A482" s="869"/>
      <c r="B482" s="864"/>
      <c r="C482" s="164"/>
      <c r="D482" s="86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c r="A483" s="869"/>
      <c r="B483" s="864"/>
      <c r="C483" s="164"/>
      <c r="D483" s="86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c r="A484" s="869"/>
      <c r="B484" s="864"/>
      <c r="C484" s="164"/>
      <c r="D484" s="86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c r="A485" s="869"/>
      <c r="B485" s="864"/>
      <c r="C485" s="164"/>
      <c r="D485" s="86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c r="A486" s="869"/>
      <c r="B486" s="864"/>
      <c r="C486" s="164"/>
      <c r="D486" s="86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c r="A487" s="869"/>
      <c r="B487" s="864"/>
      <c r="C487" s="164"/>
      <c r="D487" s="86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c r="A488" s="869"/>
      <c r="B488" s="864"/>
      <c r="C488" s="164"/>
      <c r="D488" s="86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c r="A489" s="869"/>
      <c r="B489" s="864"/>
      <c r="C489" s="164"/>
      <c r="D489" s="86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c r="A490" s="869"/>
      <c r="B490" s="864"/>
      <c r="C490" s="164"/>
      <c r="D490" s="86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c r="A491" s="869"/>
      <c r="B491" s="864"/>
      <c r="C491" s="164"/>
      <c r="D491" s="86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c r="A492" s="869"/>
      <c r="B492" s="864"/>
      <c r="C492" s="164"/>
      <c r="D492" s="86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c r="A493" s="869"/>
      <c r="B493" s="864"/>
      <c r="C493" s="164"/>
      <c r="D493" s="86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c r="A494" s="869"/>
      <c r="B494" s="864"/>
      <c r="C494" s="164"/>
      <c r="D494" s="86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c r="A495" s="869"/>
      <c r="B495" s="864"/>
      <c r="C495" s="164"/>
      <c r="D495" s="86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c r="A496" s="869"/>
      <c r="B496" s="864"/>
      <c r="C496" s="164"/>
      <c r="D496" s="86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c r="A497" s="869"/>
      <c r="B497" s="864"/>
      <c r="C497" s="164"/>
      <c r="D497" s="86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c r="A498" s="869"/>
      <c r="B498" s="864"/>
      <c r="C498" s="164"/>
      <c r="D498" s="86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c r="A499" s="869"/>
      <c r="B499" s="864"/>
      <c r="C499" s="164"/>
      <c r="D499" s="86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c r="A500" s="869"/>
      <c r="B500" s="864"/>
      <c r="C500" s="164"/>
      <c r="D500" s="86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c r="A501" s="869"/>
      <c r="B501" s="864"/>
      <c r="C501" s="164"/>
      <c r="D501" s="86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c r="A502" s="869"/>
      <c r="B502" s="864"/>
      <c r="C502" s="164"/>
      <c r="D502" s="86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c r="A503" s="869"/>
      <c r="B503" s="864"/>
      <c r="C503" s="164"/>
      <c r="D503" s="86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c r="A504" s="869"/>
      <c r="B504" s="864"/>
      <c r="C504" s="164"/>
      <c r="D504" s="86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c r="A505" s="869"/>
      <c r="B505" s="864"/>
      <c r="C505" s="164"/>
      <c r="D505" s="86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c r="A506" s="869"/>
      <c r="B506" s="864"/>
      <c r="C506" s="164"/>
      <c r="D506" s="86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c r="A507" s="869"/>
      <c r="B507" s="864"/>
      <c r="C507" s="164"/>
      <c r="D507" s="86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c r="A508" s="869"/>
      <c r="B508" s="864"/>
      <c r="C508" s="164"/>
      <c r="D508" s="86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c r="A509" s="869"/>
      <c r="B509" s="864"/>
      <c r="C509" s="164"/>
      <c r="D509" s="86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c r="A510" s="869"/>
      <c r="B510" s="864"/>
      <c r="C510" s="164"/>
      <c r="D510" s="86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c r="A511" s="869"/>
      <c r="B511" s="864"/>
      <c r="C511" s="164"/>
      <c r="D511" s="86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c r="A512" s="869"/>
      <c r="B512" s="864"/>
      <c r="C512" s="164"/>
      <c r="D512" s="86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c r="A513" s="869"/>
      <c r="B513" s="864"/>
      <c r="C513" s="164"/>
      <c r="D513" s="86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c r="A514" s="869"/>
      <c r="B514" s="864"/>
      <c r="C514" s="164"/>
      <c r="D514" s="86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c r="A515" s="869"/>
      <c r="B515" s="864"/>
      <c r="C515" s="164"/>
      <c r="D515" s="86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c r="A516" s="869"/>
      <c r="B516" s="864"/>
      <c r="C516" s="164"/>
      <c r="D516" s="86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69"/>
      <c r="B517" s="864"/>
      <c r="C517" s="164"/>
      <c r="D517" s="86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69"/>
      <c r="B518" s="864"/>
      <c r="C518" s="164"/>
      <c r="D518" s="86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69"/>
      <c r="B519" s="864"/>
      <c r="C519" s="164"/>
      <c r="D519" s="864"/>
      <c r="E519" s="186" t="s">
        <v>369</v>
      </c>
      <c r="F519" s="191"/>
      <c r="G519" s="784" t="s">
        <v>409</v>
      </c>
      <c r="H519" s="160"/>
      <c r="I519" s="160"/>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4"/>
    </row>
    <row r="520" spans="1:50" ht="18.75" hidden="1" customHeight="1">
      <c r="A520" s="869"/>
      <c r="B520" s="864"/>
      <c r="C520" s="164"/>
      <c r="D520" s="86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c r="A521" s="869"/>
      <c r="B521" s="864"/>
      <c r="C521" s="164"/>
      <c r="D521" s="86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c r="A522" s="869"/>
      <c r="B522" s="864"/>
      <c r="C522" s="164"/>
      <c r="D522" s="86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c r="A523" s="869"/>
      <c r="B523" s="864"/>
      <c r="C523" s="164"/>
      <c r="D523" s="86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c r="A524" s="869"/>
      <c r="B524" s="864"/>
      <c r="C524" s="164"/>
      <c r="D524" s="86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c r="A525" s="869"/>
      <c r="B525" s="864"/>
      <c r="C525" s="164"/>
      <c r="D525" s="86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c r="A526" s="869"/>
      <c r="B526" s="864"/>
      <c r="C526" s="164"/>
      <c r="D526" s="86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c r="A527" s="869"/>
      <c r="B527" s="864"/>
      <c r="C527" s="164"/>
      <c r="D527" s="86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c r="A528" s="869"/>
      <c r="B528" s="864"/>
      <c r="C528" s="164"/>
      <c r="D528" s="86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c r="A529" s="869"/>
      <c r="B529" s="864"/>
      <c r="C529" s="164"/>
      <c r="D529" s="86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c r="A530" s="869"/>
      <c r="B530" s="864"/>
      <c r="C530" s="164"/>
      <c r="D530" s="86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c r="A531" s="869"/>
      <c r="B531" s="864"/>
      <c r="C531" s="164"/>
      <c r="D531" s="86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c r="A532" s="869"/>
      <c r="B532" s="864"/>
      <c r="C532" s="164"/>
      <c r="D532" s="86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c r="A533" s="869"/>
      <c r="B533" s="864"/>
      <c r="C533" s="164"/>
      <c r="D533" s="86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c r="A534" s="869"/>
      <c r="B534" s="864"/>
      <c r="C534" s="164"/>
      <c r="D534" s="86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c r="A535" s="869"/>
      <c r="B535" s="864"/>
      <c r="C535" s="164"/>
      <c r="D535" s="86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c r="A536" s="869"/>
      <c r="B536" s="864"/>
      <c r="C536" s="164"/>
      <c r="D536" s="86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c r="A537" s="869"/>
      <c r="B537" s="864"/>
      <c r="C537" s="164"/>
      <c r="D537" s="86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c r="A538" s="869"/>
      <c r="B538" s="864"/>
      <c r="C538" s="164"/>
      <c r="D538" s="86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c r="A539" s="869"/>
      <c r="B539" s="864"/>
      <c r="C539" s="164"/>
      <c r="D539" s="86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c r="A540" s="869"/>
      <c r="B540" s="864"/>
      <c r="C540" s="164"/>
      <c r="D540" s="86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c r="A541" s="869"/>
      <c r="B541" s="864"/>
      <c r="C541" s="164"/>
      <c r="D541" s="86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c r="A542" s="869"/>
      <c r="B542" s="864"/>
      <c r="C542" s="164"/>
      <c r="D542" s="86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c r="A543" s="869"/>
      <c r="B543" s="864"/>
      <c r="C543" s="164"/>
      <c r="D543" s="86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c r="A544" s="869"/>
      <c r="B544" s="864"/>
      <c r="C544" s="164"/>
      <c r="D544" s="86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c r="A545" s="869"/>
      <c r="B545" s="864"/>
      <c r="C545" s="164"/>
      <c r="D545" s="86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c r="A546" s="869"/>
      <c r="B546" s="864"/>
      <c r="C546" s="164"/>
      <c r="D546" s="86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c r="A547" s="869"/>
      <c r="B547" s="864"/>
      <c r="C547" s="164"/>
      <c r="D547" s="86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c r="A548" s="869"/>
      <c r="B548" s="864"/>
      <c r="C548" s="164"/>
      <c r="D548" s="86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c r="A549" s="869"/>
      <c r="B549" s="864"/>
      <c r="C549" s="164"/>
      <c r="D549" s="86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c r="A550" s="869"/>
      <c r="B550" s="864"/>
      <c r="C550" s="164"/>
      <c r="D550" s="86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c r="A551" s="869"/>
      <c r="B551" s="864"/>
      <c r="C551" s="164"/>
      <c r="D551" s="86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c r="A552" s="869"/>
      <c r="B552" s="864"/>
      <c r="C552" s="164"/>
      <c r="D552" s="86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c r="A553" s="869"/>
      <c r="B553" s="864"/>
      <c r="C553" s="164"/>
      <c r="D553" s="86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c r="A554" s="869"/>
      <c r="B554" s="864"/>
      <c r="C554" s="164"/>
      <c r="D554" s="86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c r="A555" s="869"/>
      <c r="B555" s="864"/>
      <c r="C555" s="164"/>
      <c r="D555" s="86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c r="A556" s="869"/>
      <c r="B556" s="864"/>
      <c r="C556" s="164"/>
      <c r="D556" s="86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c r="A557" s="869"/>
      <c r="B557" s="864"/>
      <c r="C557" s="164"/>
      <c r="D557" s="86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c r="A558" s="869"/>
      <c r="B558" s="864"/>
      <c r="C558" s="164"/>
      <c r="D558" s="86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c r="A559" s="869"/>
      <c r="B559" s="864"/>
      <c r="C559" s="164"/>
      <c r="D559" s="86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2" t="s">
        <v>16</v>
      </c>
      <c r="AC559" s="862"/>
      <c r="AD559" s="862"/>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c r="A560" s="869"/>
      <c r="B560" s="864"/>
      <c r="C560" s="164"/>
      <c r="D560" s="86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c r="A561" s="869"/>
      <c r="B561" s="864"/>
      <c r="C561" s="164"/>
      <c r="D561" s="86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c r="A562" s="869"/>
      <c r="B562" s="864"/>
      <c r="C562" s="164"/>
      <c r="D562" s="86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c r="A563" s="869"/>
      <c r="B563" s="864"/>
      <c r="C563" s="164"/>
      <c r="D563" s="86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c r="A564" s="869"/>
      <c r="B564" s="864"/>
      <c r="C564" s="164"/>
      <c r="D564" s="86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c r="A565" s="869"/>
      <c r="B565" s="864"/>
      <c r="C565" s="164"/>
      <c r="D565" s="86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c r="A566" s="869"/>
      <c r="B566" s="864"/>
      <c r="C566" s="164"/>
      <c r="D566" s="86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c r="A567" s="869"/>
      <c r="B567" s="864"/>
      <c r="C567" s="164"/>
      <c r="D567" s="86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c r="A568" s="869"/>
      <c r="B568" s="864"/>
      <c r="C568" s="164"/>
      <c r="D568" s="86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c r="A569" s="869"/>
      <c r="B569" s="864"/>
      <c r="C569" s="164"/>
      <c r="D569" s="86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c r="A570" s="869"/>
      <c r="B570" s="864"/>
      <c r="C570" s="164"/>
      <c r="D570" s="86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69"/>
      <c r="B571" s="864"/>
      <c r="C571" s="164"/>
      <c r="D571" s="86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69"/>
      <c r="B572" s="864"/>
      <c r="C572" s="164"/>
      <c r="D572" s="86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69"/>
      <c r="B573" s="864"/>
      <c r="C573" s="164"/>
      <c r="D573" s="864"/>
      <c r="E573" s="186" t="s">
        <v>369</v>
      </c>
      <c r="F573" s="191"/>
      <c r="G573" s="784" t="s">
        <v>409</v>
      </c>
      <c r="H573" s="160"/>
      <c r="I573" s="160"/>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4"/>
    </row>
    <row r="574" spans="1:50" ht="18.75" hidden="1" customHeight="1">
      <c r="A574" s="869"/>
      <c r="B574" s="864"/>
      <c r="C574" s="164"/>
      <c r="D574" s="86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c r="A575" s="869"/>
      <c r="B575" s="864"/>
      <c r="C575" s="164"/>
      <c r="D575" s="86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c r="A576" s="869"/>
      <c r="B576" s="864"/>
      <c r="C576" s="164"/>
      <c r="D576" s="86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c r="A577" s="869"/>
      <c r="B577" s="864"/>
      <c r="C577" s="164"/>
      <c r="D577" s="86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c r="A578" s="869"/>
      <c r="B578" s="864"/>
      <c r="C578" s="164"/>
      <c r="D578" s="86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c r="A579" s="869"/>
      <c r="B579" s="864"/>
      <c r="C579" s="164"/>
      <c r="D579" s="86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c r="A580" s="869"/>
      <c r="B580" s="864"/>
      <c r="C580" s="164"/>
      <c r="D580" s="86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c r="A581" s="869"/>
      <c r="B581" s="864"/>
      <c r="C581" s="164"/>
      <c r="D581" s="86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c r="A582" s="869"/>
      <c r="B582" s="864"/>
      <c r="C582" s="164"/>
      <c r="D582" s="86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c r="A583" s="869"/>
      <c r="B583" s="864"/>
      <c r="C583" s="164"/>
      <c r="D583" s="86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c r="A584" s="869"/>
      <c r="B584" s="864"/>
      <c r="C584" s="164"/>
      <c r="D584" s="86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c r="A585" s="869"/>
      <c r="B585" s="864"/>
      <c r="C585" s="164"/>
      <c r="D585" s="86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c r="A586" s="869"/>
      <c r="B586" s="864"/>
      <c r="C586" s="164"/>
      <c r="D586" s="86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c r="A587" s="869"/>
      <c r="B587" s="864"/>
      <c r="C587" s="164"/>
      <c r="D587" s="86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c r="A588" s="869"/>
      <c r="B588" s="864"/>
      <c r="C588" s="164"/>
      <c r="D588" s="86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c r="A589" s="869"/>
      <c r="B589" s="864"/>
      <c r="C589" s="164"/>
      <c r="D589" s="86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c r="A590" s="869"/>
      <c r="B590" s="864"/>
      <c r="C590" s="164"/>
      <c r="D590" s="86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c r="A591" s="869"/>
      <c r="B591" s="864"/>
      <c r="C591" s="164"/>
      <c r="D591" s="86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c r="A592" s="869"/>
      <c r="B592" s="864"/>
      <c r="C592" s="164"/>
      <c r="D592" s="86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c r="A593" s="869"/>
      <c r="B593" s="864"/>
      <c r="C593" s="164"/>
      <c r="D593" s="86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c r="A594" s="869"/>
      <c r="B594" s="864"/>
      <c r="C594" s="164"/>
      <c r="D594" s="86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c r="A595" s="869"/>
      <c r="B595" s="864"/>
      <c r="C595" s="164"/>
      <c r="D595" s="86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c r="A596" s="869"/>
      <c r="B596" s="864"/>
      <c r="C596" s="164"/>
      <c r="D596" s="86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c r="A597" s="869"/>
      <c r="B597" s="864"/>
      <c r="C597" s="164"/>
      <c r="D597" s="86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c r="A598" s="869"/>
      <c r="B598" s="864"/>
      <c r="C598" s="164"/>
      <c r="D598" s="86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2" t="s">
        <v>16</v>
      </c>
      <c r="AC598" s="862"/>
      <c r="AD598" s="862"/>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c r="A599" s="869"/>
      <c r="B599" s="864"/>
      <c r="C599" s="164"/>
      <c r="D599" s="86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c r="A600" s="869"/>
      <c r="B600" s="864"/>
      <c r="C600" s="164"/>
      <c r="D600" s="86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c r="A601" s="869"/>
      <c r="B601" s="864"/>
      <c r="C601" s="164"/>
      <c r="D601" s="86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c r="A602" s="869"/>
      <c r="B602" s="864"/>
      <c r="C602" s="164"/>
      <c r="D602" s="86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c r="A603" s="869"/>
      <c r="B603" s="864"/>
      <c r="C603" s="164"/>
      <c r="D603" s="86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c r="A604" s="869"/>
      <c r="B604" s="864"/>
      <c r="C604" s="164"/>
      <c r="D604" s="86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c r="A605" s="869"/>
      <c r="B605" s="864"/>
      <c r="C605" s="164"/>
      <c r="D605" s="86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c r="A606" s="869"/>
      <c r="B606" s="864"/>
      <c r="C606" s="164"/>
      <c r="D606" s="86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c r="A607" s="869"/>
      <c r="B607" s="864"/>
      <c r="C607" s="164"/>
      <c r="D607" s="86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c r="A608" s="869"/>
      <c r="B608" s="864"/>
      <c r="C608" s="164"/>
      <c r="D608" s="86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c r="A609" s="869"/>
      <c r="B609" s="864"/>
      <c r="C609" s="164"/>
      <c r="D609" s="86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c r="A610" s="869"/>
      <c r="B610" s="864"/>
      <c r="C610" s="164"/>
      <c r="D610" s="86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c r="A611" s="869"/>
      <c r="B611" s="864"/>
      <c r="C611" s="164"/>
      <c r="D611" s="86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c r="A612" s="869"/>
      <c r="B612" s="864"/>
      <c r="C612" s="164"/>
      <c r="D612" s="86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c r="A613" s="869"/>
      <c r="B613" s="864"/>
      <c r="C613" s="164"/>
      <c r="D613" s="86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c r="A614" s="869"/>
      <c r="B614" s="864"/>
      <c r="C614" s="164"/>
      <c r="D614" s="86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c r="A615" s="869"/>
      <c r="B615" s="864"/>
      <c r="C615" s="164"/>
      <c r="D615" s="86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c r="A616" s="869"/>
      <c r="B616" s="864"/>
      <c r="C616" s="164"/>
      <c r="D616" s="86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c r="A617" s="869"/>
      <c r="B617" s="864"/>
      <c r="C617" s="164"/>
      <c r="D617" s="86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c r="A618" s="869"/>
      <c r="B618" s="864"/>
      <c r="C618" s="164"/>
      <c r="D618" s="86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c r="A619" s="869"/>
      <c r="B619" s="864"/>
      <c r="C619" s="164"/>
      <c r="D619" s="86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c r="A620" s="869"/>
      <c r="B620" s="864"/>
      <c r="C620" s="164"/>
      <c r="D620" s="86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c r="A621" s="869"/>
      <c r="B621" s="864"/>
      <c r="C621" s="164"/>
      <c r="D621" s="86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c r="A622" s="869"/>
      <c r="B622" s="864"/>
      <c r="C622" s="164"/>
      <c r="D622" s="86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c r="A623" s="869"/>
      <c r="B623" s="864"/>
      <c r="C623" s="164"/>
      <c r="D623" s="86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c r="A624" s="869"/>
      <c r="B624" s="864"/>
      <c r="C624" s="164"/>
      <c r="D624" s="86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69"/>
      <c r="B625" s="864"/>
      <c r="C625" s="164"/>
      <c r="D625" s="86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69"/>
      <c r="B626" s="864"/>
      <c r="C626" s="164"/>
      <c r="D626" s="86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69"/>
      <c r="B627" s="864"/>
      <c r="C627" s="164"/>
      <c r="D627" s="864"/>
      <c r="E627" s="186" t="s">
        <v>369</v>
      </c>
      <c r="F627" s="191"/>
      <c r="G627" s="784" t="s">
        <v>409</v>
      </c>
      <c r="H627" s="160"/>
      <c r="I627" s="160"/>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4"/>
    </row>
    <row r="628" spans="1:50" ht="18.75" hidden="1" customHeight="1">
      <c r="A628" s="869"/>
      <c r="B628" s="864"/>
      <c r="C628" s="164"/>
      <c r="D628" s="86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c r="A629" s="869"/>
      <c r="B629" s="864"/>
      <c r="C629" s="164"/>
      <c r="D629" s="86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c r="A630" s="869"/>
      <c r="B630" s="864"/>
      <c r="C630" s="164"/>
      <c r="D630" s="86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c r="A631" s="869"/>
      <c r="B631" s="864"/>
      <c r="C631" s="164"/>
      <c r="D631" s="86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c r="A632" s="869"/>
      <c r="B632" s="864"/>
      <c r="C632" s="164"/>
      <c r="D632" s="86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c r="A633" s="869"/>
      <c r="B633" s="864"/>
      <c r="C633" s="164"/>
      <c r="D633" s="86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c r="A634" s="869"/>
      <c r="B634" s="864"/>
      <c r="C634" s="164"/>
      <c r="D634" s="86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c r="A635" s="869"/>
      <c r="B635" s="864"/>
      <c r="C635" s="164"/>
      <c r="D635" s="86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c r="A636" s="869"/>
      <c r="B636" s="864"/>
      <c r="C636" s="164"/>
      <c r="D636" s="86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c r="A637" s="869"/>
      <c r="B637" s="864"/>
      <c r="C637" s="164"/>
      <c r="D637" s="86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2" t="s">
        <v>16</v>
      </c>
      <c r="AC637" s="862"/>
      <c r="AD637" s="862"/>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c r="A638" s="869"/>
      <c r="B638" s="864"/>
      <c r="C638" s="164"/>
      <c r="D638" s="86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c r="A639" s="869"/>
      <c r="B639" s="864"/>
      <c r="C639" s="164"/>
      <c r="D639" s="86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c r="A640" s="869"/>
      <c r="B640" s="864"/>
      <c r="C640" s="164"/>
      <c r="D640" s="86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c r="A641" s="869"/>
      <c r="B641" s="864"/>
      <c r="C641" s="164"/>
      <c r="D641" s="86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c r="A642" s="869"/>
      <c r="B642" s="864"/>
      <c r="C642" s="164"/>
      <c r="D642" s="86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c r="A643" s="869"/>
      <c r="B643" s="864"/>
      <c r="C643" s="164"/>
      <c r="D643" s="86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c r="A644" s="869"/>
      <c r="B644" s="864"/>
      <c r="C644" s="164"/>
      <c r="D644" s="86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c r="A645" s="869"/>
      <c r="B645" s="864"/>
      <c r="C645" s="164"/>
      <c r="D645" s="86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c r="A646" s="869"/>
      <c r="B646" s="864"/>
      <c r="C646" s="164"/>
      <c r="D646" s="86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c r="A647" s="869"/>
      <c r="B647" s="864"/>
      <c r="C647" s="164"/>
      <c r="D647" s="86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c r="A648" s="869"/>
      <c r="B648" s="864"/>
      <c r="C648" s="164"/>
      <c r="D648" s="86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c r="A649" s="869"/>
      <c r="B649" s="864"/>
      <c r="C649" s="164"/>
      <c r="D649" s="86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c r="A650" s="869"/>
      <c r="B650" s="864"/>
      <c r="C650" s="164"/>
      <c r="D650" s="86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c r="A651" s="869"/>
      <c r="B651" s="864"/>
      <c r="C651" s="164"/>
      <c r="D651" s="86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c r="A652" s="869"/>
      <c r="B652" s="864"/>
      <c r="C652" s="164"/>
      <c r="D652" s="86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c r="A653" s="869"/>
      <c r="B653" s="864"/>
      <c r="C653" s="164"/>
      <c r="D653" s="86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c r="A654" s="869"/>
      <c r="B654" s="864"/>
      <c r="C654" s="164"/>
      <c r="D654" s="86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c r="A655" s="869"/>
      <c r="B655" s="864"/>
      <c r="C655" s="164"/>
      <c r="D655" s="86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c r="A656" s="869"/>
      <c r="B656" s="864"/>
      <c r="C656" s="164"/>
      <c r="D656" s="86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c r="A657" s="869"/>
      <c r="B657" s="864"/>
      <c r="C657" s="164"/>
      <c r="D657" s="86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c r="A658" s="869"/>
      <c r="B658" s="864"/>
      <c r="C658" s="164"/>
      <c r="D658" s="86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c r="A659" s="869"/>
      <c r="B659" s="864"/>
      <c r="C659" s="164"/>
      <c r="D659" s="86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c r="A660" s="869"/>
      <c r="B660" s="864"/>
      <c r="C660" s="164"/>
      <c r="D660" s="86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c r="A661" s="869"/>
      <c r="B661" s="864"/>
      <c r="C661" s="164"/>
      <c r="D661" s="86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c r="A662" s="869"/>
      <c r="B662" s="864"/>
      <c r="C662" s="164"/>
      <c r="D662" s="86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c r="A663" s="869"/>
      <c r="B663" s="864"/>
      <c r="C663" s="164"/>
      <c r="D663" s="86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c r="A664" s="869"/>
      <c r="B664" s="864"/>
      <c r="C664" s="164"/>
      <c r="D664" s="86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c r="A665" s="869"/>
      <c r="B665" s="864"/>
      <c r="C665" s="164"/>
      <c r="D665" s="86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c r="A666" s="869"/>
      <c r="B666" s="864"/>
      <c r="C666" s="164"/>
      <c r="D666" s="86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c r="A667" s="869"/>
      <c r="B667" s="864"/>
      <c r="C667" s="164"/>
      <c r="D667" s="86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c r="A668" s="869"/>
      <c r="B668" s="864"/>
      <c r="C668" s="164"/>
      <c r="D668" s="86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c r="A669" s="869"/>
      <c r="B669" s="864"/>
      <c r="C669" s="164"/>
      <c r="D669" s="86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c r="A670" s="869"/>
      <c r="B670" s="864"/>
      <c r="C670" s="164"/>
      <c r="D670" s="86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c r="A671" s="869"/>
      <c r="B671" s="864"/>
      <c r="C671" s="164"/>
      <c r="D671" s="86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c r="A672" s="869"/>
      <c r="B672" s="864"/>
      <c r="C672" s="164"/>
      <c r="D672" s="86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c r="A673" s="869"/>
      <c r="B673" s="864"/>
      <c r="C673" s="164"/>
      <c r="D673" s="86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c r="A674" s="869"/>
      <c r="B674" s="864"/>
      <c r="C674" s="164"/>
      <c r="D674" s="86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c r="A675" s="869"/>
      <c r="B675" s="864"/>
      <c r="C675" s="164"/>
      <c r="D675" s="86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c r="A676" s="869"/>
      <c r="B676" s="864"/>
      <c r="C676" s="164"/>
      <c r="D676" s="86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c r="A677" s="869"/>
      <c r="B677" s="864"/>
      <c r="C677" s="164"/>
      <c r="D677" s="86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c r="A678" s="869"/>
      <c r="B678" s="864"/>
      <c r="C678" s="164"/>
      <c r="D678" s="86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69"/>
      <c r="B679" s="864"/>
      <c r="C679" s="164"/>
      <c r="D679" s="86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70"/>
      <c r="B680" s="866"/>
      <c r="C680" s="865"/>
      <c r="D680" s="866"/>
      <c r="E680" s="875"/>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76"/>
    </row>
    <row r="681" spans="1:50" ht="21" customHeight="1">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82" t="s">
        <v>36</v>
      </c>
      <c r="AH682" s="244"/>
      <c r="AI682" s="244"/>
      <c r="AJ682" s="244"/>
      <c r="AK682" s="244"/>
      <c r="AL682" s="244"/>
      <c r="AM682" s="244"/>
      <c r="AN682" s="244"/>
      <c r="AO682" s="244"/>
      <c r="AP682" s="244"/>
      <c r="AQ682" s="244"/>
      <c r="AR682" s="244"/>
      <c r="AS682" s="244"/>
      <c r="AT682" s="244"/>
      <c r="AU682" s="244"/>
      <c r="AV682" s="244"/>
      <c r="AW682" s="244"/>
      <c r="AX682" s="783"/>
    </row>
    <row r="683" spans="1:50" ht="74.25" customHeight="1">
      <c r="A683" s="734" t="s">
        <v>269</v>
      </c>
      <c r="B683" s="735"/>
      <c r="C683" s="577" t="s">
        <v>270</v>
      </c>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9"/>
      <c r="AD683" s="254" t="s">
        <v>522</v>
      </c>
      <c r="AE683" s="255"/>
      <c r="AF683" s="255"/>
      <c r="AG683" s="247" t="s">
        <v>551</v>
      </c>
      <c r="AH683" s="248"/>
      <c r="AI683" s="248"/>
      <c r="AJ683" s="248"/>
      <c r="AK683" s="248"/>
      <c r="AL683" s="248"/>
      <c r="AM683" s="248"/>
      <c r="AN683" s="248"/>
      <c r="AO683" s="248"/>
      <c r="AP683" s="248"/>
      <c r="AQ683" s="248"/>
      <c r="AR683" s="248"/>
      <c r="AS683" s="248"/>
      <c r="AT683" s="248"/>
      <c r="AU683" s="248"/>
      <c r="AV683" s="248"/>
      <c r="AW683" s="248"/>
      <c r="AX683" s="249"/>
    </row>
    <row r="684" spans="1:50" ht="74.25" customHeight="1">
      <c r="A684" s="736"/>
      <c r="B684" s="737"/>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66"/>
      <c r="AD684" s="143" t="s">
        <v>522</v>
      </c>
      <c r="AE684" s="144"/>
      <c r="AF684" s="144"/>
      <c r="AG684" s="140" t="s">
        <v>555</v>
      </c>
      <c r="AH684" s="141"/>
      <c r="AI684" s="141"/>
      <c r="AJ684" s="141"/>
      <c r="AK684" s="141"/>
      <c r="AL684" s="141"/>
      <c r="AM684" s="141"/>
      <c r="AN684" s="141"/>
      <c r="AO684" s="141"/>
      <c r="AP684" s="141"/>
      <c r="AQ684" s="141"/>
      <c r="AR684" s="141"/>
      <c r="AS684" s="141"/>
      <c r="AT684" s="141"/>
      <c r="AU684" s="141"/>
      <c r="AV684" s="141"/>
      <c r="AW684" s="141"/>
      <c r="AX684" s="142"/>
    </row>
    <row r="685" spans="1:50" ht="74.25" customHeight="1">
      <c r="A685" s="738"/>
      <c r="B685" s="739"/>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45" t="s">
        <v>522</v>
      </c>
      <c r="AE685" s="646"/>
      <c r="AF685" s="646"/>
      <c r="AG685" s="450" t="s">
        <v>552</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c r="A686" s="503" t="s">
        <v>44</v>
      </c>
      <c r="B686" s="504"/>
      <c r="C686" s="779" t="s">
        <v>46</v>
      </c>
      <c r="D686" s="780"/>
      <c r="E686" s="696"/>
      <c r="F686" s="696"/>
      <c r="G686" s="696"/>
      <c r="H686" s="696"/>
      <c r="I686" s="696"/>
      <c r="J686" s="696"/>
      <c r="K686" s="696"/>
      <c r="L686" s="696"/>
      <c r="M686" s="696"/>
      <c r="N686" s="696"/>
      <c r="O686" s="696"/>
      <c r="P686" s="696"/>
      <c r="Q686" s="696"/>
      <c r="R686" s="696"/>
      <c r="S686" s="696"/>
      <c r="T686" s="696"/>
      <c r="U686" s="696"/>
      <c r="V686" s="696"/>
      <c r="W686" s="696"/>
      <c r="X686" s="696"/>
      <c r="Y686" s="696"/>
      <c r="Z686" s="696"/>
      <c r="AA686" s="696"/>
      <c r="AB686" s="696"/>
      <c r="AC686" s="781"/>
      <c r="AD686" s="448" t="s">
        <v>525</v>
      </c>
      <c r="AE686" s="449"/>
      <c r="AF686" s="449"/>
      <c r="AG686" s="110" t="s">
        <v>565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c r="A687" s="505"/>
      <c r="B687" s="506"/>
      <c r="C687" s="679"/>
      <c r="D687" s="680"/>
      <c r="E687" s="666" t="s">
        <v>489</v>
      </c>
      <c r="F687" s="667"/>
      <c r="G687" s="667"/>
      <c r="H687" s="667"/>
      <c r="I687" s="667"/>
      <c r="J687" s="667"/>
      <c r="K687" s="667"/>
      <c r="L687" s="667"/>
      <c r="M687" s="667"/>
      <c r="N687" s="667"/>
      <c r="O687" s="667"/>
      <c r="P687" s="667"/>
      <c r="Q687" s="667"/>
      <c r="R687" s="667"/>
      <c r="S687" s="667"/>
      <c r="T687" s="667"/>
      <c r="U687" s="667"/>
      <c r="V687" s="667"/>
      <c r="W687" s="667"/>
      <c r="X687" s="667"/>
      <c r="Y687" s="667"/>
      <c r="Z687" s="667"/>
      <c r="AA687" s="667"/>
      <c r="AB687" s="667"/>
      <c r="AC687" s="668"/>
      <c r="AD687" s="143"/>
      <c r="AE687" s="144"/>
      <c r="AF687" s="525"/>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c r="A688" s="505"/>
      <c r="B688" s="506"/>
      <c r="C688" s="681"/>
      <c r="D688" s="682"/>
      <c r="E688" s="669" t="s">
        <v>490</v>
      </c>
      <c r="F688" s="670"/>
      <c r="G688" s="670"/>
      <c r="H688" s="670"/>
      <c r="I688" s="670"/>
      <c r="J688" s="670"/>
      <c r="K688" s="670"/>
      <c r="L688" s="670"/>
      <c r="M688" s="670"/>
      <c r="N688" s="670"/>
      <c r="O688" s="670"/>
      <c r="P688" s="670"/>
      <c r="Q688" s="670"/>
      <c r="R688" s="670"/>
      <c r="S688" s="670"/>
      <c r="T688" s="670"/>
      <c r="U688" s="670"/>
      <c r="V688" s="670"/>
      <c r="W688" s="670"/>
      <c r="X688" s="670"/>
      <c r="Y688" s="670"/>
      <c r="Z688" s="670"/>
      <c r="AA688" s="670"/>
      <c r="AB688" s="670"/>
      <c r="AC688" s="671"/>
      <c r="AD688" s="664"/>
      <c r="AE688" s="665"/>
      <c r="AF688" s="665"/>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c r="A689" s="505"/>
      <c r="B689" s="507"/>
      <c r="C689" s="703" t="s">
        <v>47</v>
      </c>
      <c r="D689" s="704"/>
      <c r="E689" s="704"/>
      <c r="F689" s="704"/>
      <c r="G689" s="704"/>
      <c r="H689" s="704"/>
      <c r="I689" s="704"/>
      <c r="J689" s="704"/>
      <c r="K689" s="704"/>
      <c r="L689" s="704"/>
      <c r="M689" s="704"/>
      <c r="N689" s="704"/>
      <c r="O689" s="704"/>
      <c r="P689" s="704"/>
      <c r="Q689" s="704"/>
      <c r="R689" s="704"/>
      <c r="S689" s="704"/>
      <c r="T689" s="704"/>
      <c r="U689" s="704"/>
      <c r="V689" s="704"/>
      <c r="W689" s="704"/>
      <c r="X689" s="704"/>
      <c r="Y689" s="704"/>
      <c r="Z689" s="704"/>
      <c r="AA689" s="704"/>
      <c r="AB689" s="704"/>
      <c r="AC689" s="704"/>
      <c r="AD689" s="419" t="s">
        <v>525</v>
      </c>
      <c r="AE689" s="420"/>
      <c r="AF689" s="420"/>
      <c r="AG689" s="635" t="s">
        <v>585</v>
      </c>
      <c r="AH689" s="636"/>
      <c r="AI689" s="636"/>
      <c r="AJ689" s="636"/>
      <c r="AK689" s="636"/>
      <c r="AL689" s="636"/>
      <c r="AM689" s="636"/>
      <c r="AN689" s="636"/>
      <c r="AO689" s="636"/>
      <c r="AP689" s="636"/>
      <c r="AQ689" s="636"/>
      <c r="AR689" s="636"/>
      <c r="AS689" s="636"/>
      <c r="AT689" s="636"/>
      <c r="AU689" s="636"/>
      <c r="AV689" s="636"/>
      <c r="AW689" s="636"/>
      <c r="AX689" s="637"/>
    </row>
    <row r="690" spans="1:64" ht="66.75" customHeight="1">
      <c r="A690" s="505"/>
      <c r="B690" s="507"/>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522</v>
      </c>
      <c r="AE690" s="144"/>
      <c r="AF690" s="144"/>
      <c r="AG690" s="140" t="s">
        <v>553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c r="A691" s="505"/>
      <c r="B691" s="507"/>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525</v>
      </c>
      <c r="AE691" s="144"/>
      <c r="AF691" s="144"/>
      <c r="AG691" s="140" t="s">
        <v>577</v>
      </c>
      <c r="AH691" s="141"/>
      <c r="AI691" s="141"/>
      <c r="AJ691" s="141"/>
      <c r="AK691" s="141"/>
      <c r="AL691" s="141"/>
      <c r="AM691" s="141"/>
      <c r="AN691" s="141"/>
      <c r="AO691" s="141"/>
      <c r="AP691" s="141"/>
      <c r="AQ691" s="141"/>
      <c r="AR691" s="141"/>
      <c r="AS691" s="141"/>
      <c r="AT691" s="141"/>
      <c r="AU691" s="141"/>
      <c r="AV691" s="141"/>
      <c r="AW691" s="141"/>
      <c r="AX691" s="142"/>
    </row>
    <row r="692" spans="1:64" ht="31.5" customHeight="1">
      <c r="A692" s="505"/>
      <c r="B692" s="507"/>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9"/>
      <c r="AD692" s="143" t="s">
        <v>522</v>
      </c>
      <c r="AE692" s="144"/>
      <c r="AF692" s="144"/>
      <c r="AG692" s="140" t="s">
        <v>554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c r="A693" s="505"/>
      <c r="B693" s="507"/>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9"/>
      <c r="AD693" s="645" t="s">
        <v>525</v>
      </c>
      <c r="AE693" s="646"/>
      <c r="AF693" s="646"/>
      <c r="AG693" s="700" t="s">
        <v>579</v>
      </c>
      <c r="AH693" s="701"/>
      <c r="AI693" s="701"/>
      <c r="AJ693" s="701"/>
      <c r="AK693" s="701"/>
      <c r="AL693" s="701"/>
      <c r="AM693" s="701"/>
      <c r="AN693" s="701"/>
      <c r="AO693" s="701"/>
      <c r="AP693" s="701"/>
      <c r="AQ693" s="701"/>
      <c r="AR693" s="701"/>
      <c r="AS693" s="701"/>
      <c r="AT693" s="701"/>
      <c r="AU693" s="701"/>
      <c r="AV693" s="701"/>
      <c r="AW693" s="701"/>
      <c r="AX693" s="702"/>
      <c r="BI693" s="10"/>
      <c r="BJ693" s="10"/>
      <c r="BK693" s="10"/>
      <c r="BL693" s="10"/>
    </row>
    <row r="694" spans="1:64" ht="20.25" customHeight="1">
      <c r="A694" s="508"/>
      <c r="B694" s="509"/>
      <c r="C694" s="510" t="s">
        <v>503</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7" t="s">
        <v>525</v>
      </c>
      <c r="AE694" s="698"/>
      <c r="AF694" s="699"/>
      <c r="AG694" s="692" t="s">
        <v>568</v>
      </c>
      <c r="AH694" s="417"/>
      <c r="AI694" s="417"/>
      <c r="AJ694" s="417"/>
      <c r="AK694" s="417"/>
      <c r="AL694" s="417"/>
      <c r="AM694" s="417"/>
      <c r="AN694" s="417"/>
      <c r="AO694" s="417"/>
      <c r="AP694" s="417"/>
      <c r="AQ694" s="417"/>
      <c r="AR694" s="417"/>
      <c r="AS694" s="417"/>
      <c r="AT694" s="417"/>
      <c r="AU694" s="417"/>
      <c r="AV694" s="417"/>
      <c r="AW694" s="417"/>
      <c r="AX694" s="693"/>
      <c r="BG694" s="10"/>
      <c r="BH694" s="10"/>
      <c r="BI694" s="10"/>
      <c r="BJ694" s="10"/>
    </row>
    <row r="695" spans="1:64" ht="43.5" customHeight="1">
      <c r="A695" s="503" t="s">
        <v>45</v>
      </c>
      <c r="B695" s="650"/>
      <c r="C695" s="651" t="s">
        <v>504</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419" t="s">
        <v>525</v>
      </c>
      <c r="AE695" s="420"/>
      <c r="AF695" s="663"/>
      <c r="AG695" s="635" t="s">
        <v>579</v>
      </c>
      <c r="AH695" s="636"/>
      <c r="AI695" s="636"/>
      <c r="AJ695" s="636"/>
      <c r="AK695" s="636"/>
      <c r="AL695" s="636"/>
      <c r="AM695" s="636"/>
      <c r="AN695" s="636"/>
      <c r="AO695" s="636"/>
      <c r="AP695" s="636"/>
      <c r="AQ695" s="636"/>
      <c r="AR695" s="636"/>
      <c r="AS695" s="636"/>
      <c r="AT695" s="636"/>
      <c r="AU695" s="636"/>
      <c r="AV695" s="636"/>
      <c r="AW695" s="636"/>
      <c r="AX695" s="637"/>
    </row>
    <row r="696" spans="1:64" ht="43.5" customHeight="1">
      <c r="A696" s="505"/>
      <c r="B696" s="507"/>
      <c r="C696" s="615" t="s">
        <v>50</v>
      </c>
      <c r="D696" s="616"/>
      <c r="E696" s="616"/>
      <c r="F696" s="616"/>
      <c r="G696" s="616"/>
      <c r="H696" s="616"/>
      <c r="I696" s="616"/>
      <c r="J696" s="616"/>
      <c r="K696" s="616"/>
      <c r="L696" s="616"/>
      <c r="M696" s="616"/>
      <c r="N696" s="616"/>
      <c r="O696" s="616"/>
      <c r="P696" s="616"/>
      <c r="Q696" s="616"/>
      <c r="R696" s="616"/>
      <c r="S696" s="616"/>
      <c r="T696" s="616"/>
      <c r="U696" s="616"/>
      <c r="V696" s="616"/>
      <c r="W696" s="616"/>
      <c r="X696" s="616"/>
      <c r="Y696" s="616"/>
      <c r="Z696" s="616"/>
      <c r="AA696" s="616"/>
      <c r="AB696" s="616"/>
      <c r="AC696" s="617"/>
      <c r="AD696" s="488" t="s">
        <v>525</v>
      </c>
      <c r="AE696" s="489"/>
      <c r="AF696" s="489"/>
      <c r="AG696" s="140" t="s">
        <v>579</v>
      </c>
      <c r="AH696" s="141"/>
      <c r="AI696" s="141"/>
      <c r="AJ696" s="141"/>
      <c r="AK696" s="141"/>
      <c r="AL696" s="141"/>
      <c r="AM696" s="141"/>
      <c r="AN696" s="141"/>
      <c r="AO696" s="141"/>
      <c r="AP696" s="141"/>
      <c r="AQ696" s="141"/>
      <c r="AR696" s="141"/>
      <c r="AS696" s="141"/>
      <c r="AT696" s="141"/>
      <c r="AU696" s="141"/>
      <c r="AV696" s="141"/>
      <c r="AW696" s="141"/>
      <c r="AX696" s="142"/>
    </row>
    <row r="697" spans="1:64" ht="43.5" customHeight="1">
      <c r="A697" s="505"/>
      <c r="B697" s="507"/>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525</v>
      </c>
      <c r="AE697" s="144"/>
      <c r="AF697" s="144"/>
      <c r="AG697" s="140" t="s">
        <v>578</v>
      </c>
      <c r="AH697" s="141"/>
      <c r="AI697" s="141"/>
      <c r="AJ697" s="141"/>
      <c r="AK697" s="141"/>
      <c r="AL697" s="141"/>
      <c r="AM697" s="141"/>
      <c r="AN697" s="141"/>
      <c r="AO697" s="141"/>
      <c r="AP697" s="141"/>
      <c r="AQ697" s="141"/>
      <c r="AR697" s="141"/>
      <c r="AS697" s="141"/>
      <c r="AT697" s="141"/>
      <c r="AU697" s="141"/>
      <c r="AV697" s="141"/>
      <c r="AW697" s="141"/>
      <c r="AX697" s="142"/>
    </row>
    <row r="698" spans="1:64" ht="43.5" customHeight="1">
      <c r="A698" s="508"/>
      <c r="B698" s="509"/>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525</v>
      </c>
      <c r="AE698" s="144"/>
      <c r="AF698" s="144"/>
      <c r="AG698" s="113" t="s">
        <v>568</v>
      </c>
      <c r="AH698" s="114"/>
      <c r="AI698" s="114"/>
      <c r="AJ698" s="114"/>
      <c r="AK698" s="114"/>
      <c r="AL698" s="114"/>
      <c r="AM698" s="114"/>
      <c r="AN698" s="114"/>
      <c r="AO698" s="114"/>
      <c r="AP698" s="114"/>
      <c r="AQ698" s="114"/>
      <c r="AR698" s="114"/>
      <c r="AS698" s="114"/>
      <c r="AT698" s="114"/>
      <c r="AU698" s="114"/>
      <c r="AV698" s="114"/>
      <c r="AW698" s="114"/>
      <c r="AX698" s="115"/>
    </row>
    <row r="699" spans="1:64" ht="59.25" customHeight="1">
      <c r="A699" s="639" t="s">
        <v>65</v>
      </c>
      <c r="B699" s="640"/>
      <c r="C699" s="694" t="s">
        <v>273</v>
      </c>
      <c r="D699" s="695"/>
      <c r="E699" s="695"/>
      <c r="F699" s="695"/>
      <c r="G699" s="695"/>
      <c r="H699" s="695"/>
      <c r="I699" s="695"/>
      <c r="J699" s="695"/>
      <c r="K699" s="695"/>
      <c r="L699" s="695"/>
      <c r="M699" s="695"/>
      <c r="N699" s="695"/>
      <c r="O699" s="695"/>
      <c r="P699" s="695"/>
      <c r="Q699" s="695"/>
      <c r="R699" s="695"/>
      <c r="S699" s="695"/>
      <c r="T699" s="695"/>
      <c r="U699" s="695"/>
      <c r="V699" s="695"/>
      <c r="W699" s="695"/>
      <c r="X699" s="695"/>
      <c r="Y699" s="695"/>
      <c r="Z699" s="695"/>
      <c r="AA699" s="695"/>
      <c r="AB699" s="695"/>
      <c r="AC699" s="696"/>
      <c r="AD699" s="419" t="s">
        <v>525</v>
      </c>
      <c r="AE699" s="420"/>
      <c r="AF699" s="420"/>
      <c r="AG699" s="110" t="s">
        <v>568</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41"/>
      <c r="B700" s="642"/>
      <c r="C700" s="675" t="s">
        <v>70</v>
      </c>
      <c r="D700" s="676"/>
      <c r="E700" s="676"/>
      <c r="F700" s="676"/>
      <c r="G700" s="676"/>
      <c r="H700" s="676"/>
      <c r="I700" s="676"/>
      <c r="J700" s="676"/>
      <c r="K700" s="676"/>
      <c r="L700" s="676"/>
      <c r="M700" s="676"/>
      <c r="N700" s="676"/>
      <c r="O700" s="677"/>
      <c r="P700" s="414" t="s">
        <v>0</v>
      </c>
      <c r="Q700" s="414"/>
      <c r="R700" s="414"/>
      <c r="S700" s="638"/>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7.5" customHeight="1">
      <c r="A701" s="641"/>
      <c r="B701" s="642"/>
      <c r="C701" s="251"/>
      <c r="D701" s="252"/>
      <c r="E701" s="252"/>
      <c r="F701" s="252"/>
      <c r="G701" s="252"/>
      <c r="H701" s="252"/>
      <c r="I701" s="252"/>
      <c r="J701" s="252"/>
      <c r="K701" s="252"/>
      <c r="L701" s="252"/>
      <c r="M701" s="252"/>
      <c r="N701" s="252"/>
      <c r="O701" s="253"/>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7.5" customHeight="1">
      <c r="A702" s="641"/>
      <c r="B702" s="642"/>
      <c r="C702" s="251"/>
      <c r="D702" s="252"/>
      <c r="E702" s="252"/>
      <c r="F702" s="252"/>
      <c r="G702" s="252"/>
      <c r="H702" s="252"/>
      <c r="I702" s="252"/>
      <c r="J702" s="252"/>
      <c r="K702" s="252"/>
      <c r="L702" s="252"/>
      <c r="M702" s="252"/>
      <c r="N702" s="252"/>
      <c r="O702" s="253"/>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7.5" customHeight="1">
      <c r="A703" s="641"/>
      <c r="B703" s="642"/>
      <c r="C703" s="251"/>
      <c r="D703" s="252"/>
      <c r="E703" s="252"/>
      <c r="F703" s="252"/>
      <c r="G703" s="252"/>
      <c r="H703" s="252"/>
      <c r="I703" s="252"/>
      <c r="J703" s="252"/>
      <c r="K703" s="252"/>
      <c r="L703" s="252"/>
      <c r="M703" s="252"/>
      <c r="N703" s="252"/>
      <c r="O703" s="253"/>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7.5" customHeight="1">
      <c r="A704" s="641"/>
      <c r="B704" s="642"/>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7.5" customHeight="1">
      <c r="A705" s="643"/>
      <c r="B705" s="644"/>
      <c r="C705" s="461"/>
      <c r="D705" s="462"/>
      <c r="E705" s="462"/>
      <c r="F705" s="462"/>
      <c r="G705" s="462"/>
      <c r="H705" s="462"/>
      <c r="I705" s="462"/>
      <c r="J705" s="462"/>
      <c r="K705" s="462"/>
      <c r="L705" s="462"/>
      <c r="M705" s="462"/>
      <c r="N705" s="462"/>
      <c r="O705" s="463"/>
      <c r="P705" s="478"/>
      <c r="Q705" s="478"/>
      <c r="R705" s="478"/>
      <c r="S705" s="479"/>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102" customHeight="1">
      <c r="A706" s="503" t="s">
        <v>54</v>
      </c>
      <c r="B706" s="687"/>
      <c r="C706" s="456" t="s">
        <v>60</v>
      </c>
      <c r="D706" s="457"/>
      <c r="E706" s="457"/>
      <c r="F706" s="458"/>
      <c r="G706" s="472" t="s">
        <v>580</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102" customHeight="1" thickBot="1">
      <c r="A707" s="688"/>
      <c r="B707" s="689"/>
      <c r="C707" s="467" t="s">
        <v>64</v>
      </c>
      <c r="D707" s="468"/>
      <c r="E707" s="468"/>
      <c r="F707" s="469"/>
      <c r="G707" s="470" t="s">
        <v>581</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c r="A709" s="497" t="s">
        <v>564</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120" customHeight="1" thickBot="1">
      <c r="A711" s="684"/>
      <c r="B711" s="685"/>
      <c r="C711" s="685"/>
      <c r="D711" s="685"/>
      <c r="E711" s="686"/>
      <c r="F711" s="628" t="s">
        <v>563</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99.95" customHeight="1" thickBot="1">
      <c r="A713" s="536"/>
      <c r="B713" s="537"/>
      <c r="C713" s="537"/>
      <c r="D713" s="537"/>
      <c r="E713" s="538"/>
      <c r="F713" s="500"/>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c r="A714" s="629" t="s">
        <v>40</v>
      </c>
      <c r="B714" s="630"/>
      <c r="C714" s="630"/>
      <c r="D714" s="630"/>
      <c r="E714" s="630"/>
      <c r="F714" s="630"/>
      <c r="G714" s="630"/>
      <c r="H714" s="630"/>
      <c r="I714" s="630"/>
      <c r="J714" s="630"/>
      <c r="K714" s="630"/>
      <c r="L714" s="630"/>
      <c r="M714" s="630"/>
      <c r="N714" s="630"/>
      <c r="O714" s="630"/>
      <c r="P714" s="630"/>
      <c r="Q714" s="630"/>
      <c r="R714" s="630"/>
      <c r="S714" s="630"/>
      <c r="T714" s="630"/>
      <c r="U714" s="630"/>
      <c r="V714" s="630"/>
      <c r="W714" s="630"/>
      <c r="X714" s="630"/>
      <c r="Y714" s="630"/>
      <c r="Z714" s="630"/>
      <c r="AA714" s="630"/>
      <c r="AB714" s="630"/>
      <c r="AC714" s="630"/>
      <c r="AD714" s="630"/>
      <c r="AE714" s="630"/>
      <c r="AF714" s="630"/>
      <c r="AG714" s="630"/>
      <c r="AH714" s="630"/>
      <c r="AI714" s="630"/>
      <c r="AJ714" s="630"/>
      <c r="AK714" s="630"/>
      <c r="AL714" s="630"/>
      <c r="AM714" s="630"/>
      <c r="AN714" s="630"/>
      <c r="AO714" s="630"/>
      <c r="AP714" s="630"/>
      <c r="AQ714" s="630"/>
      <c r="AR714" s="630"/>
      <c r="AS714" s="630"/>
      <c r="AT714" s="630"/>
      <c r="AU714" s="630"/>
      <c r="AV714" s="630"/>
      <c r="AW714" s="630"/>
      <c r="AX714" s="631"/>
    </row>
    <row r="715" spans="1:50" ht="89.25" customHeight="1" thickBot="1">
      <c r="A715" s="672"/>
      <c r="B715" s="673"/>
      <c r="C715" s="673"/>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3"/>
      <c r="AD715" s="673"/>
      <c r="AE715" s="673"/>
      <c r="AF715" s="673"/>
      <c r="AG715" s="673"/>
      <c r="AH715" s="673"/>
      <c r="AI715" s="673"/>
      <c r="AJ715" s="673"/>
      <c r="AK715" s="673"/>
      <c r="AL715" s="673"/>
      <c r="AM715" s="673"/>
      <c r="AN715" s="673"/>
      <c r="AO715" s="673"/>
      <c r="AP715" s="673"/>
      <c r="AQ715" s="673"/>
      <c r="AR715" s="673"/>
      <c r="AS715" s="673"/>
      <c r="AT715" s="673"/>
      <c r="AU715" s="673"/>
      <c r="AV715" s="673"/>
      <c r="AW715" s="673"/>
      <c r="AX715" s="674"/>
    </row>
    <row r="716" spans="1:50" ht="19.7" customHeight="1">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c r="A717" s="691" t="s">
        <v>464</v>
      </c>
      <c r="B717" s="438"/>
      <c r="C717" s="438"/>
      <c r="D717" s="438"/>
      <c r="E717" s="438"/>
      <c r="F717" s="438"/>
      <c r="G717" s="434" t="s">
        <v>556</v>
      </c>
      <c r="H717" s="435"/>
      <c r="I717" s="435"/>
      <c r="J717" s="435"/>
      <c r="K717" s="435"/>
      <c r="L717" s="435"/>
      <c r="M717" s="435"/>
      <c r="N717" s="435"/>
      <c r="O717" s="435"/>
      <c r="P717" s="435"/>
      <c r="Q717" s="438" t="s">
        <v>376</v>
      </c>
      <c r="R717" s="438"/>
      <c r="S717" s="438"/>
      <c r="T717" s="438"/>
      <c r="U717" s="438"/>
      <c r="V717" s="438"/>
      <c r="W717" s="434" t="s">
        <v>556</v>
      </c>
      <c r="X717" s="435"/>
      <c r="Y717" s="435"/>
      <c r="Z717" s="435"/>
      <c r="AA717" s="435"/>
      <c r="AB717" s="435"/>
      <c r="AC717" s="435"/>
      <c r="AD717" s="435"/>
      <c r="AE717" s="435"/>
      <c r="AF717" s="435"/>
      <c r="AG717" s="438" t="s">
        <v>377</v>
      </c>
      <c r="AH717" s="438"/>
      <c r="AI717" s="438"/>
      <c r="AJ717" s="438"/>
      <c r="AK717" s="438"/>
      <c r="AL717" s="438"/>
      <c r="AM717" s="434" t="s">
        <v>556</v>
      </c>
      <c r="AN717" s="435"/>
      <c r="AO717" s="435"/>
      <c r="AP717" s="435"/>
      <c r="AQ717" s="435"/>
      <c r="AR717" s="435"/>
      <c r="AS717" s="435"/>
      <c r="AT717" s="435"/>
      <c r="AU717" s="435"/>
      <c r="AV717" s="435"/>
      <c r="AW717" s="60"/>
      <c r="AX717" s="61"/>
    </row>
    <row r="718" spans="1:50" ht="19.899999999999999" customHeight="1" thickBot="1">
      <c r="A718" s="526" t="s">
        <v>378</v>
      </c>
      <c r="B718" s="496"/>
      <c r="C718" s="496"/>
      <c r="D718" s="496"/>
      <c r="E718" s="496"/>
      <c r="F718" s="496"/>
      <c r="G718" s="436" t="s">
        <v>556</v>
      </c>
      <c r="H718" s="437"/>
      <c r="I718" s="437"/>
      <c r="J718" s="437"/>
      <c r="K718" s="437"/>
      <c r="L718" s="437"/>
      <c r="M718" s="437"/>
      <c r="N718" s="437"/>
      <c r="O718" s="437"/>
      <c r="P718" s="437"/>
      <c r="Q718" s="496" t="s">
        <v>379</v>
      </c>
      <c r="R718" s="496"/>
      <c r="S718" s="496"/>
      <c r="T718" s="496"/>
      <c r="U718" s="496"/>
      <c r="V718" s="496"/>
      <c r="W718" s="613" t="s">
        <v>558</v>
      </c>
      <c r="X718" s="614"/>
      <c r="Y718" s="614"/>
      <c r="Z718" s="614"/>
      <c r="AA718" s="614"/>
      <c r="AB718" s="614"/>
      <c r="AC718" s="614"/>
      <c r="AD718" s="614"/>
      <c r="AE718" s="614"/>
      <c r="AF718" s="614"/>
      <c r="AG718" s="496" t="s">
        <v>380</v>
      </c>
      <c r="AH718" s="496"/>
      <c r="AI718" s="496"/>
      <c r="AJ718" s="496"/>
      <c r="AK718" s="496"/>
      <c r="AL718" s="496"/>
      <c r="AM718" s="459" t="s">
        <v>557</v>
      </c>
      <c r="AN718" s="460"/>
      <c r="AO718" s="460"/>
      <c r="AP718" s="460"/>
      <c r="AQ718" s="460"/>
      <c r="AR718" s="460"/>
      <c r="AS718" s="460"/>
      <c r="AT718" s="460"/>
      <c r="AU718" s="460"/>
      <c r="AV718" s="460"/>
      <c r="AW718" s="62"/>
      <c r="AX718" s="63"/>
    </row>
    <row r="719" spans="1:50" ht="23.65" customHeight="1">
      <c r="A719" s="604" t="s">
        <v>27</v>
      </c>
      <c r="B719" s="605"/>
      <c r="C719" s="605"/>
      <c r="D719" s="605"/>
      <c r="E719" s="605"/>
      <c r="F719" s="60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07"/>
      <c r="B720" s="608"/>
      <c r="C720" s="608"/>
      <c r="D720" s="608"/>
      <c r="E720" s="608"/>
      <c r="F720" s="60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07"/>
      <c r="B721" s="608"/>
      <c r="C721" s="608"/>
      <c r="D721" s="608"/>
      <c r="E721" s="608"/>
      <c r="F721" s="60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07"/>
      <c r="B722" s="608"/>
      <c r="C722" s="608"/>
      <c r="D722" s="608"/>
      <c r="E722" s="608"/>
      <c r="F722" s="60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07"/>
      <c r="B723" s="608"/>
      <c r="C723" s="608"/>
      <c r="D723" s="608"/>
      <c r="E723" s="608"/>
      <c r="F723" s="60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07"/>
      <c r="B724" s="608"/>
      <c r="C724" s="608"/>
      <c r="D724" s="608"/>
      <c r="E724" s="608"/>
      <c r="F724" s="60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07"/>
      <c r="B725" s="608"/>
      <c r="C725" s="608"/>
      <c r="D725" s="608"/>
      <c r="E725" s="608"/>
      <c r="F725" s="60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07"/>
      <c r="B726" s="608"/>
      <c r="C726" s="608"/>
      <c r="D726" s="608"/>
      <c r="E726" s="608"/>
      <c r="F726" s="60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07"/>
      <c r="B727" s="608"/>
      <c r="C727" s="608"/>
      <c r="D727" s="608"/>
      <c r="E727" s="608"/>
      <c r="F727" s="60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07"/>
      <c r="B728" s="608"/>
      <c r="C728" s="608"/>
      <c r="D728" s="608"/>
      <c r="E728" s="608"/>
      <c r="F728" s="60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07"/>
      <c r="B729" s="608"/>
      <c r="C729" s="608"/>
      <c r="D729" s="608"/>
      <c r="E729" s="608"/>
      <c r="F729" s="60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07"/>
      <c r="B730" s="608"/>
      <c r="C730" s="608"/>
      <c r="D730" s="608"/>
      <c r="E730" s="608"/>
      <c r="F730" s="60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07"/>
      <c r="B731" s="608"/>
      <c r="C731" s="608"/>
      <c r="D731" s="608"/>
      <c r="E731" s="608"/>
      <c r="F731" s="60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07"/>
      <c r="B732" s="608"/>
      <c r="C732" s="608"/>
      <c r="D732" s="608"/>
      <c r="E732" s="608"/>
      <c r="F732" s="60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07"/>
      <c r="B733" s="608"/>
      <c r="C733" s="608"/>
      <c r="D733" s="608"/>
      <c r="E733" s="608"/>
      <c r="F733" s="60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07"/>
      <c r="B734" s="608"/>
      <c r="C734" s="608"/>
      <c r="D734" s="608"/>
      <c r="E734" s="608"/>
      <c r="F734" s="60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07"/>
      <c r="B735" s="608"/>
      <c r="C735" s="608"/>
      <c r="D735" s="608"/>
      <c r="E735" s="608"/>
      <c r="F735" s="60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07"/>
      <c r="B736" s="608"/>
      <c r="C736" s="608"/>
      <c r="D736" s="608"/>
      <c r="E736" s="608"/>
      <c r="F736" s="60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07"/>
      <c r="B737" s="608"/>
      <c r="C737" s="608"/>
      <c r="D737" s="608"/>
      <c r="E737" s="608"/>
      <c r="F737" s="60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07"/>
      <c r="B738" s="608"/>
      <c r="C738" s="608"/>
      <c r="D738" s="608"/>
      <c r="E738" s="608"/>
      <c r="F738" s="60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07"/>
      <c r="B739" s="608"/>
      <c r="C739" s="608"/>
      <c r="D739" s="608"/>
      <c r="E739" s="608"/>
      <c r="F739" s="60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07"/>
      <c r="B740" s="608"/>
      <c r="C740" s="608"/>
      <c r="D740" s="608"/>
      <c r="E740" s="608"/>
      <c r="F740" s="60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25" hidden="1" customHeight="1">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25" hidden="1" customHeight="1">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25" hidden="1" customHeight="1">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25" hidden="1" customHeight="1">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25" hidden="1" customHeight="1">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25" hidden="1" customHeight="1">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10"/>
      <c r="B757" s="611"/>
      <c r="C757" s="611"/>
      <c r="D757" s="611"/>
      <c r="E757" s="611"/>
      <c r="F757" s="61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90" t="s">
        <v>32</v>
      </c>
      <c r="B758" s="491"/>
      <c r="C758" s="491"/>
      <c r="D758" s="491"/>
      <c r="E758" s="491"/>
      <c r="F758" s="492"/>
      <c r="G758" s="480" t="s">
        <v>559</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493</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8"/>
    </row>
    <row r="759" spans="1:50" ht="24.75" customHeight="1">
      <c r="A759" s="493"/>
      <c r="B759" s="494"/>
      <c r="C759" s="494"/>
      <c r="D759" s="494"/>
      <c r="E759" s="494"/>
      <c r="F759" s="495"/>
      <c r="G759" s="456" t="s">
        <v>19</v>
      </c>
      <c r="H759" s="531"/>
      <c r="I759" s="531"/>
      <c r="J759" s="531"/>
      <c r="K759" s="531"/>
      <c r="L759" s="530" t="s">
        <v>20</v>
      </c>
      <c r="M759" s="531"/>
      <c r="N759" s="531"/>
      <c r="O759" s="531"/>
      <c r="P759" s="531"/>
      <c r="Q759" s="531"/>
      <c r="R759" s="531"/>
      <c r="S759" s="531"/>
      <c r="T759" s="531"/>
      <c r="U759" s="531"/>
      <c r="V759" s="531"/>
      <c r="W759" s="531"/>
      <c r="X759" s="532"/>
      <c r="Y759" s="475" t="s">
        <v>21</v>
      </c>
      <c r="Z759" s="476"/>
      <c r="AA759" s="476"/>
      <c r="AB759" s="683"/>
      <c r="AC759" s="456" t="s">
        <v>19</v>
      </c>
      <c r="AD759" s="531"/>
      <c r="AE759" s="531"/>
      <c r="AF759" s="531"/>
      <c r="AG759" s="531"/>
      <c r="AH759" s="530" t="s">
        <v>20</v>
      </c>
      <c r="AI759" s="531"/>
      <c r="AJ759" s="531"/>
      <c r="AK759" s="531"/>
      <c r="AL759" s="531"/>
      <c r="AM759" s="531"/>
      <c r="AN759" s="531"/>
      <c r="AO759" s="531"/>
      <c r="AP759" s="531"/>
      <c r="AQ759" s="531"/>
      <c r="AR759" s="531"/>
      <c r="AS759" s="531"/>
      <c r="AT759" s="532"/>
      <c r="AU759" s="475" t="s">
        <v>21</v>
      </c>
      <c r="AV759" s="476"/>
      <c r="AW759" s="476"/>
      <c r="AX759" s="477"/>
    </row>
    <row r="760" spans="1:50" ht="39.75" customHeight="1">
      <c r="A760" s="493"/>
      <c r="B760" s="494"/>
      <c r="C760" s="494"/>
      <c r="D760" s="494"/>
      <c r="E760" s="494"/>
      <c r="F760" s="495"/>
      <c r="G760" s="533" t="s">
        <v>582</v>
      </c>
      <c r="H760" s="534"/>
      <c r="I760" s="534"/>
      <c r="J760" s="534"/>
      <c r="K760" s="535"/>
      <c r="L760" s="527" t="s">
        <v>583</v>
      </c>
      <c r="M760" s="528"/>
      <c r="N760" s="528"/>
      <c r="O760" s="528"/>
      <c r="P760" s="528"/>
      <c r="Q760" s="528"/>
      <c r="R760" s="528"/>
      <c r="S760" s="528"/>
      <c r="T760" s="528"/>
      <c r="U760" s="528"/>
      <c r="V760" s="528"/>
      <c r="W760" s="528"/>
      <c r="X760" s="529"/>
      <c r="Y760" s="483">
        <v>1283</v>
      </c>
      <c r="Z760" s="484"/>
      <c r="AA760" s="484"/>
      <c r="AB760" s="690"/>
      <c r="AC760" s="533"/>
      <c r="AD760" s="534"/>
      <c r="AE760" s="534"/>
      <c r="AF760" s="534"/>
      <c r="AG760" s="535"/>
      <c r="AH760" s="527"/>
      <c r="AI760" s="528"/>
      <c r="AJ760" s="528"/>
      <c r="AK760" s="528"/>
      <c r="AL760" s="528"/>
      <c r="AM760" s="528"/>
      <c r="AN760" s="528"/>
      <c r="AO760" s="528"/>
      <c r="AP760" s="528"/>
      <c r="AQ760" s="528"/>
      <c r="AR760" s="528"/>
      <c r="AS760" s="528"/>
      <c r="AT760" s="529"/>
      <c r="AU760" s="483"/>
      <c r="AV760" s="484"/>
      <c r="AW760" s="484"/>
      <c r="AX760" s="485"/>
    </row>
    <row r="761" spans="1:50" ht="24.75" customHeight="1">
      <c r="A761" s="493"/>
      <c r="B761" s="494"/>
      <c r="C761" s="494"/>
      <c r="D761" s="494"/>
      <c r="E761" s="494"/>
      <c r="F761" s="495"/>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c r="A762" s="493"/>
      <c r="B762" s="494"/>
      <c r="C762" s="494"/>
      <c r="D762" s="494"/>
      <c r="E762" s="494"/>
      <c r="F762" s="495"/>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c r="A763" s="493"/>
      <c r="B763" s="494"/>
      <c r="C763" s="494"/>
      <c r="D763" s="494"/>
      <c r="E763" s="494"/>
      <c r="F763" s="495"/>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c r="A764" s="493"/>
      <c r="B764" s="494"/>
      <c r="C764" s="494"/>
      <c r="D764" s="494"/>
      <c r="E764" s="494"/>
      <c r="F764" s="495"/>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c r="A765" s="493"/>
      <c r="B765" s="494"/>
      <c r="C765" s="494"/>
      <c r="D765" s="494"/>
      <c r="E765" s="494"/>
      <c r="F765" s="495"/>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c r="A766" s="493"/>
      <c r="B766" s="494"/>
      <c r="C766" s="494"/>
      <c r="D766" s="494"/>
      <c r="E766" s="494"/>
      <c r="F766" s="495"/>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c r="A767" s="493"/>
      <c r="B767" s="494"/>
      <c r="C767" s="494"/>
      <c r="D767" s="494"/>
      <c r="E767" s="494"/>
      <c r="F767" s="495"/>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c r="A768" s="493"/>
      <c r="B768" s="494"/>
      <c r="C768" s="494"/>
      <c r="D768" s="494"/>
      <c r="E768" s="494"/>
      <c r="F768" s="495"/>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c r="A769" s="493"/>
      <c r="B769" s="494"/>
      <c r="C769" s="494"/>
      <c r="D769" s="494"/>
      <c r="E769" s="494"/>
      <c r="F769" s="495"/>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c r="A770" s="493"/>
      <c r="B770" s="494"/>
      <c r="C770" s="494"/>
      <c r="D770" s="494"/>
      <c r="E770" s="494"/>
      <c r="F770" s="495"/>
      <c r="G770" s="708" t="s">
        <v>22</v>
      </c>
      <c r="H770" s="709"/>
      <c r="I770" s="709"/>
      <c r="J770" s="709"/>
      <c r="K770" s="709"/>
      <c r="L770" s="710"/>
      <c r="M770" s="711"/>
      <c r="N770" s="711"/>
      <c r="O770" s="711"/>
      <c r="P770" s="711"/>
      <c r="Q770" s="711"/>
      <c r="R770" s="711"/>
      <c r="S770" s="711"/>
      <c r="T770" s="711"/>
      <c r="U770" s="711"/>
      <c r="V770" s="711"/>
      <c r="W770" s="711"/>
      <c r="X770" s="712"/>
      <c r="Y770" s="713">
        <f>SUM(Y760:AB769)</f>
        <v>1283</v>
      </c>
      <c r="Z770" s="714"/>
      <c r="AA770" s="714"/>
      <c r="AB770" s="715"/>
      <c r="AC770" s="708" t="s">
        <v>22</v>
      </c>
      <c r="AD770" s="709"/>
      <c r="AE770" s="709"/>
      <c r="AF770" s="709"/>
      <c r="AG770" s="709"/>
      <c r="AH770" s="710"/>
      <c r="AI770" s="711"/>
      <c r="AJ770" s="711"/>
      <c r="AK770" s="711"/>
      <c r="AL770" s="711"/>
      <c r="AM770" s="711"/>
      <c r="AN770" s="711"/>
      <c r="AO770" s="711"/>
      <c r="AP770" s="711"/>
      <c r="AQ770" s="711"/>
      <c r="AR770" s="711"/>
      <c r="AS770" s="711"/>
      <c r="AT770" s="712"/>
      <c r="AU770" s="713">
        <f>SUM(AU760:AX769)</f>
        <v>0</v>
      </c>
      <c r="AV770" s="714"/>
      <c r="AW770" s="714"/>
      <c r="AX770" s="716"/>
    </row>
    <row r="771" spans="1:50" ht="30" hidden="1" customHeight="1">
      <c r="A771" s="493"/>
      <c r="B771" s="494"/>
      <c r="C771" s="494"/>
      <c r="D771" s="494"/>
      <c r="E771" s="494"/>
      <c r="F771" s="495"/>
      <c r="G771" s="480" t="s">
        <v>495</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494</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8"/>
    </row>
    <row r="772" spans="1:50" ht="25.5" hidden="1" customHeight="1">
      <c r="A772" s="493"/>
      <c r="B772" s="494"/>
      <c r="C772" s="494"/>
      <c r="D772" s="494"/>
      <c r="E772" s="494"/>
      <c r="F772" s="495"/>
      <c r="G772" s="456" t="s">
        <v>19</v>
      </c>
      <c r="H772" s="531"/>
      <c r="I772" s="531"/>
      <c r="J772" s="531"/>
      <c r="K772" s="531"/>
      <c r="L772" s="530" t="s">
        <v>20</v>
      </c>
      <c r="M772" s="531"/>
      <c r="N772" s="531"/>
      <c r="O772" s="531"/>
      <c r="P772" s="531"/>
      <c r="Q772" s="531"/>
      <c r="R772" s="531"/>
      <c r="S772" s="531"/>
      <c r="T772" s="531"/>
      <c r="U772" s="531"/>
      <c r="V772" s="531"/>
      <c r="W772" s="531"/>
      <c r="X772" s="532"/>
      <c r="Y772" s="475" t="s">
        <v>21</v>
      </c>
      <c r="Z772" s="476"/>
      <c r="AA772" s="476"/>
      <c r="AB772" s="683"/>
      <c r="AC772" s="456" t="s">
        <v>19</v>
      </c>
      <c r="AD772" s="531"/>
      <c r="AE772" s="531"/>
      <c r="AF772" s="531"/>
      <c r="AG772" s="531"/>
      <c r="AH772" s="530" t="s">
        <v>20</v>
      </c>
      <c r="AI772" s="531"/>
      <c r="AJ772" s="531"/>
      <c r="AK772" s="531"/>
      <c r="AL772" s="531"/>
      <c r="AM772" s="531"/>
      <c r="AN772" s="531"/>
      <c r="AO772" s="531"/>
      <c r="AP772" s="531"/>
      <c r="AQ772" s="531"/>
      <c r="AR772" s="531"/>
      <c r="AS772" s="531"/>
      <c r="AT772" s="532"/>
      <c r="AU772" s="475" t="s">
        <v>21</v>
      </c>
      <c r="AV772" s="476"/>
      <c r="AW772" s="476"/>
      <c r="AX772" s="477"/>
    </row>
    <row r="773" spans="1:50" ht="24.75" hidden="1" customHeight="1">
      <c r="A773" s="493"/>
      <c r="B773" s="494"/>
      <c r="C773" s="494"/>
      <c r="D773" s="494"/>
      <c r="E773" s="494"/>
      <c r="F773" s="495"/>
      <c r="G773" s="533"/>
      <c r="H773" s="534"/>
      <c r="I773" s="534"/>
      <c r="J773" s="534"/>
      <c r="K773" s="535"/>
      <c r="L773" s="527"/>
      <c r="M773" s="528"/>
      <c r="N773" s="528"/>
      <c r="O773" s="528"/>
      <c r="P773" s="528"/>
      <c r="Q773" s="528"/>
      <c r="R773" s="528"/>
      <c r="S773" s="528"/>
      <c r="T773" s="528"/>
      <c r="U773" s="528"/>
      <c r="V773" s="528"/>
      <c r="W773" s="528"/>
      <c r="X773" s="529"/>
      <c r="Y773" s="483"/>
      <c r="Z773" s="484"/>
      <c r="AA773" s="484"/>
      <c r="AB773" s="690"/>
      <c r="AC773" s="533"/>
      <c r="AD773" s="534"/>
      <c r="AE773" s="534"/>
      <c r="AF773" s="534"/>
      <c r="AG773" s="535"/>
      <c r="AH773" s="527"/>
      <c r="AI773" s="528"/>
      <c r="AJ773" s="528"/>
      <c r="AK773" s="528"/>
      <c r="AL773" s="528"/>
      <c r="AM773" s="528"/>
      <c r="AN773" s="528"/>
      <c r="AO773" s="528"/>
      <c r="AP773" s="528"/>
      <c r="AQ773" s="528"/>
      <c r="AR773" s="528"/>
      <c r="AS773" s="528"/>
      <c r="AT773" s="529"/>
      <c r="AU773" s="483"/>
      <c r="AV773" s="484"/>
      <c r="AW773" s="484"/>
      <c r="AX773" s="485"/>
    </row>
    <row r="774" spans="1:50" ht="24.75" hidden="1" customHeight="1">
      <c r="A774" s="493"/>
      <c r="B774" s="494"/>
      <c r="C774" s="494"/>
      <c r="D774" s="494"/>
      <c r="E774" s="494"/>
      <c r="F774" s="495"/>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c r="A775" s="493"/>
      <c r="B775" s="494"/>
      <c r="C775" s="494"/>
      <c r="D775" s="494"/>
      <c r="E775" s="494"/>
      <c r="F775" s="495"/>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c r="A776" s="493"/>
      <c r="B776" s="494"/>
      <c r="C776" s="494"/>
      <c r="D776" s="494"/>
      <c r="E776" s="494"/>
      <c r="F776" s="495"/>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c r="A777" s="493"/>
      <c r="B777" s="494"/>
      <c r="C777" s="494"/>
      <c r="D777" s="494"/>
      <c r="E777" s="494"/>
      <c r="F777" s="495"/>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c r="A778" s="493"/>
      <c r="B778" s="494"/>
      <c r="C778" s="494"/>
      <c r="D778" s="494"/>
      <c r="E778" s="494"/>
      <c r="F778" s="495"/>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c r="A779" s="493"/>
      <c r="B779" s="494"/>
      <c r="C779" s="494"/>
      <c r="D779" s="494"/>
      <c r="E779" s="494"/>
      <c r="F779" s="495"/>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c r="A780" s="493"/>
      <c r="B780" s="494"/>
      <c r="C780" s="494"/>
      <c r="D780" s="494"/>
      <c r="E780" s="494"/>
      <c r="F780" s="495"/>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c r="A781" s="493"/>
      <c r="B781" s="494"/>
      <c r="C781" s="494"/>
      <c r="D781" s="494"/>
      <c r="E781" s="494"/>
      <c r="F781" s="495"/>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c r="A782" s="493"/>
      <c r="B782" s="494"/>
      <c r="C782" s="494"/>
      <c r="D782" s="494"/>
      <c r="E782" s="494"/>
      <c r="F782" s="495"/>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c r="A783" s="493"/>
      <c r="B783" s="494"/>
      <c r="C783" s="494"/>
      <c r="D783" s="494"/>
      <c r="E783" s="494"/>
      <c r="F783" s="495"/>
      <c r="G783" s="708" t="s">
        <v>22</v>
      </c>
      <c r="H783" s="709"/>
      <c r="I783" s="709"/>
      <c r="J783" s="709"/>
      <c r="K783" s="709"/>
      <c r="L783" s="710"/>
      <c r="M783" s="711"/>
      <c r="N783" s="711"/>
      <c r="O783" s="711"/>
      <c r="P783" s="711"/>
      <c r="Q783" s="711"/>
      <c r="R783" s="711"/>
      <c r="S783" s="711"/>
      <c r="T783" s="711"/>
      <c r="U783" s="711"/>
      <c r="V783" s="711"/>
      <c r="W783" s="711"/>
      <c r="X783" s="712"/>
      <c r="Y783" s="713">
        <f>SUM(Y773:AB782)</f>
        <v>0</v>
      </c>
      <c r="Z783" s="714"/>
      <c r="AA783" s="714"/>
      <c r="AB783" s="715"/>
      <c r="AC783" s="708" t="s">
        <v>22</v>
      </c>
      <c r="AD783" s="709"/>
      <c r="AE783" s="709"/>
      <c r="AF783" s="709"/>
      <c r="AG783" s="709"/>
      <c r="AH783" s="710"/>
      <c r="AI783" s="711"/>
      <c r="AJ783" s="711"/>
      <c r="AK783" s="711"/>
      <c r="AL783" s="711"/>
      <c r="AM783" s="711"/>
      <c r="AN783" s="711"/>
      <c r="AO783" s="711"/>
      <c r="AP783" s="711"/>
      <c r="AQ783" s="711"/>
      <c r="AR783" s="711"/>
      <c r="AS783" s="711"/>
      <c r="AT783" s="712"/>
      <c r="AU783" s="713">
        <f>SUM(AU773:AX782)</f>
        <v>0</v>
      </c>
      <c r="AV783" s="714"/>
      <c r="AW783" s="714"/>
      <c r="AX783" s="716"/>
    </row>
    <row r="784" spans="1:50" ht="30" hidden="1" customHeight="1">
      <c r="A784" s="493"/>
      <c r="B784" s="494"/>
      <c r="C784" s="494"/>
      <c r="D784" s="494"/>
      <c r="E784" s="494"/>
      <c r="F784" s="495"/>
      <c r="G784" s="480" t="s">
        <v>496</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497</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8"/>
    </row>
    <row r="785" spans="1:50" ht="24.75" hidden="1" customHeight="1">
      <c r="A785" s="493"/>
      <c r="B785" s="494"/>
      <c r="C785" s="494"/>
      <c r="D785" s="494"/>
      <c r="E785" s="494"/>
      <c r="F785" s="495"/>
      <c r="G785" s="456" t="s">
        <v>19</v>
      </c>
      <c r="H785" s="531"/>
      <c r="I785" s="531"/>
      <c r="J785" s="531"/>
      <c r="K785" s="531"/>
      <c r="L785" s="530" t="s">
        <v>20</v>
      </c>
      <c r="M785" s="531"/>
      <c r="N785" s="531"/>
      <c r="O785" s="531"/>
      <c r="P785" s="531"/>
      <c r="Q785" s="531"/>
      <c r="R785" s="531"/>
      <c r="S785" s="531"/>
      <c r="T785" s="531"/>
      <c r="U785" s="531"/>
      <c r="V785" s="531"/>
      <c r="W785" s="531"/>
      <c r="X785" s="532"/>
      <c r="Y785" s="475" t="s">
        <v>21</v>
      </c>
      <c r="Z785" s="476"/>
      <c r="AA785" s="476"/>
      <c r="AB785" s="683"/>
      <c r="AC785" s="456" t="s">
        <v>19</v>
      </c>
      <c r="AD785" s="531"/>
      <c r="AE785" s="531"/>
      <c r="AF785" s="531"/>
      <c r="AG785" s="531"/>
      <c r="AH785" s="530" t="s">
        <v>20</v>
      </c>
      <c r="AI785" s="531"/>
      <c r="AJ785" s="531"/>
      <c r="AK785" s="531"/>
      <c r="AL785" s="531"/>
      <c r="AM785" s="531"/>
      <c r="AN785" s="531"/>
      <c r="AO785" s="531"/>
      <c r="AP785" s="531"/>
      <c r="AQ785" s="531"/>
      <c r="AR785" s="531"/>
      <c r="AS785" s="531"/>
      <c r="AT785" s="532"/>
      <c r="AU785" s="475" t="s">
        <v>21</v>
      </c>
      <c r="AV785" s="476"/>
      <c r="AW785" s="476"/>
      <c r="AX785" s="477"/>
    </row>
    <row r="786" spans="1:50" ht="24.75" hidden="1" customHeight="1">
      <c r="A786" s="493"/>
      <c r="B786" s="494"/>
      <c r="C786" s="494"/>
      <c r="D786" s="494"/>
      <c r="E786" s="494"/>
      <c r="F786" s="495"/>
      <c r="G786" s="533"/>
      <c r="H786" s="534"/>
      <c r="I786" s="534"/>
      <c r="J786" s="534"/>
      <c r="K786" s="535"/>
      <c r="L786" s="527"/>
      <c r="M786" s="528"/>
      <c r="N786" s="528"/>
      <c r="O786" s="528"/>
      <c r="P786" s="528"/>
      <c r="Q786" s="528"/>
      <c r="R786" s="528"/>
      <c r="S786" s="528"/>
      <c r="T786" s="528"/>
      <c r="U786" s="528"/>
      <c r="V786" s="528"/>
      <c r="W786" s="528"/>
      <c r="X786" s="529"/>
      <c r="Y786" s="483"/>
      <c r="Z786" s="484"/>
      <c r="AA786" s="484"/>
      <c r="AB786" s="690"/>
      <c r="AC786" s="533"/>
      <c r="AD786" s="534"/>
      <c r="AE786" s="534"/>
      <c r="AF786" s="534"/>
      <c r="AG786" s="535"/>
      <c r="AH786" s="527"/>
      <c r="AI786" s="528"/>
      <c r="AJ786" s="528"/>
      <c r="AK786" s="528"/>
      <c r="AL786" s="528"/>
      <c r="AM786" s="528"/>
      <c r="AN786" s="528"/>
      <c r="AO786" s="528"/>
      <c r="AP786" s="528"/>
      <c r="AQ786" s="528"/>
      <c r="AR786" s="528"/>
      <c r="AS786" s="528"/>
      <c r="AT786" s="529"/>
      <c r="AU786" s="483"/>
      <c r="AV786" s="484"/>
      <c r="AW786" s="484"/>
      <c r="AX786" s="485"/>
    </row>
    <row r="787" spans="1:50" ht="24.75" hidden="1" customHeight="1">
      <c r="A787" s="493"/>
      <c r="B787" s="494"/>
      <c r="C787" s="494"/>
      <c r="D787" s="494"/>
      <c r="E787" s="494"/>
      <c r="F787" s="495"/>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c r="A788" s="493"/>
      <c r="B788" s="494"/>
      <c r="C788" s="494"/>
      <c r="D788" s="494"/>
      <c r="E788" s="494"/>
      <c r="F788" s="495"/>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c r="A789" s="493"/>
      <c r="B789" s="494"/>
      <c r="C789" s="494"/>
      <c r="D789" s="494"/>
      <c r="E789" s="494"/>
      <c r="F789" s="495"/>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c r="A790" s="493"/>
      <c r="B790" s="494"/>
      <c r="C790" s="494"/>
      <c r="D790" s="494"/>
      <c r="E790" s="494"/>
      <c r="F790" s="495"/>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c r="A791" s="493"/>
      <c r="B791" s="494"/>
      <c r="C791" s="494"/>
      <c r="D791" s="494"/>
      <c r="E791" s="494"/>
      <c r="F791" s="495"/>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c r="A792" s="493"/>
      <c r="B792" s="494"/>
      <c r="C792" s="494"/>
      <c r="D792" s="494"/>
      <c r="E792" s="494"/>
      <c r="F792" s="495"/>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c r="A793" s="493"/>
      <c r="B793" s="494"/>
      <c r="C793" s="494"/>
      <c r="D793" s="494"/>
      <c r="E793" s="494"/>
      <c r="F793" s="495"/>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c r="A794" s="493"/>
      <c r="B794" s="494"/>
      <c r="C794" s="494"/>
      <c r="D794" s="494"/>
      <c r="E794" s="494"/>
      <c r="F794" s="495"/>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c r="A795" s="493"/>
      <c r="B795" s="494"/>
      <c r="C795" s="494"/>
      <c r="D795" s="494"/>
      <c r="E795" s="494"/>
      <c r="F795" s="495"/>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c r="A796" s="493"/>
      <c r="B796" s="494"/>
      <c r="C796" s="494"/>
      <c r="D796" s="494"/>
      <c r="E796" s="494"/>
      <c r="F796" s="495"/>
      <c r="G796" s="708" t="s">
        <v>22</v>
      </c>
      <c r="H796" s="709"/>
      <c r="I796" s="709"/>
      <c r="J796" s="709"/>
      <c r="K796" s="709"/>
      <c r="L796" s="710"/>
      <c r="M796" s="711"/>
      <c r="N796" s="711"/>
      <c r="O796" s="711"/>
      <c r="P796" s="711"/>
      <c r="Q796" s="711"/>
      <c r="R796" s="711"/>
      <c r="S796" s="711"/>
      <c r="T796" s="711"/>
      <c r="U796" s="711"/>
      <c r="V796" s="711"/>
      <c r="W796" s="711"/>
      <c r="X796" s="712"/>
      <c r="Y796" s="713">
        <f>SUM(Y786:AB795)</f>
        <v>0</v>
      </c>
      <c r="Z796" s="714"/>
      <c r="AA796" s="714"/>
      <c r="AB796" s="715"/>
      <c r="AC796" s="708" t="s">
        <v>22</v>
      </c>
      <c r="AD796" s="709"/>
      <c r="AE796" s="709"/>
      <c r="AF796" s="709"/>
      <c r="AG796" s="709"/>
      <c r="AH796" s="710"/>
      <c r="AI796" s="711"/>
      <c r="AJ796" s="711"/>
      <c r="AK796" s="711"/>
      <c r="AL796" s="711"/>
      <c r="AM796" s="711"/>
      <c r="AN796" s="711"/>
      <c r="AO796" s="711"/>
      <c r="AP796" s="711"/>
      <c r="AQ796" s="711"/>
      <c r="AR796" s="711"/>
      <c r="AS796" s="711"/>
      <c r="AT796" s="712"/>
      <c r="AU796" s="713">
        <f>SUM(AU786:AX795)</f>
        <v>0</v>
      </c>
      <c r="AV796" s="714"/>
      <c r="AW796" s="714"/>
      <c r="AX796" s="716"/>
    </row>
    <row r="797" spans="1:50" ht="30" hidden="1" customHeight="1">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8"/>
    </row>
    <row r="798" spans="1:50" ht="24.75" hidden="1" customHeight="1">
      <c r="A798" s="493"/>
      <c r="B798" s="494"/>
      <c r="C798" s="494"/>
      <c r="D798" s="494"/>
      <c r="E798" s="494"/>
      <c r="F798" s="495"/>
      <c r="G798" s="456" t="s">
        <v>19</v>
      </c>
      <c r="H798" s="531"/>
      <c r="I798" s="531"/>
      <c r="J798" s="531"/>
      <c r="K798" s="531"/>
      <c r="L798" s="530" t="s">
        <v>20</v>
      </c>
      <c r="M798" s="531"/>
      <c r="N798" s="531"/>
      <c r="O798" s="531"/>
      <c r="P798" s="531"/>
      <c r="Q798" s="531"/>
      <c r="R798" s="531"/>
      <c r="S798" s="531"/>
      <c r="T798" s="531"/>
      <c r="U798" s="531"/>
      <c r="V798" s="531"/>
      <c r="W798" s="531"/>
      <c r="X798" s="532"/>
      <c r="Y798" s="475" t="s">
        <v>21</v>
      </c>
      <c r="Z798" s="476"/>
      <c r="AA798" s="476"/>
      <c r="AB798" s="683"/>
      <c r="AC798" s="456" t="s">
        <v>19</v>
      </c>
      <c r="AD798" s="531"/>
      <c r="AE798" s="531"/>
      <c r="AF798" s="531"/>
      <c r="AG798" s="531"/>
      <c r="AH798" s="530" t="s">
        <v>20</v>
      </c>
      <c r="AI798" s="531"/>
      <c r="AJ798" s="531"/>
      <c r="AK798" s="531"/>
      <c r="AL798" s="531"/>
      <c r="AM798" s="531"/>
      <c r="AN798" s="531"/>
      <c r="AO798" s="531"/>
      <c r="AP798" s="531"/>
      <c r="AQ798" s="531"/>
      <c r="AR798" s="531"/>
      <c r="AS798" s="531"/>
      <c r="AT798" s="532"/>
      <c r="AU798" s="475" t="s">
        <v>21</v>
      </c>
      <c r="AV798" s="476"/>
      <c r="AW798" s="476"/>
      <c r="AX798" s="477"/>
    </row>
    <row r="799" spans="1:50" ht="24.75" hidden="1" customHeight="1">
      <c r="A799" s="493"/>
      <c r="B799" s="494"/>
      <c r="C799" s="494"/>
      <c r="D799" s="494"/>
      <c r="E799" s="494"/>
      <c r="F799" s="495"/>
      <c r="G799" s="533"/>
      <c r="H799" s="534"/>
      <c r="I799" s="534"/>
      <c r="J799" s="534"/>
      <c r="K799" s="535"/>
      <c r="L799" s="527"/>
      <c r="M799" s="528"/>
      <c r="N799" s="528"/>
      <c r="O799" s="528"/>
      <c r="P799" s="528"/>
      <c r="Q799" s="528"/>
      <c r="R799" s="528"/>
      <c r="S799" s="528"/>
      <c r="T799" s="528"/>
      <c r="U799" s="528"/>
      <c r="V799" s="528"/>
      <c r="W799" s="528"/>
      <c r="X799" s="529"/>
      <c r="Y799" s="483"/>
      <c r="Z799" s="484"/>
      <c r="AA799" s="484"/>
      <c r="AB799" s="690"/>
      <c r="AC799" s="533"/>
      <c r="AD799" s="534"/>
      <c r="AE799" s="534"/>
      <c r="AF799" s="534"/>
      <c r="AG799" s="535"/>
      <c r="AH799" s="527"/>
      <c r="AI799" s="528"/>
      <c r="AJ799" s="528"/>
      <c r="AK799" s="528"/>
      <c r="AL799" s="528"/>
      <c r="AM799" s="528"/>
      <c r="AN799" s="528"/>
      <c r="AO799" s="528"/>
      <c r="AP799" s="528"/>
      <c r="AQ799" s="528"/>
      <c r="AR799" s="528"/>
      <c r="AS799" s="528"/>
      <c r="AT799" s="529"/>
      <c r="AU799" s="483"/>
      <c r="AV799" s="484"/>
      <c r="AW799" s="484"/>
      <c r="AX799" s="485"/>
    </row>
    <row r="800" spans="1:50" ht="24.75" hidden="1" customHeight="1">
      <c r="A800" s="493"/>
      <c r="B800" s="494"/>
      <c r="C800" s="494"/>
      <c r="D800" s="494"/>
      <c r="E800" s="494"/>
      <c r="F800" s="495"/>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c r="A801" s="493"/>
      <c r="B801" s="494"/>
      <c r="C801" s="494"/>
      <c r="D801" s="494"/>
      <c r="E801" s="494"/>
      <c r="F801" s="495"/>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c r="A802" s="493"/>
      <c r="B802" s="494"/>
      <c r="C802" s="494"/>
      <c r="D802" s="494"/>
      <c r="E802" s="494"/>
      <c r="F802" s="495"/>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c r="A803" s="493"/>
      <c r="B803" s="494"/>
      <c r="C803" s="494"/>
      <c r="D803" s="494"/>
      <c r="E803" s="494"/>
      <c r="F803" s="495"/>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c r="A804" s="493"/>
      <c r="B804" s="494"/>
      <c r="C804" s="494"/>
      <c r="D804" s="494"/>
      <c r="E804" s="494"/>
      <c r="F804" s="495"/>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c r="A805" s="493"/>
      <c r="B805" s="494"/>
      <c r="C805" s="494"/>
      <c r="D805" s="494"/>
      <c r="E805" s="494"/>
      <c r="F805" s="495"/>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c r="A806" s="493"/>
      <c r="B806" s="494"/>
      <c r="C806" s="494"/>
      <c r="D806" s="494"/>
      <c r="E806" s="494"/>
      <c r="F806" s="495"/>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c r="A807" s="493"/>
      <c r="B807" s="494"/>
      <c r="C807" s="494"/>
      <c r="D807" s="494"/>
      <c r="E807" s="494"/>
      <c r="F807" s="495"/>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c r="A808" s="493"/>
      <c r="B808" s="494"/>
      <c r="C808" s="494"/>
      <c r="D808" s="494"/>
      <c r="E808" s="494"/>
      <c r="F808" s="495"/>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c r="A809" s="493"/>
      <c r="B809" s="494"/>
      <c r="C809" s="494"/>
      <c r="D809" s="494"/>
      <c r="E809" s="494"/>
      <c r="F809" s="495"/>
      <c r="G809" s="708" t="s">
        <v>22</v>
      </c>
      <c r="H809" s="709"/>
      <c r="I809" s="709"/>
      <c r="J809" s="709"/>
      <c r="K809" s="709"/>
      <c r="L809" s="710"/>
      <c r="M809" s="711"/>
      <c r="N809" s="711"/>
      <c r="O809" s="711"/>
      <c r="P809" s="711"/>
      <c r="Q809" s="711"/>
      <c r="R809" s="711"/>
      <c r="S809" s="711"/>
      <c r="T809" s="711"/>
      <c r="U809" s="711"/>
      <c r="V809" s="711"/>
      <c r="W809" s="711"/>
      <c r="X809" s="712"/>
      <c r="Y809" s="713">
        <f>SUM(Y799:AB808)</f>
        <v>0</v>
      </c>
      <c r="Z809" s="714"/>
      <c r="AA809" s="714"/>
      <c r="AB809" s="715"/>
      <c r="AC809" s="708" t="s">
        <v>22</v>
      </c>
      <c r="AD809" s="709"/>
      <c r="AE809" s="709"/>
      <c r="AF809" s="709"/>
      <c r="AG809" s="709"/>
      <c r="AH809" s="710"/>
      <c r="AI809" s="711"/>
      <c r="AJ809" s="711"/>
      <c r="AK809" s="711"/>
      <c r="AL809" s="711"/>
      <c r="AM809" s="711"/>
      <c r="AN809" s="711"/>
      <c r="AO809" s="711"/>
      <c r="AP809" s="711"/>
      <c r="AQ809" s="711"/>
      <c r="AR809" s="711"/>
      <c r="AS809" s="711"/>
      <c r="AT809" s="712"/>
      <c r="AU809" s="713">
        <f>SUM(AU799:AX808)</f>
        <v>0</v>
      </c>
      <c r="AV809" s="714"/>
      <c r="AW809" s="714"/>
      <c r="AX809" s="716"/>
    </row>
    <row r="810" spans="1:50" ht="22.5" customHeight="1" thickBot="1">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c r="A815" s="764"/>
      <c r="B815" s="764"/>
      <c r="C815" s="764" t="s">
        <v>30</v>
      </c>
      <c r="D815" s="764"/>
      <c r="E815" s="764"/>
      <c r="F815" s="764"/>
      <c r="G815" s="764"/>
      <c r="H815" s="764"/>
      <c r="I815" s="76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4"/>
      <c r="AJ815" s="764"/>
      <c r="AK815" s="764"/>
      <c r="AL815" s="764" t="s">
        <v>23</v>
      </c>
      <c r="AM815" s="764"/>
      <c r="AN815" s="764"/>
      <c r="AO815" s="846"/>
      <c r="AP815" s="234" t="s">
        <v>466</v>
      </c>
      <c r="AQ815" s="234"/>
      <c r="AR815" s="234"/>
      <c r="AS815" s="234"/>
      <c r="AT815" s="234"/>
      <c r="AU815" s="234"/>
      <c r="AV815" s="234"/>
      <c r="AW815" s="234"/>
      <c r="AX815" s="234"/>
    </row>
    <row r="816" spans="1:50" ht="42" hidden="1" customHeight="1">
      <c r="A816" s="237">
        <v>1</v>
      </c>
      <c r="B816" s="237">
        <v>1</v>
      </c>
      <c r="C816" s="238"/>
      <c r="D816" s="217"/>
      <c r="E816" s="217"/>
      <c r="F816" s="217"/>
      <c r="G816" s="217"/>
      <c r="H816" s="217"/>
      <c r="I816" s="217"/>
      <c r="J816" s="218"/>
      <c r="K816" s="219"/>
      <c r="L816" s="219"/>
      <c r="M816" s="219"/>
      <c r="N816" s="219"/>
      <c r="O816" s="219"/>
      <c r="P816" s="871"/>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hidden="1" customHeight="1">
      <c r="A1081" s="237">
        <v>1</v>
      </c>
      <c r="B1081" s="237">
        <v>1</v>
      </c>
      <c r="C1081" s="235"/>
      <c r="D1081" s="235"/>
      <c r="E1081" s="106" t="s">
        <v>540</v>
      </c>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idden="1"/>
    <row r="1112" spans="1:50" hidden="1"/>
    <row r="1113" spans="1:50" hidden="1"/>
    <row r="1114" spans="1:50" hidden="1"/>
    <row r="1115" spans="1:50" hidden="1"/>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0" max="49" man="1"/>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811</xdr:row>
                    <xdr:rowOff>0</xdr:rowOff>
                  </from>
                  <to>
                    <xdr:col>44</xdr:col>
                    <xdr:colOff>38100</xdr:colOff>
                    <xdr:row>1116</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O2" zoomScaleNormal="100" workbookViewId="0">
      <selection activeCell="AC22" sqref="AC2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c r="A11" s="14" t="s">
        <v>219</v>
      </c>
      <c r="B11" s="15" t="s">
        <v>522</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BH23" sqref="BH23"/>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9"/>
      <c r="Z2" s="711"/>
      <c r="AA2" s="712"/>
      <c r="AB2" s="883" t="s">
        <v>12</v>
      </c>
      <c r="AC2" s="884"/>
      <c r="AD2" s="885"/>
      <c r="AE2" s="624" t="s">
        <v>372</v>
      </c>
      <c r="AF2" s="624"/>
      <c r="AG2" s="624"/>
      <c r="AH2" s="624"/>
      <c r="AI2" s="624" t="s">
        <v>373</v>
      </c>
      <c r="AJ2" s="624"/>
      <c r="AK2" s="624"/>
      <c r="AL2" s="624"/>
      <c r="AM2" s="624" t="s">
        <v>374</v>
      </c>
      <c r="AN2" s="624"/>
      <c r="AO2" s="624"/>
      <c r="AP2" s="286"/>
      <c r="AQ2" s="146" t="s">
        <v>370</v>
      </c>
      <c r="AR2" s="149"/>
      <c r="AS2" s="149"/>
      <c r="AT2" s="150"/>
      <c r="AU2" s="810" t="s">
        <v>262</v>
      </c>
      <c r="AV2" s="810"/>
      <c r="AW2" s="810"/>
      <c r="AX2" s="811"/>
    </row>
    <row r="3" spans="1:50" ht="18.75" customHeight="1">
      <c r="A3" s="276"/>
      <c r="B3" s="277"/>
      <c r="C3" s="277"/>
      <c r="D3" s="277"/>
      <c r="E3" s="277"/>
      <c r="F3" s="278"/>
      <c r="G3" s="360"/>
      <c r="H3" s="273"/>
      <c r="I3" s="273"/>
      <c r="J3" s="273"/>
      <c r="K3" s="273"/>
      <c r="L3" s="273"/>
      <c r="M3" s="273"/>
      <c r="N3" s="273"/>
      <c r="O3" s="361"/>
      <c r="P3" s="312"/>
      <c r="Q3" s="273"/>
      <c r="R3" s="273"/>
      <c r="S3" s="273"/>
      <c r="T3" s="273"/>
      <c r="U3" s="273"/>
      <c r="V3" s="273"/>
      <c r="W3" s="273"/>
      <c r="X3" s="361"/>
      <c r="Y3" s="880"/>
      <c r="Z3" s="881"/>
      <c r="AA3" s="882"/>
      <c r="AB3" s="886"/>
      <c r="AC3" s="887"/>
      <c r="AD3" s="888"/>
      <c r="AE3" s="625"/>
      <c r="AF3" s="625"/>
      <c r="AG3" s="625"/>
      <c r="AH3" s="625"/>
      <c r="AI3" s="625"/>
      <c r="AJ3" s="625"/>
      <c r="AK3" s="625"/>
      <c r="AL3" s="625"/>
      <c r="AM3" s="625"/>
      <c r="AN3" s="625"/>
      <c r="AO3" s="625"/>
      <c r="AP3" s="289"/>
      <c r="AQ3" s="412"/>
      <c r="AR3" s="275"/>
      <c r="AS3" s="152" t="s">
        <v>371</v>
      </c>
      <c r="AT3" s="153"/>
      <c r="AU3" s="275"/>
      <c r="AV3" s="275"/>
      <c r="AW3" s="273" t="s">
        <v>313</v>
      </c>
      <c r="AX3" s="274"/>
    </row>
    <row r="4" spans="1:50" ht="22.5" customHeight="1">
      <c r="A4" s="279"/>
      <c r="B4" s="277"/>
      <c r="C4" s="277"/>
      <c r="D4" s="277"/>
      <c r="E4" s="277"/>
      <c r="F4" s="278"/>
      <c r="G4" s="399"/>
      <c r="H4" s="889"/>
      <c r="I4" s="889"/>
      <c r="J4" s="889"/>
      <c r="K4" s="889"/>
      <c r="L4" s="889"/>
      <c r="M4" s="889"/>
      <c r="N4" s="889"/>
      <c r="O4" s="890"/>
      <c r="P4" s="111"/>
      <c r="Q4" s="516"/>
      <c r="R4" s="516"/>
      <c r="S4" s="516"/>
      <c r="T4" s="516"/>
      <c r="U4" s="516"/>
      <c r="V4" s="516"/>
      <c r="W4" s="516"/>
      <c r="X4" s="517"/>
      <c r="Y4" s="901" t="s">
        <v>14</v>
      </c>
      <c r="Z4" s="902"/>
      <c r="AA4" s="903"/>
      <c r="AB4" s="325"/>
      <c r="AC4" s="905"/>
      <c r="AD4" s="905"/>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c r="A5" s="280"/>
      <c r="B5" s="281"/>
      <c r="C5" s="281"/>
      <c r="D5" s="281"/>
      <c r="E5" s="281"/>
      <c r="F5" s="282"/>
      <c r="G5" s="891"/>
      <c r="H5" s="892"/>
      <c r="I5" s="892"/>
      <c r="J5" s="892"/>
      <c r="K5" s="892"/>
      <c r="L5" s="892"/>
      <c r="M5" s="892"/>
      <c r="N5" s="892"/>
      <c r="O5" s="893"/>
      <c r="P5" s="518"/>
      <c r="Q5" s="518"/>
      <c r="R5" s="518"/>
      <c r="S5" s="518"/>
      <c r="T5" s="518"/>
      <c r="U5" s="518"/>
      <c r="V5" s="518"/>
      <c r="W5" s="518"/>
      <c r="X5" s="519"/>
      <c r="Y5" s="262" t="s">
        <v>61</v>
      </c>
      <c r="Z5" s="898"/>
      <c r="AA5" s="899"/>
      <c r="AB5" s="370"/>
      <c r="AC5" s="904"/>
      <c r="AD5" s="904"/>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c r="A6" s="283"/>
      <c r="B6" s="284"/>
      <c r="C6" s="284"/>
      <c r="D6" s="284"/>
      <c r="E6" s="284"/>
      <c r="F6" s="285"/>
      <c r="G6" s="894"/>
      <c r="H6" s="895"/>
      <c r="I6" s="895"/>
      <c r="J6" s="895"/>
      <c r="K6" s="895"/>
      <c r="L6" s="895"/>
      <c r="M6" s="895"/>
      <c r="N6" s="895"/>
      <c r="O6" s="896"/>
      <c r="P6" s="520"/>
      <c r="Q6" s="520"/>
      <c r="R6" s="520"/>
      <c r="S6" s="520"/>
      <c r="T6" s="520"/>
      <c r="U6" s="520"/>
      <c r="V6" s="520"/>
      <c r="W6" s="520"/>
      <c r="X6" s="521"/>
      <c r="Y6" s="897" t="s">
        <v>15</v>
      </c>
      <c r="Z6" s="898"/>
      <c r="AA6" s="899"/>
      <c r="AB6" s="379" t="s">
        <v>315</v>
      </c>
      <c r="AC6" s="900"/>
      <c r="AD6" s="900"/>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9"/>
      <c r="Z7" s="711"/>
      <c r="AA7" s="712"/>
      <c r="AB7" s="883" t="s">
        <v>12</v>
      </c>
      <c r="AC7" s="884"/>
      <c r="AD7" s="885"/>
      <c r="AE7" s="624" t="s">
        <v>372</v>
      </c>
      <c r="AF7" s="624"/>
      <c r="AG7" s="624"/>
      <c r="AH7" s="624"/>
      <c r="AI7" s="624" t="s">
        <v>373</v>
      </c>
      <c r="AJ7" s="624"/>
      <c r="AK7" s="624"/>
      <c r="AL7" s="624"/>
      <c r="AM7" s="624" t="s">
        <v>374</v>
      </c>
      <c r="AN7" s="624"/>
      <c r="AO7" s="624"/>
      <c r="AP7" s="286"/>
      <c r="AQ7" s="146" t="s">
        <v>370</v>
      </c>
      <c r="AR7" s="149"/>
      <c r="AS7" s="149"/>
      <c r="AT7" s="150"/>
      <c r="AU7" s="810" t="s">
        <v>262</v>
      </c>
      <c r="AV7" s="810"/>
      <c r="AW7" s="810"/>
      <c r="AX7" s="811"/>
    </row>
    <row r="8" spans="1:50" ht="18.75" customHeight="1">
      <c r="A8" s="276"/>
      <c r="B8" s="277"/>
      <c r="C8" s="277"/>
      <c r="D8" s="277"/>
      <c r="E8" s="277"/>
      <c r="F8" s="278"/>
      <c r="G8" s="360"/>
      <c r="H8" s="273"/>
      <c r="I8" s="273"/>
      <c r="J8" s="273"/>
      <c r="K8" s="273"/>
      <c r="L8" s="273"/>
      <c r="M8" s="273"/>
      <c r="N8" s="273"/>
      <c r="O8" s="361"/>
      <c r="P8" s="312"/>
      <c r="Q8" s="273"/>
      <c r="R8" s="273"/>
      <c r="S8" s="273"/>
      <c r="T8" s="273"/>
      <c r="U8" s="273"/>
      <c r="V8" s="273"/>
      <c r="W8" s="273"/>
      <c r="X8" s="361"/>
      <c r="Y8" s="880"/>
      <c r="Z8" s="881"/>
      <c r="AA8" s="882"/>
      <c r="AB8" s="886"/>
      <c r="AC8" s="887"/>
      <c r="AD8" s="888"/>
      <c r="AE8" s="625"/>
      <c r="AF8" s="625"/>
      <c r="AG8" s="625"/>
      <c r="AH8" s="625"/>
      <c r="AI8" s="625"/>
      <c r="AJ8" s="625"/>
      <c r="AK8" s="625"/>
      <c r="AL8" s="625"/>
      <c r="AM8" s="625"/>
      <c r="AN8" s="625"/>
      <c r="AO8" s="625"/>
      <c r="AP8" s="289"/>
      <c r="AQ8" s="412"/>
      <c r="AR8" s="275"/>
      <c r="AS8" s="152" t="s">
        <v>371</v>
      </c>
      <c r="AT8" s="153"/>
      <c r="AU8" s="275"/>
      <c r="AV8" s="275"/>
      <c r="AW8" s="273" t="s">
        <v>313</v>
      </c>
      <c r="AX8" s="274"/>
    </row>
    <row r="9" spans="1:50" ht="22.5" customHeight="1">
      <c r="A9" s="279"/>
      <c r="B9" s="277"/>
      <c r="C9" s="277"/>
      <c r="D9" s="277"/>
      <c r="E9" s="277"/>
      <c r="F9" s="278"/>
      <c r="G9" s="399"/>
      <c r="H9" s="889"/>
      <c r="I9" s="889"/>
      <c r="J9" s="889"/>
      <c r="K9" s="889"/>
      <c r="L9" s="889"/>
      <c r="M9" s="889"/>
      <c r="N9" s="889"/>
      <c r="O9" s="890"/>
      <c r="P9" s="111"/>
      <c r="Q9" s="516"/>
      <c r="R9" s="516"/>
      <c r="S9" s="516"/>
      <c r="T9" s="516"/>
      <c r="U9" s="516"/>
      <c r="V9" s="516"/>
      <c r="W9" s="516"/>
      <c r="X9" s="517"/>
      <c r="Y9" s="901" t="s">
        <v>14</v>
      </c>
      <c r="Z9" s="902"/>
      <c r="AA9" s="903"/>
      <c r="AB9" s="325"/>
      <c r="AC9" s="905"/>
      <c r="AD9" s="905"/>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c r="A10" s="280"/>
      <c r="B10" s="281"/>
      <c r="C10" s="281"/>
      <c r="D10" s="281"/>
      <c r="E10" s="281"/>
      <c r="F10" s="282"/>
      <c r="G10" s="891"/>
      <c r="H10" s="892"/>
      <c r="I10" s="892"/>
      <c r="J10" s="892"/>
      <c r="K10" s="892"/>
      <c r="L10" s="892"/>
      <c r="M10" s="892"/>
      <c r="N10" s="892"/>
      <c r="O10" s="893"/>
      <c r="P10" s="518"/>
      <c r="Q10" s="518"/>
      <c r="R10" s="518"/>
      <c r="S10" s="518"/>
      <c r="T10" s="518"/>
      <c r="U10" s="518"/>
      <c r="V10" s="518"/>
      <c r="W10" s="518"/>
      <c r="X10" s="519"/>
      <c r="Y10" s="262" t="s">
        <v>61</v>
      </c>
      <c r="Z10" s="898"/>
      <c r="AA10" s="899"/>
      <c r="AB10" s="370"/>
      <c r="AC10" s="904"/>
      <c r="AD10" s="904"/>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c r="A11" s="283"/>
      <c r="B11" s="284"/>
      <c r="C11" s="284"/>
      <c r="D11" s="284"/>
      <c r="E11" s="284"/>
      <c r="F11" s="285"/>
      <c r="G11" s="894"/>
      <c r="H11" s="895"/>
      <c r="I11" s="895"/>
      <c r="J11" s="895"/>
      <c r="K11" s="895"/>
      <c r="L11" s="895"/>
      <c r="M11" s="895"/>
      <c r="N11" s="895"/>
      <c r="O11" s="896"/>
      <c r="P11" s="520"/>
      <c r="Q11" s="520"/>
      <c r="R11" s="520"/>
      <c r="S11" s="520"/>
      <c r="T11" s="520"/>
      <c r="U11" s="520"/>
      <c r="V11" s="520"/>
      <c r="W11" s="520"/>
      <c r="X11" s="521"/>
      <c r="Y11" s="897" t="s">
        <v>15</v>
      </c>
      <c r="Z11" s="898"/>
      <c r="AA11" s="899"/>
      <c r="AB11" s="379" t="s">
        <v>315</v>
      </c>
      <c r="AC11" s="900"/>
      <c r="AD11" s="900"/>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9"/>
      <c r="Z12" s="711"/>
      <c r="AA12" s="712"/>
      <c r="AB12" s="883" t="s">
        <v>12</v>
      </c>
      <c r="AC12" s="884"/>
      <c r="AD12" s="885"/>
      <c r="AE12" s="624" t="s">
        <v>372</v>
      </c>
      <c r="AF12" s="624"/>
      <c r="AG12" s="624"/>
      <c r="AH12" s="624"/>
      <c r="AI12" s="624" t="s">
        <v>373</v>
      </c>
      <c r="AJ12" s="624"/>
      <c r="AK12" s="624"/>
      <c r="AL12" s="624"/>
      <c r="AM12" s="624" t="s">
        <v>374</v>
      </c>
      <c r="AN12" s="624"/>
      <c r="AO12" s="624"/>
      <c r="AP12" s="286"/>
      <c r="AQ12" s="146" t="s">
        <v>370</v>
      </c>
      <c r="AR12" s="149"/>
      <c r="AS12" s="149"/>
      <c r="AT12" s="150"/>
      <c r="AU12" s="810" t="s">
        <v>262</v>
      </c>
      <c r="AV12" s="810"/>
      <c r="AW12" s="810"/>
      <c r="AX12" s="811"/>
    </row>
    <row r="13" spans="1:50" ht="18.75" customHeight="1">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80"/>
      <c r="Z13" s="881"/>
      <c r="AA13" s="882"/>
      <c r="AB13" s="886"/>
      <c r="AC13" s="887"/>
      <c r="AD13" s="888"/>
      <c r="AE13" s="625"/>
      <c r="AF13" s="625"/>
      <c r="AG13" s="625"/>
      <c r="AH13" s="625"/>
      <c r="AI13" s="625"/>
      <c r="AJ13" s="625"/>
      <c r="AK13" s="625"/>
      <c r="AL13" s="625"/>
      <c r="AM13" s="625"/>
      <c r="AN13" s="625"/>
      <c r="AO13" s="625"/>
      <c r="AP13" s="289"/>
      <c r="AQ13" s="412"/>
      <c r="AR13" s="275"/>
      <c r="AS13" s="152" t="s">
        <v>371</v>
      </c>
      <c r="AT13" s="153"/>
      <c r="AU13" s="275"/>
      <c r="AV13" s="275"/>
      <c r="AW13" s="273" t="s">
        <v>313</v>
      </c>
      <c r="AX13" s="274"/>
    </row>
    <row r="14" spans="1:50" ht="22.5" customHeight="1">
      <c r="A14" s="279"/>
      <c r="B14" s="277"/>
      <c r="C14" s="277"/>
      <c r="D14" s="277"/>
      <c r="E14" s="277"/>
      <c r="F14" s="278"/>
      <c r="G14" s="399"/>
      <c r="H14" s="889"/>
      <c r="I14" s="889"/>
      <c r="J14" s="889"/>
      <c r="K14" s="889"/>
      <c r="L14" s="889"/>
      <c r="M14" s="889"/>
      <c r="N14" s="889"/>
      <c r="O14" s="890"/>
      <c r="P14" s="111"/>
      <c r="Q14" s="516"/>
      <c r="R14" s="516"/>
      <c r="S14" s="516"/>
      <c r="T14" s="516"/>
      <c r="U14" s="516"/>
      <c r="V14" s="516"/>
      <c r="W14" s="516"/>
      <c r="X14" s="517"/>
      <c r="Y14" s="901" t="s">
        <v>14</v>
      </c>
      <c r="Z14" s="902"/>
      <c r="AA14" s="903"/>
      <c r="AB14" s="325"/>
      <c r="AC14" s="905"/>
      <c r="AD14" s="905"/>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c r="A15" s="280"/>
      <c r="B15" s="281"/>
      <c r="C15" s="281"/>
      <c r="D15" s="281"/>
      <c r="E15" s="281"/>
      <c r="F15" s="282"/>
      <c r="G15" s="891"/>
      <c r="H15" s="892"/>
      <c r="I15" s="892"/>
      <c r="J15" s="892"/>
      <c r="K15" s="892"/>
      <c r="L15" s="892"/>
      <c r="M15" s="892"/>
      <c r="N15" s="892"/>
      <c r="O15" s="893"/>
      <c r="P15" s="518"/>
      <c r="Q15" s="518"/>
      <c r="R15" s="518"/>
      <c r="S15" s="518"/>
      <c r="T15" s="518"/>
      <c r="U15" s="518"/>
      <c r="V15" s="518"/>
      <c r="W15" s="518"/>
      <c r="X15" s="519"/>
      <c r="Y15" s="262" t="s">
        <v>61</v>
      </c>
      <c r="Z15" s="898"/>
      <c r="AA15" s="899"/>
      <c r="AB15" s="370"/>
      <c r="AC15" s="904"/>
      <c r="AD15" s="904"/>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c r="A16" s="283"/>
      <c r="B16" s="284"/>
      <c r="C16" s="284"/>
      <c r="D16" s="284"/>
      <c r="E16" s="284"/>
      <c r="F16" s="285"/>
      <c r="G16" s="894"/>
      <c r="H16" s="895"/>
      <c r="I16" s="895"/>
      <c r="J16" s="895"/>
      <c r="K16" s="895"/>
      <c r="L16" s="895"/>
      <c r="M16" s="895"/>
      <c r="N16" s="895"/>
      <c r="O16" s="896"/>
      <c r="P16" s="520"/>
      <c r="Q16" s="520"/>
      <c r="R16" s="520"/>
      <c r="S16" s="520"/>
      <c r="T16" s="520"/>
      <c r="U16" s="520"/>
      <c r="V16" s="520"/>
      <c r="W16" s="520"/>
      <c r="X16" s="521"/>
      <c r="Y16" s="897" t="s">
        <v>15</v>
      </c>
      <c r="Z16" s="898"/>
      <c r="AA16" s="899"/>
      <c r="AB16" s="379" t="s">
        <v>315</v>
      </c>
      <c r="AC16" s="900"/>
      <c r="AD16" s="900"/>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9"/>
      <c r="Z17" s="711"/>
      <c r="AA17" s="712"/>
      <c r="AB17" s="883" t="s">
        <v>12</v>
      </c>
      <c r="AC17" s="884"/>
      <c r="AD17" s="885"/>
      <c r="AE17" s="624" t="s">
        <v>372</v>
      </c>
      <c r="AF17" s="624"/>
      <c r="AG17" s="624"/>
      <c r="AH17" s="624"/>
      <c r="AI17" s="624" t="s">
        <v>373</v>
      </c>
      <c r="AJ17" s="624"/>
      <c r="AK17" s="624"/>
      <c r="AL17" s="624"/>
      <c r="AM17" s="624" t="s">
        <v>374</v>
      </c>
      <c r="AN17" s="624"/>
      <c r="AO17" s="624"/>
      <c r="AP17" s="286"/>
      <c r="AQ17" s="146" t="s">
        <v>370</v>
      </c>
      <c r="AR17" s="149"/>
      <c r="AS17" s="149"/>
      <c r="AT17" s="150"/>
      <c r="AU17" s="810" t="s">
        <v>262</v>
      </c>
      <c r="AV17" s="810"/>
      <c r="AW17" s="810"/>
      <c r="AX17" s="811"/>
    </row>
    <row r="18" spans="1:50" ht="18.75" customHeight="1">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80"/>
      <c r="Z18" s="881"/>
      <c r="AA18" s="882"/>
      <c r="AB18" s="886"/>
      <c r="AC18" s="887"/>
      <c r="AD18" s="888"/>
      <c r="AE18" s="625"/>
      <c r="AF18" s="625"/>
      <c r="AG18" s="625"/>
      <c r="AH18" s="625"/>
      <c r="AI18" s="625"/>
      <c r="AJ18" s="625"/>
      <c r="AK18" s="625"/>
      <c r="AL18" s="625"/>
      <c r="AM18" s="625"/>
      <c r="AN18" s="625"/>
      <c r="AO18" s="625"/>
      <c r="AP18" s="289"/>
      <c r="AQ18" s="412"/>
      <c r="AR18" s="275"/>
      <c r="AS18" s="152" t="s">
        <v>371</v>
      </c>
      <c r="AT18" s="153"/>
      <c r="AU18" s="275"/>
      <c r="AV18" s="275"/>
      <c r="AW18" s="273" t="s">
        <v>313</v>
      </c>
      <c r="AX18" s="274"/>
    </row>
    <row r="19" spans="1:50" ht="22.5" customHeight="1">
      <c r="A19" s="279"/>
      <c r="B19" s="277"/>
      <c r="C19" s="277"/>
      <c r="D19" s="277"/>
      <c r="E19" s="277"/>
      <c r="F19" s="278"/>
      <c r="G19" s="399"/>
      <c r="H19" s="889"/>
      <c r="I19" s="889"/>
      <c r="J19" s="889"/>
      <c r="K19" s="889"/>
      <c r="L19" s="889"/>
      <c r="M19" s="889"/>
      <c r="N19" s="889"/>
      <c r="O19" s="890"/>
      <c r="P19" s="111"/>
      <c r="Q19" s="516"/>
      <c r="R19" s="516"/>
      <c r="S19" s="516"/>
      <c r="T19" s="516"/>
      <c r="U19" s="516"/>
      <c r="V19" s="516"/>
      <c r="W19" s="516"/>
      <c r="X19" s="517"/>
      <c r="Y19" s="901" t="s">
        <v>14</v>
      </c>
      <c r="Z19" s="902"/>
      <c r="AA19" s="903"/>
      <c r="AB19" s="325"/>
      <c r="AC19" s="905"/>
      <c r="AD19" s="905"/>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c r="A20" s="280"/>
      <c r="B20" s="281"/>
      <c r="C20" s="281"/>
      <c r="D20" s="281"/>
      <c r="E20" s="281"/>
      <c r="F20" s="282"/>
      <c r="G20" s="891"/>
      <c r="H20" s="892"/>
      <c r="I20" s="892"/>
      <c r="J20" s="892"/>
      <c r="K20" s="892"/>
      <c r="L20" s="892"/>
      <c r="M20" s="892"/>
      <c r="N20" s="892"/>
      <c r="O20" s="893"/>
      <c r="P20" s="518"/>
      <c r="Q20" s="518"/>
      <c r="R20" s="518"/>
      <c r="S20" s="518"/>
      <c r="T20" s="518"/>
      <c r="U20" s="518"/>
      <c r="V20" s="518"/>
      <c r="W20" s="518"/>
      <c r="X20" s="519"/>
      <c r="Y20" s="262" t="s">
        <v>61</v>
      </c>
      <c r="Z20" s="898"/>
      <c r="AA20" s="899"/>
      <c r="AB20" s="370"/>
      <c r="AC20" s="904"/>
      <c r="AD20" s="904"/>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c r="A21" s="283"/>
      <c r="B21" s="284"/>
      <c r="C21" s="284"/>
      <c r="D21" s="284"/>
      <c r="E21" s="284"/>
      <c r="F21" s="285"/>
      <c r="G21" s="894"/>
      <c r="H21" s="895"/>
      <c r="I21" s="895"/>
      <c r="J21" s="895"/>
      <c r="K21" s="895"/>
      <c r="L21" s="895"/>
      <c r="M21" s="895"/>
      <c r="N21" s="895"/>
      <c r="O21" s="896"/>
      <c r="P21" s="520"/>
      <c r="Q21" s="520"/>
      <c r="R21" s="520"/>
      <c r="S21" s="520"/>
      <c r="T21" s="520"/>
      <c r="U21" s="520"/>
      <c r="V21" s="520"/>
      <c r="W21" s="520"/>
      <c r="X21" s="521"/>
      <c r="Y21" s="897" t="s">
        <v>15</v>
      </c>
      <c r="Z21" s="898"/>
      <c r="AA21" s="899"/>
      <c r="AB21" s="379" t="s">
        <v>315</v>
      </c>
      <c r="AC21" s="900"/>
      <c r="AD21" s="900"/>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9"/>
      <c r="Z22" s="711"/>
      <c r="AA22" s="712"/>
      <c r="AB22" s="883" t="s">
        <v>12</v>
      </c>
      <c r="AC22" s="884"/>
      <c r="AD22" s="885"/>
      <c r="AE22" s="624" t="s">
        <v>372</v>
      </c>
      <c r="AF22" s="624"/>
      <c r="AG22" s="624"/>
      <c r="AH22" s="624"/>
      <c r="AI22" s="624" t="s">
        <v>373</v>
      </c>
      <c r="AJ22" s="624"/>
      <c r="AK22" s="624"/>
      <c r="AL22" s="624"/>
      <c r="AM22" s="624" t="s">
        <v>374</v>
      </c>
      <c r="AN22" s="624"/>
      <c r="AO22" s="624"/>
      <c r="AP22" s="286"/>
      <c r="AQ22" s="146" t="s">
        <v>370</v>
      </c>
      <c r="AR22" s="149"/>
      <c r="AS22" s="149"/>
      <c r="AT22" s="150"/>
      <c r="AU22" s="810" t="s">
        <v>262</v>
      </c>
      <c r="AV22" s="810"/>
      <c r="AW22" s="810"/>
      <c r="AX22" s="811"/>
    </row>
    <row r="23" spans="1:50" ht="18.75" customHeight="1">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80"/>
      <c r="Z23" s="881"/>
      <c r="AA23" s="882"/>
      <c r="AB23" s="886"/>
      <c r="AC23" s="887"/>
      <c r="AD23" s="888"/>
      <c r="AE23" s="625"/>
      <c r="AF23" s="625"/>
      <c r="AG23" s="625"/>
      <c r="AH23" s="625"/>
      <c r="AI23" s="625"/>
      <c r="AJ23" s="625"/>
      <c r="AK23" s="625"/>
      <c r="AL23" s="625"/>
      <c r="AM23" s="625"/>
      <c r="AN23" s="625"/>
      <c r="AO23" s="625"/>
      <c r="AP23" s="289"/>
      <c r="AQ23" s="412"/>
      <c r="AR23" s="275"/>
      <c r="AS23" s="152" t="s">
        <v>371</v>
      </c>
      <c r="AT23" s="153"/>
      <c r="AU23" s="275"/>
      <c r="AV23" s="275"/>
      <c r="AW23" s="273" t="s">
        <v>313</v>
      </c>
      <c r="AX23" s="274"/>
    </row>
    <row r="24" spans="1:50" ht="22.5" customHeight="1">
      <c r="A24" s="279"/>
      <c r="B24" s="277"/>
      <c r="C24" s="277"/>
      <c r="D24" s="277"/>
      <c r="E24" s="277"/>
      <c r="F24" s="278"/>
      <c r="G24" s="399"/>
      <c r="H24" s="889"/>
      <c r="I24" s="889"/>
      <c r="J24" s="889"/>
      <c r="K24" s="889"/>
      <c r="L24" s="889"/>
      <c r="M24" s="889"/>
      <c r="N24" s="889"/>
      <c r="O24" s="890"/>
      <c r="P24" s="111"/>
      <c r="Q24" s="516"/>
      <c r="R24" s="516"/>
      <c r="S24" s="516"/>
      <c r="T24" s="516"/>
      <c r="U24" s="516"/>
      <c r="V24" s="516"/>
      <c r="W24" s="516"/>
      <c r="X24" s="517"/>
      <c r="Y24" s="901" t="s">
        <v>14</v>
      </c>
      <c r="Z24" s="902"/>
      <c r="AA24" s="903"/>
      <c r="AB24" s="325"/>
      <c r="AC24" s="905"/>
      <c r="AD24" s="905"/>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c r="A25" s="280"/>
      <c r="B25" s="281"/>
      <c r="C25" s="281"/>
      <c r="D25" s="281"/>
      <c r="E25" s="281"/>
      <c r="F25" s="282"/>
      <c r="G25" s="891"/>
      <c r="H25" s="892"/>
      <c r="I25" s="892"/>
      <c r="J25" s="892"/>
      <c r="K25" s="892"/>
      <c r="L25" s="892"/>
      <c r="M25" s="892"/>
      <c r="N25" s="892"/>
      <c r="O25" s="893"/>
      <c r="P25" s="518"/>
      <c r="Q25" s="518"/>
      <c r="R25" s="518"/>
      <c r="S25" s="518"/>
      <c r="T25" s="518"/>
      <c r="U25" s="518"/>
      <c r="V25" s="518"/>
      <c r="W25" s="518"/>
      <c r="X25" s="519"/>
      <c r="Y25" s="262" t="s">
        <v>61</v>
      </c>
      <c r="Z25" s="898"/>
      <c r="AA25" s="899"/>
      <c r="AB25" s="370"/>
      <c r="AC25" s="904"/>
      <c r="AD25" s="904"/>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c r="A26" s="283"/>
      <c r="B26" s="284"/>
      <c r="C26" s="284"/>
      <c r="D26" s="284"/>
      <c r="E26" s="284"/>
      <c r="F26" s="285"/>
      <c r="G26" s="894"/>
      <c r="H26" s="895"/>
      <c r="I26" s="895"/>
      <c r="J26" s="895"/>
      <c r="K26" s="895"/>
      <c r="L26" s="895"/>
      <c r="M26" s="895"/>
      <c r="N26" s="895"/>
      <c r="O26" s="896"/>
      <c r="P26" s="520"/>
      <c r="Q26" s="520"/>
      <c r="R26" s="520"/>
      <c r="S26" s="520"/>
      <c r="T26" s="520"/>
      <c r="U26" s="520"/>
      <c r="V26" s="520"/>
      <c r="W26" s="520"/>
      <c r="X26" s="521"/>
      <c r="Y26" s="897" t="s">
        <v>15</v>
      </c>
      <c r="Z26" s="898"/>
      <c r="AA26" s="899"/>
      <c r="AB26" s="379" t="s">
        <v>315</v>
      </c>
      <c r="AC26" s="900"/>
      <c r="AD26" s="900"/>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9"/>
      <c r="Z27" s="711"/>
      <c r="AA27" s="712"/>
      <c r="AB27" s="883" t="s">
        <v>12</v>
      </c>
      <c r="AC27" s="884"/>
      <c r="AD27" s="885"/>
      <c r="AE27" s="624" t="s">
        <v>372</v>
      </c>
      <c r="AF27" s="624"/>
      <c r="AG27" s="624"/>
      <c r="AH27" s="624"/>
      <c r="AI27" s="624" t="s">
        <v>373</v>
      </c>
      <c r="AJ27" s="624"/>
      <c r="AK27" s="624"/>
      <c r="AL27" s="624"/>
      <c r="AM27" s="624" t="s">
        <v>374</v>
      </c>
      <c r="AN27" s="624"/>
      <c r="AO27" s="624"/>
      <c r="AP27" s="286"/>
      <c r="AQ27" s="146" t="s">
        <v>370</v>
      </c>
      <c r="AR27" s="149"/>
      <c r="AS27" s="149"/>
      <c r="AT27" s="150"/>
      <c r="AU27" s="810" t="s">
        <v>262</v>
      </c>
      <c r="AV27" s="810"/>
      <c r="AW27" s="810"/>
      <c r="AX27" s="811"/>
    </row>
    <row r="28" spans="1:50" ht="18.75" customHeight="1">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80"/>
      <c r="Z28" s="881"/>
      <c r="AA28" s="882"/>
      <c r="AB28" s="886"/>
      <c r="AC28" s="887"/>
      <c r="AD28" s="888"/>
      <c r="AE28" s="625"/>
      <c r="AF28" s="625"/>
      <c r="AG28" s="625"/>
      <c r="AH28" s="625"/>
      <c r="AI28" s="625"/>
      <c r="AJ28" s="625"/>
      <c r="AK28" s="625"/>
      <c r="AL28" s="625"/>
      <c r="AM28" s="625"/>
      <c r="AN28" s="625"/>
      <c r="AO28" s="625"/>
      <c r="AP28" s="289"/>
      <c r="AQ28" s="412"/>
      <c r="AR28" s="275"/>
      <c r="AS28" s="152" t="s">
        <v>371</v>
      </c>
      <c r="AT28" s="153"/>
      <c r="AU28" s="275"/>
      <c r="AV28" s="275"/>
      <c r="AW28" s="273" t="s">
        <v>313</v>
      </c>
      <c r="AX28" s="274"/>
    </row>
    <row r="29" spans="1:50" ht="22.5" customHeight="1">
      <c r="A29" s="279"/>
      <c r="B29" s="277"/>
      <c r="C29" s="277"/>
      <c r="D29" s="277"/>
      <c r="E29" s="277"/>
      <c r="F29" s="278"/>
      <c r="G29" s="399"/>
      <c r="H29" s="889"/>
      <c r="I29" s="889"/>
      <c r="J29" s="889"/>
      <c r="K29" s="889"/>
      <c r="L29" s="889"/>
      <c r="M29" s="889"/>
      <c r="N29" s="889"/>
      <c r="O29" s="890"/>
      <c r="P29" s="111"/>
      <c r="Q29" s="516"/>
      <c r="R29" s="516"/>
      <c r="S29" s="516"/>
      <c r="T29" s="516"/>
      <c r="U29" s="516"/>
      <c r="V29" s="516"/>
      <c r="W29" s="516"/>
      <c r="X29" s="517"/>
      <c r="Y29" s="901" t="s">
        <v>14</v>
      </c>
      <c r="Z29" s="902"/>
      <c r="AA29" s="903"/>
      <c r="AB29" s="325"/>
      <c r="AC29" s="905"/>
      <c r="AD29" s="905"/>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c r="A30" s="280"/>
      <c r="B30" s="281"/>
      <c r="C30" s="281"/>
      <c r="D30" s="281"/>
      <c r="E30" s="281"/>
      <c r="F30" s="282"/>
      <c r="G30" s="891"/>
      <c r="H30" s="892"/>
      <c r="I30" s="892"/>
      <c r="J30" s="892"/>
      <c r="K30" s="892"/>
      <c r="L30" s="892"/>
      <c r="M30" s="892"/>
      <c r="N30" s="892"/>
      <c r="O30" s="893"/>
      <c r="P30" s="518"/>
      <c r="Q30" s="518"/>
      <c r="R30" s="518"/>
      <c r="S30" s="518"/>
      <c r="T30" s="518"/>
      <c r="U30" s="518"/>
      <c r="V30" s="518"/>
      <c r="W30" s="518"/>
      <c r="X30" s="519"/>
      <c r="Y30" s="262" t="s">
        <v>61</v>
      </c>
      <c r="Z30" s="898"/>
      <c r="AA30" s="899"/>
      <c r="AB30" s="370"/>
      <c r="AC30" s="904"/>
      <c r="AD30" s="904"/>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c r="A31" s="283"/>
      <c r="B31" s="284"/>
      <c r="C31" s="284"/>
      <c r="D31" s="284"/>
      <c r="E31" s="284"/>
      <c r="F31" s="285"/>
      <c r="G31" s="894"/>
      <c r="H31" s="895"/>
      <c r="I31" s="895"/>
      <c r="J31" s="895"/>
      <c r="K31" s="895"/>
      <c r="L31" s="895"/>
      <c r="M31" s="895"/>
      <c r="N31" s="895"/>
      <c r="O31" s="896"/>
      <c r="P31" s="520"/>
      <c r="Q31" s="520"/>
      <c r="R31" s="520"/>
      <c r="S31" s="520"/>
      <c r="T31" s="520"/>
      <c r="U31" s="520"/>
      <c r="V31" s="520"/>
      <c r="W31" s="520"/>
      <c r="X31" s="521"/>
      <c r="Y31" s="897" t="s">
        <v>15</v>
      </c>
      <c r="Z31" s="898"/>
      <c r="AA31" s="899"/>
      <c r="AB31" s="379" t="s">
        <v>315</v>
      </c>
      <c r="AC31" s="900"/>
      <c r="AD31" s="900"/>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9"/>
      <c r="Z32" s="711"/>
      <c r="AA32" s="712"/>
      <c r="AB32" s="883" t="s">
        <v>12</v>
      </c>
      <c r="AC32" s="884"/>
      <c r="AD32" s="885"/>
      <c r="AE32" s="624" t="s">
        <v>372</v>
      </c>
      <c r="AF32" s="624"/>
      <c r="AG32" s="624"/>
      <c r="AH32" s="624"/>
      <c r="AI32" s="624" t="s">
        <v>373</v>
      </c>
      <c r="AJ32" s="624"/>
      <c r="AK32" s="624"/>
      <c r="AL32" s="624"/>
      <c r="AM32" s="624" t="s">
        <v>374</v>
      </c>
      <c r="AN32" s="624"/>
      <c r="AO32" s="624"/>
      <c r="AP32" s="286"/>
      <c r="AQ32" s="146" t="s">
        <v>370</v>
      </c>
      <c r="AR32" s="149"/>
      <c r="AS32" s="149"/>
      <c r="AT32" s="150"/>
      <c r="AU32" s="810" t="s">
        <v>262</v>
      </c>
      <c r="AV32" s="810"/>
      <c r="AW32" s="810"/>
      <c r="AX32" s="811"/>
    </row>
    <row r="33" spans="1:50" ht="18.75" customHeight="1">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80"/>
      <c r="Z33" s="881"/>
      <c r="AA33" s="882"/>
      <c r="AB33" s="886"/>
      <c r="AC33" s="887"/>
      <c r="AD33" s="888"/>
      <c r="AE33" s="625"/>
      <c r="AF33" s="625"/>
      <c r="AG33" s="625"/>
      <c r="AH33" s="625"/>
      <c r="AI33" s="625"/>
      <c r="AJ33" s="625"/>
      <c r="AK33" s="625"/>
      <c r="AL33" s="625"/>
      <c r="AM33" s="625"/>
      <c r="AN33" s="625"/>
      <c r="AO33" s="625"/>
      <c r="AP33" s="289"/>
      <c r="AQ33" s="412"/>
      <c r="AR33" s="275"/>
      <c r="AS33" s="152" t="s">
        <v>371</v>
      </c>
      <c r="AT33" s="153"/>
      <c r="AU33" s="275"/>
      <c r="AV33" s="275"/>
      <c r="AW33" s="273" t="s">
        <v>313</v>
      </c>
      <c r="AX33" s="274"/>
    </row>
    <row r="34" spans="1:50" ht="22.5" customHeight="1">
      <c r="A34" s="279"/>
      <c r="B34" s="277"/>
      <c r="C34" s="277"/>
      <c r="D34" s="277"/>
      <c r="E34" s="277"/>
      <c r="F34" s="278"/>
      <c r="G34" s="399"/>
      <c r="H34" s="889"/>
      <c r="I34" s="889"/>
      <c r="J34" s="889"/>
      <c r="K34" s="889"/>
      <c r="L34" s="889"/>
      <c r="M34" s="889"/>
      <c r="N34" s="889"/>
      <c r="O34" s="890"/>
      <c r="P34" s="111"/>
      <c r="Q34" s="516"/>
      <c r="R34" s="516"/>
      <c r="S34" s="516"/>
      <c r="T34" s="516"/>
      <c r="U34" s="516"/>
      <c r="V34" s="516"/>
      <c r="W34" s="516"/>
      <c r="X34" s="517"/>
      <c r="Y34" s="901" t="s">
        <v>14</v>
      </c>
      <c r="Z34" s="902"/>
      <c r="AA34" s="903"/>
      <c r="AB34" s="325"/>
      <c r="AC34" s="905"/>
      <c r="AD34" s="905"/>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c r="A35" s="280"/>
      <c r="B35" s="281"/>
      <c r="C35" s="281"/>
      <c r="D35" s="281"/>
      <c r="E35" s="281"/>
      <c r="F35" s="282"/>
      <c r="G35" s="891"/>
      <c r="H35" s="892"/>
      <c r="I35" s="892"/>
      <c r="J35" s="892"/>
      <c r="K35" s="892"/>
      <c r="L35" s="892"/>
      <c r="M35" s="892"/>
      <c r="N35" s="892"/>
      <c r="O35" s="893"/>
      <c r="P35" s="518"/>
      <c r="Q35" s="518"/>
      <c r="R35" s="518"/>
      <c r="S35" s="518"/>
      <c r="T35" s="518"/>
      <c r="U35" s="518"/>
      <c r="V35" s="518"/>
      <c r="W35" s="518"/>
      <c r="X35" s="519"/>
      <c r="Y35" s="262" t="s">
        <v>61</v>
      </c>
      <c r="Z35" s="898"/>
      <c r="AA35" s="899"/>
      <c r="AB35" s="370"/>
      <c r="AC35" s="904"/>
      <c r="AD35" s="904"/>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c r="A36" s="283"/>
      <c r="B36" s="284"/>
      <c r="C36" s="284"/>
      <c r="D36" s="284"/>
      <c r="E36" s="284"/>
      <c r="F36" s="285"/>
      <c r="G36" s="894"/>
      <c r="H36" s="895"/>
      <c r="I36" s="895"/>
      <c r="J36" s="895"/>
      <c r="K36" s="895"/>
      <c r="L36" s="895"/>
      <c r="M36" s="895"/>
      <c r="N36" s="895"/>
      <c r="O36" s="896"/>
      <c r="P36" s="520"/>
      <c r="Q36" s="520"/>
      <c r="R36" s="520"/>
      <c r="S36" s="520"/>
      <c r="T36" s="520"/>
      <c r="U36" s="520"/>
      <c r="V36" s="520"/>
      <c r="W36" s="520"/>
      <c r="X36" s="521"/>
      <c r="Y36" s="897" t="s">
        <v>15</v>
      </c>
      <c r="Z36" s="898"/>
      <c r="AA36" s="899"/>
      <c r="AB36" s="379" t="s">
        <v>315</v>
      </c>
      <c r="AC36" s="900"/>
      <c r="AD36" s="900"/>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9"/>
      <c r="Z37" s="711"/>
      <c r="AA37" s="712"/>
      <c r="AB37" s="883" t="s">
        <v>12</v>
      </c>
      <c r="AC37" s="884"/>
      <c r="AD37" s="885"/>
      <c r="AE37" s="624" t="s">
        <v>372</v>
      </c>
      <c r="AF37" s="624"/>
      <c r="AG37" s="624"/>
      <c r="AH37" s="624"/>
      <c r="AI37" s="624" t="s">
        <v>373</v>
      </c>
      <c r="AJ37" s="624"/>
      <c r="AK37" s="624"/>
      <c r="AL37" s="624"/>
      <c r="AM37" s="624" t="s">
        <v>374</v>
      </c>
      <c r="AN37" s="624"/>
      <c r="AO37" s="624"/>
      <c r="AP37" s="286"/>
      <c r="AQ37" s="146" t="s">
        <v>370</v>
      </c>
      <c r="AR37" s="149"/>
      <c r="AS37" s="149"/>
      <c r="AT37" s="150"/>
      <c r="AU37" s="810" t="s">
        <v>262</v>
      </c>
      <c r="AV37" s="810"/>
      <c r="AW37" s="810"/>
      <c r="AX37" s="811"/>
    </row>
    <row r="38" spans="1:50" ht="18.75" customHeight="1">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80"/>
      <c r="Z38" s="881"/>
      <c r="AA38" s="882"/>
      <c r="AB38" s="886"/>
      <c r="AC38" s="887"/>
      <c r="AD38" s="888"/>
      <c r="AE38" s="625"/>
      <c r="AF38" s="625"/>
      <c r="AG38" s="625"/>
      <c r="AH38" s="625"/>
      <c r="AI38" s="625"/>
      <c r="AJ38" s="625"/>
      <c r="AK38" s="625"/>
      <c r="AL38" s="625"/>
      <c r="AM38" s="625"/>
      <c r="AN38" s="625"/>
      <c r="AO38" s="625"/>
      <c r="AP38" s="289"/>
      <c r="AQ38" s="412"/>
      <c r="AR38" s="275"/>
      <c r="AS38" s="152" t="s">
        <v>371</v>
      </c>
      <c r="AT38" s="153"/>
      <c r="AU38" s="275"/>
      <c r="AV38" s="275"/>
      <c r="AW38" s="273" t="s">
        <v>313</v>
      </c>
      <c r="AX38" s="274"/>
    </row>
    <row r="39" spans="1:50" ht="22.5" customHeight="1">
      <c r="A39" s="279"/>
      <c r="B39" s="277"/>
      <c r="C39" s="277"/>
      <c r="D39" s="277"/>
      <c r="E39" s="277"/>
      <c r="F39" s="278"/>
      <c r="G39" s="399"/>
      <c r="H39" s="889"/>
      <c r="I39" s="889"/>
      <c r="J39" s="889"/>
      <c r="K39" s="889"/>
      <c r="L39" s="889"/>
      <c r="M39" s="889"/>
      <c r="N39" s="889"/>
      <c r="O39" s="890"/>
      <c r="P39" s="111"/>
      <c r="Q39" s="516"/>
      <c r="R39" s="516"/>
      <c r="S39" s="516"/>
      <c r="T39" s="516"/>
      <c r="U39" s="516"/>
      <c r="V39" s="516"/>
      <c r="W39" s="516"/>
      <c r="X39" s="517"/>
      <c r="Y39" s="901" t="s">
        <v>14</v>
      </c>
      <c r="Z39" s="902"/>
      <c r="AA39" s="903"/>
      <c r="AB39" s="325"/>
      <c r="AC39" s="905"/>
      <c r="AD39" s="905"/>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c r="A40" s="280"/>
      <c r="B40" s="281"/>
      <c r="C40" s="281"/>
      <c r="D40" s="281"/>
      <c r="E40" s="281"/>
      <c r="F40" s="282"/>
      <c r="G40" s="891"/>
      <c r="H40" s="892"/>
      <c r="I40" s="892"/>
      <c r="J40" s="892"/>
      <c r="K40" s="892"/>
      <c r="L40" s="892"/>
      <c r="M40" s="892"/>
      <c r="N40" s="892"/>
      <c r="O40" s="893"/>
      <c r="P40" s="518"/>
      <c r="Q40" s="518"/>
      <c r="R40" s="518"/>
      <c r="S40" s="518"/>
      <c r="T40" s="518"/>
      <c r="U40" s="518"/>
      <c r="V40" s="518"/>
      <c r="W40" s="518"/>
      <c r="X40" s="519"/>
      <c r="Y40" s="262" t="s">
        <v>61</v>
      </c>
      <c r="Z40" s="898"/>
      <c r="AA40" s="899"/>
      <c r="AB40" s="370"/>
      <c r="AC40" s="904"/>
      <c r="AD40" s="904"/>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c r="A41" s="283"/>
      <c r="B41" s="284"/>
      <c r="C41" s="284"/>
      <c r="D41" s="284"/>
      <c r="E41" s="284"/>
      <c r="F41" s="285"/>
      <c r="G41" s="894"/>
      <c r="H41" s="895"/>
      <c r="I41" s="895"/>
      <c r="J41" s="895"/>
      <c r="K41" s="895"/>
      <c r="L41" s="895"/>
      <c r="M41" s="895"/>
      <c r="N41" s="895"/>
      <c r="O41" s="896"/>
      <c r="P41" s="520"/>
      <c r="Q41" s="520"/>
      <c r="R41" s="520"/>
      <c r="S41" s="520"/>
      <c r="T41" s="520"/>
      <c r="U41" s="520"/>
      <c r="V41" s="520"/>
      <c r="W41" s="520"/>
      <c r="X41" s="521"/>
      <c r="Y41" s="897" t="s">
        <v>15</v>
      </c>
      <c r="Z41" s="898"/>
      <c r="AA41" s="899"/>
      <c r="AB41" s="379" t="s">
        <v>315</v>
      </c>
      <c r="AC41" s="900"/>
      <c r="AD41" s="900"/>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9"/>
      <c r="Z42" s="711"/>
      <c r="AA42" s="712"/>
      <c r="AB42" s="883" t="s">
        <v>12</v>
      </c>
      <c r="AC42" s="884"/>
      <c r="AD42" s="885"/>
      <c r="AE42" s="624" t="s">
        <v>372</v>
      </c>
      <c r="AF42" s="624"/>
      <c r="AG42" s="624"/>
      <c r="AH42" s="624"/>
      <c r="AI42" s="624" t="s">
        <v>373</v>
      </c>
      <c r="AJ42" s="624"/>
      <c r="AK42" s="624"/>
      <c r="AL42" s="624"/>
      <c r="AM42" s="624" t="s">
        <v>374</v>
      </c>
      <c r="AN42" s="624"/>
      <c r="AO42" s="624"/>
      <c r="AP42" s="286"/>
      <c r="AQ42" s="146" t="s">
        <v>370</v>
      </c>
      <c r="AR42" s="149"/>
      <c r="AS42" s="149"/>
      <c r="AT42" s="150"/>
      <c r="AU42" s="810" t="s">
        <v>262</v>
      </c>
      <c r="AV42" s="810"/>
      <c r="AW42" s="810"/>
      <c r="AX42" s="811"/>
    </row>
    <row r="43" spans="1:50" ht="18.75" customHeight="1">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80"/>
      <c r="Z43" s="881"/>
      <c r="AA43" s="882"/>
      <c r="AB43" s="886"/>
      <c r="AC43" s="887"/>
      <c r="AD43" s="888"/>
      <c r="AE43" s="625"/>
      <c r="AF43" s="625"/>
      <c r="AG43" s="625"/>
      <c r="AH43" s="625"/>
      <c r="AI43" s="625"/>
      <c r="AJ43" s="625"/>
      <c r="AK43" s="625"/>
      <c r="AL43" s="625"/>
      <c r="AM43" s="625"/>
      <c r="AN43" s="625"/>
      <c r="AO43" s="625"/>
      <c r="AP43" s="289"/>
      <c r="AQ43" s="412"/>
      <c r="AR43" s="275"/>
      <c r="AS43" s="152" t="s">
        <v>371</v>
      </c>
      <c r="AT43" s="153"/>
      <c r="AU43" s="275"/>
      <c r="AV43" s="275"/>
      <c r="AW43" s="273" t="s">
        <v>313</v>
      </c>
      <c r="AX43" s="274"/>
    </row>
    <row r="44" spans="1:50" ht="22.5" customHeight="1">
      <c r="A44" s="279"/>
      <c r="B44" s="277"/>
      <c r="C44" s="277"/>
      <c r="D44" s="277"/>
      <c r="E44" s="277"/>
      <c r="F44" s="278"/>
      <c r="G44" s="399"/>
      <c r="H44" s="889"/>
      <c r="I44" s="889"/>
      <c r="J44" s="889"/>
      <c r="K44" s="889"/>
      <c r="L44" s="889"/>
      <c r="M44" s="889"/>
      <c r="N44" s="889"/>
      <c r="O44" s="890"/>
      <c r="P44" s="111"/>
      <c r="Q44" s="516"/>
      <c r="R44" s="516"/>
      <c r="S44" s="516"/>
      <c r="T44" s="516"/>
      <c r="U44" s="516"/>
      <c r="V44" s="516"/>
      <c r="W44" s="516"/>
      <c r="X44" s="517"/>
      <c r="Y44" s="901" t="s">
        <v>14</v>
      </c>
      <c r="Z44" s="902"/>
      <c r="AA44" s="903"/>
      <c r="AB44" s="325"/>
      <c r="AC44" s="905"/>
      <c r="AD44" s="905"/>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c r="A45" s="280"/>
      <c r="B45" s="281"/>
      <c r="C45" s="281"/>
      <c r="D45" s="281"/>
      <c r="E45" s="281"/>
      <c r="F45" s="282"/>
      <c r="G45" s="891"/>
      <c r="H45" s="892"/>
      <c r="I45" s="892"/>
      <c r="J45" s="892"/>
      <c r="K45" s="892"/>
      <c r="L45" s="892"/>
      <c r="M45" s="892"/>
      <c r="N45" s="892"/>
      <c r="O45" s="893"/>
      <c r="P45" s="518"/>
      <c r="Q45" s="518"/>
      <c r="R45" s="518"/>
      <c r="S45" s="518"/>
      <c r="T45" s="518"/>
      <c r="U45" s="518"/>
      <c r="V45" s="518"/>
      <c r="W45" s="518"/>
      <c r="X45" s="519"/>
      <c r="Y45" s="262" t="s">
        <v>61</v>
      </c>
      <c r="Z45" s="898"/>
      <c r="AA45" s="899"/>
      <c r="AB45" s="370"/>
      <c r="AC45" s="904"/>
      <c r="AD45" s="904"/>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c r="A46" s="283"/>
      <c r="B46" s="284"/>
      <c r="C46" s="284"/>
      <c r="D46" s="284"/>
      <c r="E46" s="284"/>
      <c r="F46" s="285"/>
      <c r="G46" s="894"/>
      <c r="H46" s="895"/>
      <c r="I46" s="895"/>
      <c r="J46" s="895"/>
      <c r="K46" s="895"/>
      <c r="L46" s="895"/>
      <c r="M46" s="895"/>
      <c r="N46" s="895"/>
      <c r="O46" s="896"/>
      <c r="P46" s="520"/>
      <c r="Q46" s="520"/>
      <c r="R46" s="520"/>
      <c r="S46" s="520"/>
      <c r="T46" s="520"/>
      <c r="U46" s="520"/>
      <c r="V46" s="520"/>
      <c r="W46" s="520"/>
      <c r="X46" s="521"/>
      <c r="Y46" s="897" t="s">
        <v>15</v>
      </c>
      <c r="Z46" s="898"/>
      <c r="AA46" s="899"/>
      <c r="AB46" s="379" t="s">
        <v>315</v>
      </c>
      <c r="AC46" s="900"/>
      <c r="AD46" s="900"/>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9"/>
      <c r="Z47" s="711"/>
      <c r="AA47" s="712"/>
      <c r="AB47" s="883" t="s">
        <v>12</v>
      </c>
      <c r="AC47" s="884"/>
      <c r="AD47" s="885"/>
      <c r="AE47" s="624" t="s">
        <v>372</v>
      </c>
      <c r="AF47" s="624"/>
      <c r="AG47" s="624"/>
      <c r="AH47" s="624"/>
      <c r="AI47" s="624" t="s">
        <v>373</v>
      </c>
      <c r="AJ47" s="624"/>
      <c r="AK47" s="624"/>
      <c r="AL47" s="624"/>
      <c r="AM47" s="624" t="s">
        <v>374</v>
      </c>
      <c r="AN47" s="624"/>
      <c r="AO47" s="624"/>
      <c r="AP47" s="286"/>
      <c r="AQ47" s="146" t="s">
        <v>370</v>
      </c>
      <c r="AR47" s="149"/>
      <c r="AS47" s="149"/>
      <c r="AT47" s="150"/>
      <c r="AU47" s="810" t="s">
        <v>262</v>
      </c>
      <c r="AV47" s="810"/>
      <c r="AW47" s="810"/>
      <c r="AX47" s="811"/>
    </row>
    <row r="48" spans="1:50" ht="18.75" customHeight="1">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80"/>
      <c r="Z48" s="881"/>
      <c r="AA48" s="882"/>
      <c r="AB48" s="886"/>
      <c r="AC48" s="887"/>
      <c r="AD48" s="888"/>
      <c r="AE48" s="625"/>
      <c r="AF48" s="625"/>
      <c r="AG48" s="625"/>
      <c r="AH48" s="625"/>
      <c r="AI48" s="625"/>
      <c r="AJ48" s="625"/>
      <c r="AK48" s="625"/>
      <c r="AL48" s="625"/>
      <c r="AM48" s="625"/>
      <c r="AN48" s="625"/>
      <c r="AO48" s="625"/>
      <c r="AP48" s="289"/>
      <c r="AQ48" s="412"/>
      <c r="AR48" s="275"/>
      <c r="AS48" s="152" t="s">
        <v>371</v>
      </c>
      <c r="AT48" s="153"/>
      <c r="AU48" s="275"/>
      <c r="AV48" s="275"/>
      <c r="AW48" s="273" t="s">
        <v>313</v>
      </c>
      <c r="AX48" s="274"/>
    </row>
    <row r="49" spans="1:50" ht="22.5" customHeight="1">
      <c r="A49" s="279"/>
      <c r="B49" s="277"/>
      <c r="C49" s="277"/>
      <c r="D49" s="277"/>
      <c r="E49" s="277"/>
      <c r="F49" s="278"/>
      <c r="G49" s="399"/>
      <c r="H49" s="889"/>
      <c r="I49" s="889"/>
      <c r="J49" s="889"/>
      <c r="K49" s="889"/>
      <c r="L49" s="889"/>
      <c r="M49" s="889"/>
      <c r="N49" s="889"/>
      <c r="O49" s="890"/>
      <c r="P49" s="111"/>
      <c r="Q49" s="516"/>
      <c r="R49" s="516"/>
      <c r="S49" s="516"/>
      <c r="T49" s="516"/>
      <c r="U49" s="516"/>
      <c r="V49" s="516"/>
      <c r="W49" s="516"/>
      <c r="X49" s="517"/>
      <c r="Y49" s="901" t="s">
        <v>14</v>
      </c>
      <c r="Z49" s="902"/>
      <c r="AA49" s="903"/>
      <c r="AB49" s="325"/>
      <c r="AC49" s="905"/>
      <c r="AD49" s="905"/>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c r="A50" s="280"/>
      <c r="B50" s="281"/>
      <c r="C50" s="281"/>
      <c r="D50" s="281"/>
      <c r="E50" s="281"/>
      <c r="F50" s="282"/>
      <c r="G50" s="891"/>
      <c r="H50" s="892"/>
      <c r="I50" s="892"/>
      <c r="J50" s="892"/>
      <c r="K50" s="892"/>
      <c r="L50" s="892"/>
      <c r="M50" s="892"/>
      <c r="N50" s="892"/>
      <c r="O50" s="893"/>
      <c r="P50" s="518"/>
      <c r="Q50" s="518"/>
      <c r="R50" s="518"/>
      <c r="S50" s="518"/>
      <c r="T50" s="518"/>
      <c r="U50" s="518"/>
      <c r="V50" s="518"/>
      <c r="W50" s="518"/>
      <c r="X50" s="519"/>
      <c r="Y50" s="262" t="s">
        <v>61</v>
      </c>
      <c r="Z50" s="898"/>
      <c r="AA50" s="899"/>
      <c r="AB50" s="370"/>
      <c r="AC50" s="904"/>
      <c r="AD50" s="904"/>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c r="A51" s="283"/>
      <c r="B51" s="284"/>
      <c r="C51" s="284"/>
      <c r="D51" s="284"/>
      <c r="E51" s="284"/>
      <c r="F51" s="285"/>
      <c r="G51" s="894"/>
      <c r="H51" s="895"/>
      <c r="I51" s="895"/>
      <c r="J51" s="895"/>
      <c r="K51" s="895"/>
      <c r="L51" s="895"/>
      <c r="M51" s="895"/>
      <c r="N51" s="895"/>
      <c r="O51" s="896"/>
      <c r="P51" s="520"/>
      <c r="Q51" s="520"/>
      <c r="R51" s="520"/>
      <c r="S51" s="520"/>
      <c r="T51" s="520"/>
      <c r="U51" s="520"/>
      <c r="V51" s="520"/>
      <c r="W51" s="520"/>
      <c r="X51" s="521"/>
      <c r="Y51" s="897" t="s">
        <v>15</v>
      </c>
      <c r="Z51" s="898"/>
      <c r="AA51" s="899"/>
      <c r="AB51" s="748" t="s">
        <v>315</v>
      </c>
      <c r="AC51" s="846"/>
      <c r="AD51" s="846"/>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I26" sqref="BI26"/>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24" t="s">
        <v>32</v>
      </c>
      <c r="B2" s="925"/>
      <c r="C2" s="925"/>
      <c r="D2" s="925"/>
      <c r="E2" s="925"/>
      <c r="F2" s="926"/>
      <c r="G2" s="480" t="s">
        <v>501</v>
      </c>
      <c r="H2" s="481"/>
      <c r="I2" s="481"/>
      <c r="J2" s="481"/>
      <c r="K2" s="481"/>
      <c r="L2" s="481"/>
      <c r="M2" s="481"/>
      <c r="N2" s="481"/>
      <c r="O2" s="481"/>
      <c r="P2" s="481"/>
      <c r="Q2" s="481"/>
      <c r="R2" s="481"/>
      <c r="S2" s="481"/>
      <c r="T2" s="481"/>
      <c r="U2" s="481"/>
      <c r="V2" s="481"/>
      <c r="W2" s="481"/>
      <c r="X2" s="481"/>
      <c r="Y2" s="481"/>
      <c r="Z2" s="481"/>
      <c r="AA2" s="481"/>
      <c r="AB2" s="482"/>
      <c r="AC2" s="480"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c r="A3" s="918"/>
      <c r="B3" s="919"/>
      <c r="C3" s="919"/>
      <c r="D3" s="919"/>
      <c r="E3" s="919"/>
      <c r="F3" s="920"/>
      <c r="G3" s="456" t="s">
        <v>19</v>
      </c>
      <c r="H3" s="531"/>
      <c r="I3" s="531"/>
      <c r="J3" s="531"/>
      <c r="K3" s="531"/>
      <c r="L3" s="530" t="s">
        <v>20</v>
      </c>
      <c r="M3" s="531"/>
      <c r="N3" s="531"/>
      <c r="O3" s="531"/>
      <c r="P3" s="531"/>
      <c r="Q3" s="531"/>
      <c r="R3" s="531"/>
      <c r="S3" s="531"/>
      <c r="T3" s="531"/>
      <c r="U3" s="531"/>
      <c r="V3" s="531"/>
      <c r="W3" s="531"/>
      <c r="X3" s="532"/>
      <c r="Y3" s="475" t="s">
        <v>21</v>
      </c>
      <c r="Z3" s="476"/>
      <c r="AA3" s="476"/>
      <c r="AB3" s="683"/>
      <c r="AC3" s="456" t="s">
        <v>19</v>
      </c>
      <c r="AD3" s="531"/>
      <c r="AE3" s="531"/>
      <c r="AF3" s="531"/>
      <c r="AG3" s="531"/>
      <c r="AH3" s="530" t="s">
        <v>20</v>
      </c>
      <c r="AI3" s="531"/>
      <c r="AJ3" s="531"/>
      <c r="AK3" s="531"/>
      <c r="AL3" s="531"/>
      <c r="AM3" s="531"/>
      <c r="AN3" s="531"/>
      <c r="AO3" s="531"/>
      <c r="AP3" s="531"/>
      <c r="AQ3" s="531"/>
      <c r="AR3" s="531"/>
      <c r="AS3" s="531"/>
      <c r="AT3" s="532"/>
      <c r="AU3" s="475" t="s">
        <v>21</v>
      </c>
      <c r="AV3" s="476"/>
      <c r="AW3" s="476"/>
      <c r="AX3" s="477"/>
    </row>
    <row r="4" spans="1:50" ht="24.75" customHeight="1">
      <c r="A4" s="918"/>
      <c r="B4" s="919"/>
      <c r="C4" s="919"/>
      <c r="D4" s="919"/>
      <c r="E4" s="919"/>
      <c r="F4" s="920"/>
      <c r="G4" s="533"/>
      <c r="H4" s="534"/>
      <c r="I4" s="534"/>
      <c r="J4" s="534"/>
      <c r="K4" s="535"/>
      <c r="L4" s="527"/>
      <c r="M4" s="528"/>
      <c r="N4" s="528"/>
      <c r="O4" s="528"/>
      <c r="P4" s="528"/>
      <c r="Q4" s="528"/>
      <c r="R4" s="528"/>
      <c r="S4" s="528"/>
      <c r="T4" s="528"/>
      <c r="U4" s="528"/>
      <c r="V4" s="528"/>
      <c r="W4" s="528"/>
      <c r="X4" s="529"/>
      <c r="Y4" s="483"/>
      <c r="Z4" s="484"/>
      <c r="AA4" s="484"/>
      <c r="AB4" s="690"/>
      <c r="AC4" s="533"/>
      <c r="AD4" s="534"/>
      <c r="AE4" s="534"/>
      <c r="AF4" s="534"/>
      <c r="AG4" s="535"/>
      <c r="AH4" s="527"/>
      <c r="AI4" s="528"/>
      <c r="AJ4" s="528"/>
      <c r="AK4" s="528"/>
      <c r="AL4" s="528"/>
      <c r="AM4" s="528"/>
      <c r="AN4" s="528"/>
      <c r="AO4" s="528"/>
      <c r="AP4" s="528"/>
      <c r="AQ4" s="528"/>
      <c r="AR4" s="528"/>
      <c r="AS4" s="528"/>
      <c r="AT4" s="529"/>
      <c r="AU4" s="483"/>
      <c r="AV4" s="484"/>
      <c r="AW4" s="484"/>
      <c r="AX4" s="485"/>
    </row>
    <row r="5" spans="1:50" ht="24.75" customHeight="1">
      <c r="A5" s="918"/>
      <c r="B5" s="919"/>
      <c r="C5" s="919"/>
      <c r="D5" s="919"/>
      <c r="E5" s="919"/>
      <c r="F5" s="920"/>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c r="A6" s="918"/>
      <c r="B6" s="919"/>
      <c r="C6" s="919"/>
      <c r="D6" s="919"/>
      <c r="E6" s="919"/>
      <c r="F6" s="920"/>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c r="A7" s="918"/>
      <c r="B7" s="919"/>
      <c r="C7" s="919"/>
      <c r="D7" s="919"/>
      <c r="E7" s="919"/>
      <c r="F7" s="920"/>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c r="A8" s="918"/>
      <c r="B8" s="919"/>
      <c r="C8" s="919"/>
      <c r="D8" s="919"/>
      <c r="E8" s="919"/>
      <c r="F8" s="920"/>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c r="A9" s="918"/>
      <c r="B9" s="919"/>
      <c r="C9" s="919"/>
      <c r="D9" s="919"/>
      <c r="E9" s="919"/>
      <c r="F9" s="920"/>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c r="A10" s="918"/>
      <c r="B10" s="919"/>
      <c r="C10" s="919"/>
      <c r="D10" s="919"/>
      <c r="E10" s="919"/>
      <c r="F10" s="920"/>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c r="A11" s="918"/>
      <c r="B11" s="919"/>
      <c r="C11" s="919"/>
      <c r="D11" s="919"/>
      <c r="E11" s="919"/>
      <c r="F11" s="920"/>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c r="A12" s="918"/>
      <c r="B12" s="919"/>
      <c r="C12" s="919"/>
      <c r="D12" s="919"/>
      <c r="E12" s="919"/>
      <c r="F12" s="920"/>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c r="A13" s="918"/>
      <c r="B13" s="919"/>
      <c r="C13" s="919"/>
      <c r="D13" s="919"/>
      <c r="E13" s="919"/>
      <c r="F13" s="920"/>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c r="A14" s="918"/>
      <c r="B14" s="919"/>
      <c r="C14" s="919"/>
      <c r="D14" s="919"/>
      <c r="E14" s="919"/>
      <c r="F14" s="920"/>
      <c r="G14" s="708" t="s">
        <v>22</v>
      </c>
      <c r="H14" s="709"/>
      <c r="I14" s="709"/>
      <c r="J14" s="709"/>
      <c r="K14" s="709"/>
      <c r="L14" s="710"/>
      <c r="M14" s="711"/>
      <c r="N14" s="711"/>
      <c r="O14" s="711"/>
      <c r="P14" s="711"/>
      <c r="Q14" s="711"/>
      <c r="R14" s="711"/>
      <c r="S14" s="711"/>
      <c r="T14" s="711"/>
      <c r="U14" s="711"/>
      <c r="V14" s="711"/>
      <c r="W14" s="711"/>
      <c r="X14" s="712"/>
      <c r="Y14" s="713">
        <f>SUM(Y4:AB13)</f>
        <v>0</v>
      </c>
      <c r="Z14" s="714"/>
      <c r="AA14" s="714"/>
      <c r="AB14" s="715"/>
      <c r="AC14" s="708" t="s">
        <v>22</v>
      </c>
      <c r="AD14" s="709"/>
      <c r="AE14" s="709"/>
      <c r="AF14" s="709"/>
      <c r="AG14" s="709"/>
      <c r="AH14" s="710"/>
      <c r="AI14" s="711"/>
      <c r="AJ14" s="711"/>
      <c r="AK14" s="711"/>
      <c r="AL14" s="711"/>
      <c r="AM14" s="711"/>
      <c r="AN14" s="711"/>
      <c r="AO14" s="711"/>
      <c r="AP14" s="711"/>
      <c r="AQ14" s="711"/>
      <c r="AR14" s="711"/>
      <c r="AS14" s="711"/>
      <c r="AT14" s="712"/>
      <c r="AU14" s="713">
        <f>SUM(AU4:AX13)</f>
        <v>0</v>
      </c>
      <c r="AV14" s="714"/>
      <c r="AW14" s="714"/>
      <c r="AX14" s="716"/>
    </row>
    <row r="15" spans="1:50" ht="30" customHeight="1">
      <c r="A15" s="918"/>
      <c r="B15" s="919"/>
      <c r="C15" s="919"/>
      <c r="D15" s="919"/>
      <c r="E15" s="919"/>
      <c r="F15" s="920"/>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8"/>
    </row>
    <row r="16" spans="1:50" ht="25.5" customHeight="1">
      <c r="A16" s="918"/>
      <c r="B16" s="919"/>
      <c r="C16" s="919"/>
      <c r="D16" s="919"/>
      <c r="E16" s="919"/>
      <c r="F16" s="920"/>
      <c r="G16" s="456" t="s">
        <v>19</v>
      </c>
      <c r="H16" s="531"/>
      <c r="I16" s="531"/>
      <c r="J16" s="531"/>
      <c r="K16" s="531"/>
      <c r="L16" s="530" t="s">
        <v>20</v>
      </c>
      <c r="M16" s="531"/>
      <c r="N16" s="531"/>
      <c r="O16" s="531"/>
      <c r="P16" s="531"/>
      <c r="Q16" s="531"/>
      <c r="R16" s="531"/>
      <c r="S16" s="531"/>
      <c r="T16" s="531"/>
      <c r="U16" s="531"/>
      <c r="V16" s="531"/>
      <c r="W16" s="531"/>
      <c r="X16" s="532"/>
      <c r="Y16" s="475" t="s">
        <v>21</v>
      </c>
      <c r="Z16" s="476"/>
      <c r="AA16" s="476"/>
      <c r="AB16" s="683"/>
      <c r="AC16" s="456" t="s">
        <v>19</v>
      </c>
      <c r="AD16" s="531"/>
      <c r="AE16" s="531"/>
      <c r="AF16" s="531"/>
      <c r="AG16" s="531"/>
      <c r="AH16" s="530" t="s">
        <v>20</v>
      </c>
      <c r="AI16" s="531"/>
      <c r="AJ16" s="531"/>
      <c r="AK16" s="531"/>
      <c r="AL16" s="531"/>
      <c r="AM16" s="531"/>
      <c r="AN16" s="531"/>
      <c r="AO16" s="531"/>
      <c r="AP16" s="531"/>
      <c r="AQ16" s="531"/>
      <c r="AR16" s="531"/>
      <c r="AS16" s="531"/>
      <c r="AT16" s="532"/>
      <c r="AU16" s="475" t="s">
        <v>21</v>
      </c>
      <c r="AV16" s="476"/>
      <c r="AW16" s="476"/>
      <c r="AX16" s="477"/>
    </row>
    <row r="17" spans="1:50" ht="24.75" customHeight="1">
      <c r="A17" s="918"/>
      <c r="B17" s="919"/>
      <c r="C17" s="919"/>
      <c r="D17" s="919"/>
      <c r="E17" s="919"/>
      <c r="F17" s="920"/>
      <c r="G17" s="533"/>
      <c r="H17" s="534"/>
      <c r="I17" s="534"/>
      <c r="J17" s="534"/>
      <c r="K17" s="535"/>
      <c r="L17" s="527"/>
      <c r="M17" s="528"/>
      <c r="N17" s="528"/>
      <c r="O17" s="528"/>
      <c r="P17" s="528"/>
      <c r="Q17" s="528"/>
      <c r="R17" s="528"/>
      <c r="S17" s="528"/>
      <c r="T17" s="528"/>
      <c r="U17" s="528"/>
      <c r="V17" s="528"/>
      <c r="W17" s="528"/>
      <c r="X17" s="529"/>
      <c r="Y17" s="483"/>
      <c r="Z17" s="484"/>
      <c r="AA17" s="484"/>
      <c r="AB17" s="690"/>
      <c r="AC17" s="533"/>
      <c r="AD17" s="534"/>
      <c r="AE17" s="534"/>
      <c r="AF17" s="534"/>
      <c r="AG17" s="535"/>
      <c r="AH17" s="527"/>
      <c r="AI17" s="528"/>
      <c r="AJ17" s="528"/>
      <c r="AK17" s="528"/>
      <c r="AL17" s="528"/>
      <c r="AM17" s="528"/>
      <c r="AN17" s="528"/>
      <c r="AO17" s="528"/>
      <c r="AP17" s="528"/>
      <c r="AQ17" s="528"/>
      <c r="AR17" s="528"/>
      <c r="AS17" s="528"/>
      <c r="AT17" s="529"/>
      <c r="AU17" s="483"/>
      <c r="AV17" s="484"/>
      <c r="AW17" s="484"/>
      <c r="AX17" s="485"/>
    </row>
    <row r="18" spans="1:50" ht="24.75" customHeight="1">
      <c r="A18" s="918"/>
      <c r="B18" s="919"/>
      <c r="C18" s="919"/>
      <c r="D18" s="919"/>
      <c r="E18" s="919"/>
      <c r="F18" s="920"/>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c r="A19" s="918"/>
      <c r="B19" s="919"/>
      <c r="C19" s="919"/>
      <c r="D19" s="919"/>
      <c r="E19" s="919"/>
      <c r="F19" s="920"/>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c r="A20" s="918"/>
      <c r="B20" s="919"/>
      <c r="C20" s="919"/>
      <c r="D20" s="919"/>
      <c r="E20" s="919"/>
      <c r="F20" s="920"/>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c r="A21" s="918"/>
      <c r="B21" s="919"/>
      <c r="C21" s="919"/>
      <c r="D21" s="919"/>
      <c r="E21" s="919"/>
      <c r="F21" s="920"/>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c r="A22" s="918"/>
      <c r="B22" s="919"/>
      <c r="C22" s="919"/>
      <c r="D22" s="919"/>
      <c r="E22" s="919"/>
      <c r="F22" s="920"/>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c r="A23" s="918"/>
      <c r="B23" s="919"/>
      <c r="C23" s="919"/>
      <c r="D23" s="919"/>
      <c r="E23" s="919"/>
      <c r="F23" s="920"/>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c r="A24" s="918"/>
      <c r="B24" s="919"/>
      <c r="C24" s="919"/>
      <c r="D24" s="919"/>
      <c r="E24" s="919"/>
      <c r="F24" s="920"/>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c r="A25" s="918"/>
      <c r="B25" s="919"/>
      <c r="C25" s="919"/>
      <c r="D25" s="919"/>
      <c r="E25" s="919"/>
      <c r="F25" s="920"/>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c r="A26" s="918"/>
      <c r="B26" s="919"/>
      <c r="C26" s="919"/>
      <c r="D26" s="919"/>
      <c r="E26" s="919"/>
      <c r="F26" s="920"/>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c r="A27" s="918"/>
      <c r="B27" s="919"/>
      <c r="C27" s="919"/>
      <c r="D27" s="919"/>
      <c r="E27" s="919"/>
      <c r="F27" s="920"/>
      <c r="G27" s="708" t="s">
        <v>22</v>
      </c>
      <c r="H27" s="709"/>
      <c r="I27" s="709"/>
      <c r="J27" s="709"/>
      <c r="K27" s="709"/>
      <c r="L27" s="710"/>
      <c r="M27" s="711"/>
      <c r="N27" s="711"/>
      <c r="O27" s="711"/>
      <c r="P27" s="711"/>
      <c r="Q27" s="711"/>
      <c r="R27" s="711"/>
      <c r="S27" s="711"/>
      <c r="T27" s="711"/>
      <c r="U27" s="711"/>
      <c r="V27" s="711"/>
      <c r="W27" s="711"/>
      <c r="X27" s="712"/>
      <c r="Y27" s="713">
        <f>SUM(Y17:AB26)</f>
        <v>0</v>
      </c>
      <c r="Z27" s="714"/>
      <c r="AA27" s="714"/>
      <c r="AB27" s="715"/>
      <c r="AC27" s="708" t="s">
        <v>22</v>
      </c>
      <c r="AD27" s="709"/>
      <c r="AE27" s="709"/>
      <c r="AF27" s="709"/>
      <c r="AG27" s="709"/>
      <c r="AH27" s="710"/>
      <c r="AI27" s="711"/>
      <c r="AJ27" s="711"/>
      <c r="AK27" s="711"/>
      <c r="AL27" s="711"/>
      <c r="AM27" s="711"/>
      <c r="AN27" s="711"/>
      <c r="AO27" s="711"/>
      <c r="AP27" s="711"/>
      <c r="AQ27" s="711"/>
      <c r="AR27" s="711"/>
      <c r="AS27" s="711"/>
      <c r="AT27" s="712"/>
      <c r="AU27" s="713">
        <f>SUM(AU17:AX26)</f>
        <v>0</v>
      </c>
      <c r="AV27" s="714"/>
      <c r="AW27" s="714"/>
      <c r="AX27" s="716"/>
    </row>
    <row r="28" spans="1:50" ht="30" customHeight="1">
      <c r="A28" s="918"/>
      <c r="B28" s="919"/>
      <c r="C28" s="919"/>
      <c r="D28" s="919"/>
      <c r="E28" s="919"/>
      <c r="F28" s="920"/>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8"/>
    </row>
    <row r="29" spans="1:50" ht="24.75" customHeight="1">
      <c r="A29" s="918"/>
      <c r="B29" s="919"/>
      <c r="C29" s="919"/>
      <c r="D29" s="919"/>
      <c r="E29" s="919"/>
      <c r="F29" s="920"/>
      <c r="G29" s="456" t="s">
        <v>19</v>
      </c>
      <c r="H29" s="531"/>
      <c r="I29" s="531"/>
      <c r="J29" s="531"/>
      <c r="K29" s="531"/>
      <c r="L29" s="530" t="s">
        <v>20</v>
      </c>
      <c r="M29" s="531"/>
      <c r="N29" s="531"/>
      <c r="O29" s="531"/>
      <c r="P29" s="531"/>
      <c r="Q29" s="531"/>
      <c r="R29" s="531"/>
      <c r="S29" s="531"/>
      <c r="T29" s="531"/>
      <c r="U29" s="531"/>
      <c r="V29" s="531"/>
      <c r="W29" s="531"/>
      <c r="X29" s="532"/>
      <c r="Y29" s="475" t="s">
        <v>21</v>
      </c>
      <c r="Z29" s="476"/>
      <c r="AA29" s="476"/>
      <c r="AB29" s="683"/>
      <c r="AC29" s="456" t="s">
        <v>19</v>
      </c>
      <c r="AD29" s="531"/>
      <c r="AE29" s="531"/>
      <c r="AF29" s="531"/>
      <c r="AG29" s="531"/>
      <c r="AH29" s="530" t="s">
        <v>20</v>
      </c>
      <c r="AI29" s="531"/>
      <c r="AJ29" s="531"/>
      <c r="AK29" s="531"/>
      <c r="AL29" s="531"/>
      <c r="AM29" s="531"/>
      <c r="AN29" s="531"/>
      <c r="AO29" s="531"/>
      <c r="AP29" s="531"/>
      <c r="AQ29" s="531"/>
      <c r="AR29" s="531"/>
      <c r="AS29" s="531"/>
      <c r="AT29" s="532"/>
      <c r="AU29" s="475" t="s">
        <v>21</v>
      </c>
      <c r="AV29" s="476"/>
      <c r="AW29" s="476"/>
      <c r="AX29" s="477"/>
    </row>
    <row r="30" spans="1:50" ht="24.75" customHeight="1">
      <c r="A30" s="918"/>
      <c r="B30" s="919"/>
      <c r="C30" s="919"/>
      <c r="D30" s="919"/>
      <c r="E30" s="919"/>
      <c r="F30" s="920"/>
      <c r="G30" s="533"/>
      <c r="H30" s="534"/>
      <c r="I30" s="534"/>
      <c r="J30" s="534"/>
      <c r="K30" s="535"/>
      <c r="L30" s="527"/>
      <c r="M30" s="528"/>
      <c r="N30" s="528"/>
      <c r="O30" s="528"/>
      <c r="P30" s="528"/>
      <c r="Q30" s="528"/>
      <c r="R30" s="528"/>
      <c r="S30" s="528"/>
      <c r="T30" s="528"/>
      <c r="U30" s="528"/>
      <c r="V30" s="528"/>
      <c r="W30" s="528"/>
      <c r="X30" s="529"/>
      <c r="Y30" s="483"/>
      <c r="Z30" s="484"/>
      <c r="AA30" s="484"/>
      <c r="AB30" s="690"/>
      <c r="AC30" s="533"/>
      <c r="AD30" s="534"/>
      <c r="AE30" s="534"/>
      <c r="AF30" s="534"/>
      <c r="AG30" s="535"/>
      <c r="AH30" s="527"/>
      <c r="AI30" s="528"/>
      <c r="AJ30" s="528"/>
      <c r="AK30" s="528"/>
      <c r="AL30" s="528"/>
      <c r="AM30" s="528"/>
      <c r="AN30" s="528"/>
      <c r="AO30" s="528"/>
      <c r="AP30" s="528"/>
      <c r="AQ30" s="528"/>
      <c r="AR30" s="528"/>
      <c r="AS30" s="528"/>
      <c r="AT30" s="529"/>
      <c r="AU30" s="483"/>
      <c r="AV30" s="484"/>
      <c r="AW30" s="484"/>
      <c r="AX30" s="485"/>
    </row>
    <row r="31" spans="1:50" ht="24.75" customHeight="1">
      <c r="A31" s="918"/>
      <c r="B31" s="919"/>
      <c r="C31" s="919"/>
      <c r="D31" s="919"/>
      <c r="E31" s="919"/>
      <c r="F31" s="920"/>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c r="A32" s="918"/>
      <c r="B32" s="919"/>
      <c r="C32" s="919"/>
      <c r="D32" s="919"/>
      <c r="E32" s="919"/>
      <c r="F32" s="920"/>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c r="A33" s="918"/>
      <c r="B33" s="919"/>
      <c r="C33" s="919"/>
      <c r="D33" s="919"/>
      <c r="E33" s="919"/>
      <c r="F33" s="920"/>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c r="A34" s="918"/>
      <c r="B34" s="919"/>
      <c r="C34" s="919"/>
      <c r="D34" s="919"/>
      <c r="E34" s="919"/>
      <c r="F34" s="920"/>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c r="A35" s="918"/>
      <c r="B35" s="919"/>
      <c r="C35" s="919"/>
      <c r="D35" s="919"/>
      <c r="E35" s="919"/>
      <c r="F35" s="920"/>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c r="A36" s="918"/>
      <c r="B36" s="919"/>
      <c r="C36" s="919"/>
      <c r="D36" s="919"/>
      <c r="E36" s="919"/>
      <c r="F36" s="920"/>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c r="A37" s="918"/>
      <c r="B37" s="919"/>
      <c r="C37" s="919"/>
      <c r="D37" s="919"/>
      <c r="E37" s="919"/>
      <c r="F37" s="920"/>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c r="A38" s="918"/>
      <c r="B38" s="919"/>
      <c r="C38" s="919"/>
      <c r="D38" s="919"/>
      <c r="E38" s="919"/>
      <c r="F38" s="920"/>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c r="A39" s="918"/>
      <c r="B39" s="919"/>
      <c r="C39" s="919"/>
      <c r="D39" s="919"/>
      <c r="E39" s="919"/>
      <c r="F39" s="920"/>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c r="A40" s="918"/>
      <c r="B40" s="919"/>
      <c r="C40" s="919"/>
      <c r="D40" s="919"/>
      <c r="E40" s="919"/>
      <c r="F40" s="920"/>
      <c r="G40" s="708" t="s">
        <v>22</v>
      </c>
      <c r="H40" s="709"/>
      <c r="I40" s="709"/>
      <c r="J40" s="709"/>
      <c r="K40" s="709"/>
      <c r="L40" s="710"/>
      <c r="M40" s="711"/>
      <c r="N40" s="711"/>
      <c r="O40" s="711"/>
      <c r="P40" s="711"/>
      <c r="Q40" s="711"/>
      <c r="R40" s="711"/>
      <c r="S40" s="711"/>
      <c r="T40" s="711"/>
      <c r="U40" s="711"/>
      <c r="V40" s="711"/>
      <c r="W40" s="711"/>
      <c r="X40" s="712"/>
      <c r="Y40" s="713">
        <f>SUM(Y30:AB39)</f>
        <v>0</v>
      </c>
      <c r="Z40" s="714"/>
      <c r="AA40" s="714"/>
      <c r="AB40" s="715"/>
      <c r="AC40" s="708" t="s">
        <v>22</v>
      </c>
      <c r="AD40" s="709"/>
      <c r="AE40" s="709"/>
      <c r="AF40" s="709"/>
      <c r="AG40" s="709"/>
      <c r="AH40" s="710"/>
      <c r="AI40" s="711"/>
      <c r="AJ40" s="711"/>
      <c r="AK40" s="711"/>
      <c r="AL40" s="711"/>
      <c r="AM40" s="711"/>
      <c r="AN40" s="711"/>
      <c r="AO40" s="711"/>
      <c r="AP40" s="711"/>
      <c r="AQ40" s="711"/>
      <c r="AR40" s="711"/>
      <c r="AS40" s="711"/>
      <c r="AT40" s="712"/>
      <c r="AU40" s="713">
        <f>SUM(AU30:AX39)</f>
        <v>0</v>
      </c>
      <c r="AV40" s="714"/>
      <c r="AW40" s="714"/>
      <c r="AX40" s="716"/>
    </row>
    <row r="41" spans="1:50" ht="30" customHeight="1">
      <c r="A41" s="918"/>
      <c r="B41" s="919"/>
      <c r="C41" s="919"/>
      <c r="D41" s="919"/>
      <c r="E41" s="919"/>
      <c r="F41" s="920"/>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8"/>
    </row>
    <row r="42" spans="1:50" ht="24.75" customHeight="1">
      <c r="A42" s="918"/>
      <c r="B42" s="919"/>
      <c r="C42" s="919"/>
      <c r="D42" s="919"/>
      <c r="E42" s="919"/>
      <c r="F42" s="920"/>
      <c r="G42" s="456" t="s">
        <v>19</v>
      </c>
      <c r="H42" s="531"/>
      <c r="I42" s="531"/>
      <c r="J42" s="531"/>
      <c r="K42" s="531"/>
      <c r="L42" s="530" t="s">
        <v>20</v>
      </c>
      <c r="M42" s="531"/>
      <c r="N42" s="531"/>
      <c r="O42" s="531"/>
      <c r="P42" s="531"/>
      <c r="Q42" s="531"/>
      <c r="R42" s="531"/>
      <c r="S42" s="531"/>
      <c r="T42" s="531"/>
      <c r="U42" s="531"/>
      <c r="V42" s="531"/>
      <c r="W42" s="531"/>
      <c r="X42" s="532"/>
      <c r="Y42" s="475" t="s">
        <v>21</v>
      </c>
      <c r="Z42" s="476"/>
      <c r="AA42" s="476"/>
      <c r="AB42" s="683"/>
      <c r="AC42" s="456" t="s">
        <v>19</v>
      </c>
      <c r="AD42" s="531"/>
      <c r="AE42" s="531"/>
      <c r="AF42" s="531"/>
      <c r="AG42" s="531"/>
      <c r="AH42" s="530" t="s">
        <v>20</v>
      </c>
      <c r="AI42" s="531"/>
      <c r="AJ42" s="531"/>
      <c r="AK42" s="531"/>
      <c r="AL42" s="531"/>
      <c r="AM42" s="531"/>
      <c r="AN42" s="531"/>
      <c r="AO42" s="531"/>
      <c r="AP42" s="531"/>
      <c r="AQ42" s="531"/>
      <c r="AR42" s="531"/>
      <c r="AS42" s="531"/>
      <c r="AT42" s="532"/>
      <c r="AU42" s="475" t="s">
        <v>21</v>
      </c>
      <c r="AV42" s="476"/>
      <c r="AW42" s="476"/>
      <c r="AX42" s="477"/>
    </row>
    <row r="43" spans="1:50" ht="24.75" customHeight="1">
      <c r="A43" s="918"/>
      <c r="B43" s="919"/>
      <c r="C43" s="919"/>
      <c r="D43" s="919"/>
      <c r="E43" s="919"/>
      <c r="F43" s="920"/>
      <c r="G43" s="533"/>
      <c r="H43" s="534"/>
      <c r="I43" s="534"/>
      <c r="J43" s="534"/>
      <c r="K43" s="535"/>
      <c r="L43" s="527"/>
      <c r="M43" s="528"/>
      <c r="N43" s="528"/>
      <c r="O43" s="528"/>
      <c r="P43" s="528"/>
      <c r="Q43" s="528"/>
      <c r="R43" s="528"/>
      <c r="S43" s="528"/>
      <c r="T43" s="528"/>
      <c r="U43" s="528"/>
      <c r="V43" s="528"/>
      <c r="W43" s="528"/>
      <c r="X43" s="529"/>
      <c r="Y43" s="483"/>
      <c r="Z43" s="484"/>
      <c r="AA43" s="484"/>
      <c r="AB43" s="690"/>
      <c r="AC43" s="533"/>
      <c r="AD43" s="534"/>
      <c r="AE43" s="534"/>
      <c r="AF43" s="534"/>
      <c r="AG43" s="535"/>
      <c r="AH43" s="527"/>
      <c r="AI43" s="528"/>
      <c r="AJ43" s="528"/>
      <c r="AK43" s="528"/>
      <c r="AL43" s="528"/>
      <c r="AM43" s="528"/>
      <c r="AN43" s="528"/>
      <c r="AO43" s="528"/>
      <c r="AP43" s="528"/>
      <c r="AQ43" s="528"/>
      <c r="AR43" s="528"/>
      <c r="AS43" s="528"/>
      <c r="AT43" s="529"/>
      <c r="AU43" s="483"/>
      <c r="AV43" s="484"/>
      <c r="AW43" s="484"/>
      <c r="AX43" s="485"/>
    </row>
    <row r="44" spans="1:50" ht="24.75" customHeight="1">
      <c r="A44" s="918"/>
      <c r="B44" s="919"/>
      <c r="C44" s="919"/>
      <c r="D44" s="919"/>
      <c r="E44" s="919"/>
      <c r="F44" s="920"/>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c r="A45" s="918"/>
      <c r="B45" s="919"/>
      <c r="C45" s="919"/>
      <c r="D45" s="919"/>
      <c r="E45" s="919"/>
      <c r="F45" s="920"/>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c r="A46" s="918"/>
      <c r="B46" s="919"/>
      <c r="C46" s="919"/>
      <c r="D46" s="919"/>
      <c r="E46" s="919"/>
      <c r="F46" s="920"/>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c r="A47" s="918"/>
      <c r="B47" s="919"/>
      <c r="C47" s="919"/>
      <c r="D47" s="919"/>
      <c r="E47" s="919"/>
      <c r="F47" s="920"/>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c r="A48" s="918"/>
      <c r="B48" s="919"/>
      <c r="C48" s="919"/>
      <c r="D48" s="919"/>
      <c r="E48" s="919"/>
      <c r="F48" s="920"/>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c r="A49" s="918"/>
      <c r="B49" s="919"/>
      <c r="C49" s="919"/>
      <c r="D49" s="919"/>
      <c r="E49" s="919"/>
      <c r="F49" s="920"/>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c r="A50" s="918"/>
      <c r="B50" s="919"/>
      <c r="C50" s="919"/>
      <c r="D50" s="919"/>
      <c r="E50" s="919"/>
      <c r="F50" s="920"/>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c r="A51" s="918"/>
      <c r="B51" s="919"/>
      <c r="C51" s="919"/>
      <c r="D51" s="919"/>
      <c r="E51" s="919"/>
      <c r="F51" s="920"/>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c r="A52" s="918"/>
      <c r="B52" s="919"/>
      <c r="C52" s="919"/>
      <c r="D52" s="919"/>
      <c r="E52" s="919"/>
      <c r="F52" s="920"/>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row r="55" spans="1:50" ht="30" customHeight="1">
      <c r="A55" s="924" t="s">
        <v>32</v>
      </c>
      <c r="B55" s="925"/>
      <c r="C55" s="925"/>
      <c r="D55" s="925"/>
      <c r="E55" s="925"/>
      <c r="F55" s="926"/>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8"/>
    </row>
    <row r="56" spans="1:50" ht="24.75" customHeight="1">
      <c r="A56" s="918"/>
      <c r="B56" s="919"/>
      <c r="C56" s="919"/>
      <c r="D56" s="919"/>
      <c r="E56" s="919"/>
      <c r="F56" s="920"/>
      <c r="G56" s="456" t="s">
        <v>19</v>
      </c>
      <c r="H56" s="531"/>
      <c r="I56" s="531"/>
      <c r="J56" s="531"/>
      <c r="K56" s="531"/>
      <c r="L56" s="530" t="s">
        <v>20</v>
      </c>
      <c r="M56" s="531"/>
      <c r="N56" s="531"/>
      <c r="O56" s="531"/>
      <c r="P56" s="531"/>
      <c r="Q56" s="531"/>
      <c r="R56" s="531"/>
      <c r="S56" s="531"/>
      <c r="T56" s="531"/>
      <c r="U56" s="531"/>
      <c r="V56" s="531"/>
      <c r="W56" s="531"/>
      <c r="X56" s="532"/>
      <c r="Y56" s="475" t="s">
        <v>21</v>
      </c>
      <c r="Z56" s="476"/>
      <c r="AA56" s="476"/>
      <c r="AB56" s="683"/>
      <c r="AC56" s="456" t="s">
        <v>19</v>
      </c>
      <c r="AD56" s="531"/>
      <c r="AE56" s="531"/>
      <c r="AF56" s="531"/>
      <c r="AG56" s="531"/>
      <c r="AH56" s="530" t="s">
        <v>20</v>
      </c>
      <c r="AI56" s="531"/>
      <c r="AJ56" s="531"/>
      <c r="AK56" s="531"/>
      <c r="AL56" s="531"/>
      <c r="AM56" s="531"/>
      <c r="AN56" s="531"/>
      <c r="AO56" s="531"/>
      <c r="AP56" s="531"/>
      <c r="AQ56" s="531"/>
      <c r="AR56" s="531"/>
      <c r="AS56" s="531"/>
      <c r="AT56" s="532"/>
      <c r="AU56" s="475" t="s">
        <v>21</v>
      </c>
      <c r="AV56" s="476"/>
      <c r="AW56" s="476"/>
      <c r="AX56" s="477"/>
    </row>
    <row r="57" spans="1:50" ht="24.75" customHeight="1">
      <c r="A57" s="918"/>
      <c r="B57" s="919"/>
      <c r="C57" s="919"/>
      <c r="D57" s="919"/>
      <c r="E57" s="919"/>
      <c r="F57" s="920"/>
      <c r="G57" s="533"/>
      <c r="H57" s="534"/>
      <c r="I57" s="534"/>
      <c r="J57" s="534"/>
      <c r="K57" s="535"/>
      <c r="L57" s="527"/>
      <c r="M57" s="528"/>
      <c r="N57" s="528"/>
      <c r="O57" s="528"/>
      <c r="P57" s="528"/>
      <c r="Q57" s="528"/>
      <c r="R57" s="528"/>
      <c r="S57" s="528"/>
      <c r="T57" s="528"/>
      <c r="U57" s="528"/>
      <c r="V57" s="528"/>
      <c r="W57" s="528"/>
      <c r="X57" s="529"/>
      <c r="Y57" s="483"/>
      <c r="Z57" s="484"/>
      <c r="AA57" s="484"/>
      <c r="AB57" s="690"/>
      <c r="AC57" s="533"/>
      <c r="AD57" s="534"/>
      <c r="AE57" s="534"/>
      <c r="AF57" s="534"/>
      <c r="AG57" s="535"/>
      <c r="AH57" s="527"/>
      <c r="AI57" s="528"/>
      <c r="AJ57" s="528"/>
      <c r="AK57" s="528"/>
      <c r="AL57" s="528"/>
      <c r="AM57" s="528"/>
      <c r="AN57" s="528"/>
      <c r="AO57" s="528"/>
      <c r="AP57" s="528"/>
      <c r="AQ57" s="528"/>
      <c r="AR57" s="528"/>
      <c r="AS57" s="528"/>
      <c r="AT57" s="529"/>
      <c r="AU57" s="483"/>
      <c r="AV57" s="484"/>
      <c r="AW57" s="484"/>
      <c r="AX57" s="485"/>
    </row>
    <row r="58" spans="1:50" ht="24.75" customHeight="1">
      <c r="A58" s="918"/>
      <c r="B58" s="919"/>
      <c r="C58" s="919"/>
      <c r="D58" s="919"/>
      <c r="E58" s="919"/>
      <c r="F58" s="920"/>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c r="A59" s="918"/>
      <c r="B59" s="919"/>
      <c r="C59" s="919"/>
      <c r="D59" s="919"/>
      <c r="E59" s="919"/>
      <c r="F59" s="920"/>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c r="A60" s="918"/>
      <c r="B60" s="919"/>
      <c r="C60" s="919"/>
      <c r="D60" s="919"/>
      <c r="E60" s="919"/>
      <c r="F60" s="920"/>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c r="A61" s="918"/>
      <c r="B61" s="919"/>
      <c r="C61" s="919"/>
      <c r="D61" s="919"/>
      <c r="E61" s="919"/>
      <c r="F61" s="920"/>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c r="A62" s="918"/>
      <c r="B62" s="919"/>
      <c r="C62" s="919"/>
      <c r="D62" s="919"/>
      <c r="E62" s="919"/>
      <c r="F62" s="920"/>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c r="A63" s="918"/>
      <c r="B63" s="919"/>
      <c r="C63" s="919"/>
      <c r="D63" s="919"/>
      <c r="E63" s="919"/>
      <c r="F63" s="920"/>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c r="A64" s="918"/>
      <c r="B64" s="919"/>
      <c r="C64" s="919"/>
      <c r="D64" s="919"/>
      <c r="E64" s="919"/>
      <c r="F64" s="920"/>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c r="A65" s="918"/>
      <c r="B65" s="919"/>
      <c r="C65" s="919"/>
      <c r="D65" s="919"/>
      <c r="E65" s="919"/>
      <c r="F65" s="920"/>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c r="A66" s="918"/>
      <c r="B66" s="919"/>
      <c r="C66" s="919"/>
      <c r="D66" s="919"/>
      <c r="E66" s="919"/>
      <c r="F66" s="920"/>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c r="A67" s="918"/>
      <c r="B67" s="919"/>
      <c r="C67" s="919"/>
      <c r="D67" s="919"/>
      <c r="E67" s="919"/>
      <c r="F67" s="920"/>
      <c r="G67" s="708" t="s">
        <v>22</v>
      </c>
      <c r="H67" s="709"/>
      <c r="I67" s="709"/>
      <c r="J67" s="709"/>
      <c r="K67" s="709"/>
      <c r="L67" s="710"/>
      <c r="M67" s="711"/>
      <c r="N67" s="711"/>
      <c r="O67" s="711"/>
      <c r="P67" s="711"/>
      <c r="Q67" s="711"/>
      <c r="R67" s="711"/>
      <c r="S67" s="711"/>
      <c r="T67" s="711"/>
      <c r="U67" s="711"/>
      <c r="V67" s="711"/>
      <c r="W67" s="711"/>
      <c r="X67" s="712"/>
      <c r="Y67" s="713">
        <f>SUM(Y57:AB66)</f>
        <v>0</v>
      </c>
      <c r="Z67" s="714"/>
      <c r="AA67" s="714"/>
      <c r="AB67" s="715"/>
      <c r="AC67" s="708" t="s">
        <v>22</v>
      </c>
      <c r="AD67" s="709"/>
      <c r="AE67" s="709"/>
      <c r="AF67" s="709"/>
      <c r="AG67" s="709"/>
      <c r="AH67" s="710"/>
      <c r="AI67" s="711"/>
      <c r="AJ67" s="711"/>
      <c r="AK67" s="711"/>
      <c r="AL67" s="711"/>
      <c r="AM67" s="711"/>
      <c r="AN67" s="711"/>
      <c r="AO67" s="711"/>
      <c r="AP67" s="711"/>
      <c r="AQ67" s="711"/>
      <c r="AR67" s="711"/>
      <c r="AS67" s="711"/>
      <c r="AT67" s="712"/>
      <c r="AU67" s="713">
        <f>SUM(AU57:AX66)</f>
        <v>0</v>
      </c>
      <c r="AV67" s="714"/>
      <c r="AW67" s="714"/>
      <c r="AX67" s="716"/>
    </row>
    <row r="68" spans="1:50" ht="30" customHeight="1">
      <c r="A68" s="918"/>
      <c r="B68" s="919"/>
      <c r="C68" s="919"/>
      <c r="D68" s="919"/>
      <c r="E68" s="919"/>
      <c r="F68" s="920"/>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8"/>
    </row>
    <row r="69" spans="1:50" ht="25.5" customHeight="1">
      <c r="A69" s="918"/>
      <c r="B69" s="919"/>
      <c r="C69" s="919"/>
      <c r="D69" s="919"/>
      <c r="E69" s="919"/>
      <c r="F69" s="920"/>
      <c r="G69" s="456" t="s">
        <v>19</v>
      </c>
      <c r="H69" s="531"/>
      <c r="I69" s="531"/>
      <c r="J69" s="531"/>
      <c r="K69" s="531"/>
      <c r="L69" s="530" t="s">
        <v>20</v>
      </c>
      <c r="M69" s="531"/>
      <c r="N69" s="531"/>
      <c r="O69" s="531"/>
      <c r="P69" s="531"/>
      <c r="Q69" s="531"/>
      <c r="R69" s="531"/>
      <c r="S69" s="531"/>
      <c r="T69" s="531"/>
      <c r="U69" s="531"/>
      <c r="V69" s="531"/>
      <c r="W69" s="531"/>
      <c r="X69" s="532"/>
      <c r="Y69" s="475" t="s">
        <v>21</v>
      </c>
      <c r="Z69" s="476"/>
      <c r="AA69" s="476"/>
      <c r="AB69" s="683"/>
      <c r="AC69" s="456" t="s">
        <v>19</v>
      </c>
      <c r="AD69" s="531"/>
      <c r="AE69" s="531"/>
      <c r="AF69" s="531"/>
      <c r="AG69" s="531"/>
      <c r="AH69" s="530" t="s">
        <v>20</v>
      </c>
      <c r="AI69" s="531"/>
      <c r="AJ69" s="531"/>
      <c r="AK69" s="531"/>
      <c r="AL69" s="531"/>
      <c r="AM69" s="531"/>
      <c r="AN69" s="531"/>
      <c r="AO69" s="531"/>
      <c r="AP69" s="531"/>
      <c r="AQ69" s="531"/>
      <c r="AR69" s="531"/>
      <c r="AS69" s="531"/>
      <c r="AT69" s="532"/>
      <c r="AU69" s="475" t="s">
        <v>21</v>
      </c>
      <c r="AV69" s="476"/>
      <c r="AW69" s="476"/>
      <c r="AX69" s="477"/>
    </row>
    <row r="70" spans="1:50" ht="24.75" customHeight="1">
      <c r="A70" s="918"/>
      <c r="B70" s="919"/>
      <c r="C70" s="919"/>
      <c r="D70" s="919"/>
      <c r="E70" s="919"/>
      <c r="F70" s="920"/>
      <c r="G70" s="533"/>
      <c r="H70" s="534"/>
      <c r="I70" s="534"/>
      <c r="J70" s="534"/>
      <c r="K70" s="535"/>
      <c r="L70" s="527"/>
      <c r="M70" s="528"/>
      <c r="N70" s="528"/>
      <c r="O70" s="528"/>
      <c r="P70" s="528"/>
      <c r="Q70" s="528"/>
      <c r="R70" s="528"/>
      <c r="S70" s="528"/>
      <c r="T70" s="528"/>
      <c r="U70" s="528"/>
      <c r="V70" s="528"/>
      <c r="W70" s="528"/>
      <c r="X70" s="529"/>
      <c r="Y70" s="483"/>
      <c r="Z70" s="484"/>
      <c r="AA70" s="484"/>
      <c r="AB70" s="690"/>
      <c r="AC70" s="533"/>
      <c r="AD70" s="534"/>
      <c r="AE70" s="534"/>
      <c r="AF70" s="534"/>
      <c r="AG70" s="535"/>
      <c r="AH70" s="527"/>
      <c r="AI70" s="528"/>
      <c r="AJ70" s="528"/>
      <c r="AK70" s="528"/>
      <c r="AL70" s="528"/>
      <c r="AM70" s="528"/>
      <c r="AN70" s="528"/>
      <c r="AO70" s="528"/>
      <c r="AP70" s="528"/>
      <c r="AQ70" s="528"/>
      <c r="AR70" s="528"/>
      <c r="AS70" s="528"/>
      <c r="AT70" s="529"/>
      <c r="AU70" s="483"/>
      <c r="AV70" s="484"/>
      <c r="AW70" s="484"/>
      <c r="AX70" s="485"/>
    </row>
    <row r="71" spans="1:50" ht="24.75" customHeight="1">
      <c r="A71" s="918"/>
      <c r="B71" s="919"/>
      <c r="C71" s="919"/>
      <c r="D71" s="919"/>
      <c r="E71" s="919"/>
      <c r="F71" s="920"/>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c r="A72" s="918"/>
      <c r="B72" s="919"/>
      <c r="C72" s="919"/>
      <c r="D72" s="919"/>
      <c r="E72" s="919"/>
      <c r="F72" s="920"/>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c r="A73" s="918"/>
      <c r="B73" s="919"/>
      <c r="C73" s="919"/>
      <c r="D73" s="919"/>
      <c r="E73" s="919"/>
      <c r="F73" s="920"/>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c r="A74" s="918"/>
      <c r="B74" s="919"/>
      <c r="C74" s="919"/>
      <c r="D74" s="919"/>
      <c r="E74" s="919"/>
      <c r="F74" s="920"/>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c r="A75" s="918"/>
      <c r="B75" s="919"/>
      <c r="C75" s="919"/>
      <c r="D75" s="919"/>
      <c r="E75" s="919"/>
      <c r="F75" s="920"/>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c r="A76" s="918"/>
      <c r="B76" s="919"/>
      <c r="C76" s="919"/>
      <c r="D76" s="919"/>
      <c r="E76" s="919"/>
      <c r="F76" s="920"/>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c r="A77" s="918"/>
      <c r="B77" s="919"/>
      <c r="C77" s="919"/>
      <c r="D77" s="919"/>
      <c r="E77" s="919"/>
      <c r="F77" s="920"/>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c r="A78" s="918"/>
      <c r="B78" s="919"/>
      <c r="C78" s="919"/>
      <c r="D78" s="919"/>
      <c r="E78" s="919"/>
      <c r="F78" s="920"/>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c r="A79" s="918"/>
      <c r="B79" s="919"/>
      <c r="C79" s="919"/>
      <c r="D79" s="919"/>
      <c r="E79" s="919"/>
      <c r="F79" s="920"/>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c r="A80" s="918"/>
      <c r="B80" s="919"/>
      <c r="C80" s="919"/>
      <c r="D80" s="919"/>
      <c r="E80" s="919"/>
      <c r="F80" s="920"/>
      <c r="G80" s="708" t="s">
        <v>22</v>
      </c>
      <c r="H80" s="709"/>
      <c r="I80" s="709"/>
      <c r="J80" s="709"/>
      <c r="K80" s="709"/>
      <c r="L80" s="710"/>
      <c r="M80" s="711"/>
      <c r="N80" s="711"/>
      <c r="O80" s="711"/>
      <c r="P80" s="711"/>
      <c r="Q80" s="711"/>
      <c r="R80" s="711"/>
      <c r="S80" s="711"/>
      <c r="T80" s="711"/>
      <c r="U80" s="711"/>
      <c r="V80" s="711"/>
      <c r="W80" s="711"/>
      <c r="X80" s="712"/>
      <c r="Y80" s="713">
        <f>SUM(Y70:AB79)</f>
        <v>0</v>
      </c>
      <c r="Z80" s="714"/>
      <c r="AA80" s="714"/>
      <c r="AB80" s="715"/>
      <c r="AC80" s="708" t="s">
        <v>22</v>
      </c>
      <c r="AD80" s="709"/>
      <c r="AE80" s="709"/>
      <c r="AF80" s="709"/>
      <c r="AG80" s="709"/>
      <c r="AH80" s="710"/>
      <c r="AI80" s="711"/>
      <c r="AJ80" s="711"/>
      <c r="AK80" s="711"/>
      <c r="AL80" s="711"/>
      <c r="AM80" s="711"/>
      <c r="AN80" s="711"/>
      <c r="AO80" s="711"/>
      <c r="AP80" s="711"/>
      <c r="AQ80" s="711"/>
      <c r="AR80" s="711"/>
      <c r="AS80" s="711"/>
      <c r="AT80" s="712"/>
      <c r="AU80" s="713">
        <f>SUM(AU70:AX79)</f>
        <v>0</v>
      </c>
      <c r="AV80" s="714"/>
      <c r="AW80" s="714"/>
      <c r="AX80" s="716"/>
    </row>
    <row r="81" spans="1:50" ht="30" customHeight="1">
      <c r="A81" s="918"/>
      <c r="B81" s="919"/>
      <c r="C81" s="919"/>
      <c r="D81" s="919"/>
      <c r="E81" s="919"/>
      <c r="F81" s="920"/>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8"/>
    </row>
    <row r="82" spans="1:50" ht="24.75" customHeight="1">
      <c r="A82" s="918"/>
      <c r="B82" s="919"/>
      <c r="C82" s="919"/>
      <c r="D82" s="919"/>
      <c r="E82" s="919"/>
      <c r="F82" s="920"/>
      <c r="G82" s="456" t="s">
        <v>19</v>
      </c>
      <c r="H82" s="531"/>
      <c r="I82" s="531"/>
      <c r="J82" s="531"/>
      <c r="K82" s="531"/>
      <c r="L82" s="530" t="s">
        <v>20</v>
      </c>
      <c r="M82" s="531"/>
      <c r="N82" s="531"/>
      <c r="O82" s="531"/>
      <c r="P82" s="531"/>
      <c r="Q82" s="531"/>
      <c r="R82" s="531"/>
      <c r="S82" s="531"/>
      <c r="T82" s="531"/>
      <c r="U82" s="531"/>
      <c r="V82" s="531"/>
      <c r="W82" s="531"/>
      <c r="X82" s="532"/>
      <c r="Y82" s="475" t="s">
        <v>21</v>
      </c>
      <c r="Z82" s="476"/>
      <c r="AA82" s="476"/>
      <c r="AB82" s="683"/>
      <c r="AC82" s="456" t="s">
        <v>19</v>
      </c>
      <c r="AD82" s="531"/>
      <c r="AE82" s="531"/>
      <c r="AF82" s="531"/>
      <c r="AG82" s="531"/>
      <c r="AH82" s="530" t="s">
        <v>20</v>
      </c>
      <c r="AI82" s="531"/>
      <c r="AJ82" s="531"/>
      <c r="AK82" s="531"/>
      <c r="AL82" s="531"/>
      <c r="AM82" s="531"/>
      <c r="AN82" s="531"/>
      <c r="AO82" s="531"/>
      <c r="AP82" s="531"/>
      <c r="AQ82" s="531"/>
      <c r="AR82" s="531"/>
      <c r="AS82" s="531"/>
      <c r="AT82" s="532"/>
      <c r="AU82" s="475" t="s">
        <v>21</v>
      </c>
      <c r="AV82" s="476"/>
      <c r="AW82" s="476"/>
      <c r="AX82" s="477"/>
    </row>
    <row r="83" spans="1:50" ht="24.75" customHeight="1">
      <c r="A83" s="918"/>
      <c r="B83" s="919"/>
      <c r="C83" s="919"/>
      <c r="D83" s="919"/>
      <c r="E83" s="919"/>
      <c r="F83" s="920"/>
      <c r="G83" s="533"/>
      <c r="H83" s="534"/>
      <c r="I83" s="534"/>
      <c r="J83" s="534"/>
      <c r="K83" s="535"/>
      <c r="L83" s="527"/>
      <c r="M83" s="528"/>
      <c r="N83" s="528"/>
      <c r="O83" s="528"/>
      <c r="P83" s="528"/>
      <c r="Q83" s="528"/>
      <c r="R83" s="528"/>
      <c r="S83" s="528"/>
      <c r="T83" s="528"/>
      <c r="U83" s="528"/>
      <c r="V83" s="528"/>
      <c r="W83" s="528"/>
      <c r="X83" s="529"/>
      <c r="Y83" s="483"/>
      <c r="Z83" s="484"/>
      <c r="AA83" s="484"/>
      <c r="AB83" s="690"/>
      <c r="AC83" s="533"/>
      <c r="AD83" s="534"/>
      <c r="AE83" s="534"/>
      <c r="AF83" s="534"/>
      <c r="AG83" s="535"/>
      <c r="AH83" s="527"/>
      <c r="AI83" s="528"/>
      <c r="AJ83" s="528"/>
      <c r="AK83" s="528"/>
      <c r="AL83" s="528"/>
      <c r="AM83" s="528"/>
      <c r="AN83" s="528"/>
      <c r="AO83" s="528"/>
      <c r="AP83" s="528"/>
      <c r="AQ83" s="528"/>
      <c r="AR83" s="528"/>
      <c r="AS83" s="528"/>
      <c r="AT83" s="529"/>
      <c r="AU83" s="483"/>
      <c r="AV83" s="484"/>
      <c r="AW83" s="484"/>
      <c r="AX83" s="485"/>
    </row>
    <row r="84" spans="1:50" ht="24.75" customHeight="1">
      <c r="A84" s="918"/>
      <c r="B84" s="919"/>
      <c r="C84" s="919"/>
      <c r="D84" s="919"/>
      <c r="E84" s="919"/>
      <c r="F84" s="920"/>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c r="A85" s="918"/>
      <c r="B85" s="919"/>
      <c r="C85" s="919"/>
      <c r="D85" s="919"/>
      <c r="E85" s="919"/>
      <c r="F85" s="920"/>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c r="A86" s="918"/>
      <c r="B86" s="919"/>
      <c r="C86" s="919"/>
      <c r="D86" s="919"/>
      <c r="E86" s="919"/>
      <c r="F86" s="920"/>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c r="A87" s="918"/>
      <c r="B87" s="919"/>
      <c r="C87" s="919"/>
      <c r="D87" s="919"/>
      <c r="E87" s="919"/>
      <c r="F87" s="920"/>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c r="A88" s="918"/>
      <c r="B88" s="919"/>
      <c r="C88" s="919"/>
      <c r="D88" s="919"/>
      <c r="E88" s="919"/>
      <c r="F88" s="920"/>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c r="A89" s="918"/>
      <c r="B89" s="919"/>
      <c r="C89" s="919"/>
      <c r="D89" s="919"/>
      <c r="E89" s="919"/>
      <c r="F89" s="920"/>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c r="A90" s="918"/>
      <c r="B90" s="919"/>
      <c r="C90" s="919"/>
      <c r="D90" s="919"/>
      <c r="E90" s="919"/>
      <c r="F90" s="920"/>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c r="A91" s="918"/>
      <c r="B91" s="919"/>
      <c r="C91" s="919"/>
      <c r="D91" s="919"/>
      <c r="E91" s="919"/>
      <c r="F91" s="920"/>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c r="A92" s="918"/>
      <c r="B92" s="919"/>
      <c r="C92" s="919"/>
      <c r="D92" s="919"/>
      <c r="E92" s="919"/>
      <c r="F92" s="920"/>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c r="A93" s="918"/>
      <c r="B93" s="919"/>
      <c r="C93" s="919"/>
      <c r="D93" s="919"/>
      <c r="E93" s="919"/>
      <c r="F93" s="920"/>
      <c r="G93" s="708" t="s">
        <v>22</v>
      </c>
      <c r="H93" s="709"/>
      <c r="I93" s="709"/>
      <c r="J93" s="709"/>
      <c r="K93" s="709"/>
      <c r="L93" s="710"/>
      <c r="M93" s="711"/>
      <c r="N93" s="711"/>
      <c r="O93" s="711"/>
      <c r="P93" s="711"/>
      <c r="Q93" s="711"/>
      <c r="R93" s="711"/>
      <c r="S93" s="711"/>
      <c r="T93" s="711"/>
      <c r="U93" s="711"/>
      <c r="V93" s="711"/>
      <c r="W93" s="711"/>
      <c r="X93" s="712"/>
      <c r="Y93" s="713">
        <f>SUM(Y83:AB92)</f>
        <v>0</v>
      </c>
      <c r="Z93" s="714"/>
      <c r="AA93" s="714"/>
      <c r="AB93" s="715"/>
      <c r="AC93" s="708" t="s">
        <v>22</v>
      </c>
      <c r="AD93" s="709"/>
      <c r="AE93" s="709"/>
      <c r="AF93" s="709"/>
      <c r="AG93" s="709"/>
      <c r="AH93" s="710"/>
      <c r="AI93" s="711"/>
      <c r="AJ93" s="711"/>
      <c r="AK93" s="711"/>
      <c r="AL93" s="711"/>
      <c r="AM93" s="711"/>
      <c r="AN93" s="711"/>
      <c r="AO93" s="711"/>
      <c r="AP93" s="711"/>
      <c r="AQ93" s="711"/>
      <c r="AR93" s="711"/>
      <c r="AS93" s="711"/>
      <c r="AT93" s="712"/>
      <c r="AU93" s="713">
        <f>SUM(AU83:AX92)</f>
        <v>0</v>
      </c>
      <c r="AV93" s="714"/>
      <c r="AW93" s="714"/>
      <c r="AX93" s="716"/>
    </row>
    <row r="94" spans="1:50" ht="30" customHeight="1">
      <c r="A94" s="918"/>
      <c r="B94" s="919"/>
      <c r="C94" s="919"/>
      <c r="D94" s="919"/>
      <c r="E94" s="919"/>
      <c r="F94" s="920"/>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8"/>
    </row>
    <row r="95" spans="1:50" ht="24.75" customHeight="1">
      <c r="A95" s="918"/>
      <c r="B95" s="919"/>
      <c r="C95" s="919"/>
      <c r="D95" s="919"/>
      <c r="E95" s="919"/>
      <c r="F95" s="920"/>
      <c r="G95" s="456" t="s">
        <v>19</v>
      </c>
      <c r="H95" s="531"/>
      <c r="I95" s="531"/>
      <c r="J95" s="531"/>
      <c r="K95" s="531"/>
      <c r="L95" s="530" t="s">
        <v>20</v>
      </c>
      <c r="M95" s="531"/>
      <c r="N95" s="531"/>
      <c r="O95" s="531"/>
      <c r="P95" s="531"/>
      <c r="Q95" s="531"/>
      <c r="R95" s="531"/>
      <c r="S95" s="531"/>
      <c r="T95" s="531"/>
      <c r="U95" s="531"/>
      <c r="V95" s="531"/>
      <c r="W95" s="531"/>
      <c r="X95" s="532"/>
      <c r="Y95" s="475" t="s">
        <v>21</v>
      </c>
      <c r="Z95" s="476"/>
      <c r="AA95" s="476"/>
      <c r="AB95" s="683"/>
      <c r="AC95" s="456" t="s">
        <v>19</v>
      </c>
      <c r="AD95" s="531"/>
      <c r="AE95" s="531"/>
      <c r="AF95" s="531"/>
      <c r="AG95" s="531"/>
      <c r="AH95" s="530" t="s">
        <v>20</v>
      </c>
      <c r="AI95" s="531"/>
      <c r="AJ95" s="531"/>
      <c r="AK95" s="531"/>
      <c r="AL95" s="531"/>
      <c r="AM95" s="531"/>
      <c r="AN95" s="531"/>
      <c r="AO95" s="531"/>
      <c r="AP95" s="531"/>
      <c r="AQ95" s="531"/>
      <c r="AR95" s="531"/>
      <c r="AS95" s="531"/>
      <c r="AT95" s="532"/>
      <c r="AU95" s="475" t="s">
        <v>21</v>
      </c>
      <c r="AV95" s="476"/>
      <c r="AW95" s="476"/>
      <c r="AX95" s="477"/>
    </row>
    <row r="96" spans="1:50" ht="24.75" customHeight="1">
      <c r="A96" s="918"/>
      <c r="B96" s="919"/>
      <c r="C96" s="919"/>
      <c r="D96" s="919"/>
      <c r="E96" s="919"/>
      <c r="F96" s="920"/>
      <c r="G96" s="533"/>
      <c r="H96" s="534"/>
      <c r="I96" s="534"/>
      <c r="J96" s="534"/>
      <c r="K96" s="535"/>
      <c r="L96" s="527"/>
      <c r="M96" s="528"/>
      <c r="N96" s="528"/>
      <c r="O96" s="528"/>
      <c r="P96" s="528"/>
      <c r="Q96" s="528"/>
      <c r="R96" s="528"/>
      <c r="S96" s="528"/>
      <c r="T96" s="528"/>
      <c r="U96" s="528"/>
      <c r="V96" s="528"/>
      <c r="W96" s="528"/>
      <c r="X96" s="529"/>
      <c r="Y96" s="483"/>
      <c r="Z96" s="484"/>
      <c r="AA96" s="484"/>
      <c r="AB96" s="690"/>
      <c r="AC96" s="533"/>
      <c r="AD96" s="534"/>
      <c r="AE96" s="534"/>
      <c r="AF96" s="534"/>
      <c r="AG96" s="535"/>
      <c r="AH96" s="527"/>
      <c r="AI96" s="528"/>
      <c r="AJ96" s="528"/>
      <c r="AK96" s="528"/>
      <c r="AL96" s="528"/>
      <c r="AM96" s="528"/>
      <c r="AN96" s="528"/>
      <c r="AO96" s="528"/>
      <c r="AP96" s="528"/>
      <c r="AQ96" s="528"/>
      <c r="AR96" s="528"/>
      <c r="AS96" s="528"/>
      <c r="AT96" s="529"/>
      <c r="AU96" s="483"/>
      <c r="AV96" s="484"/>
      <c r="AW96" s="484"/>
      <c r="AX96" s="485"/>
    </row>
    <row r="97" spans="1:50" ht="24.75" customHeight="1">
      <c r="A97" s="918"/>
      <c r="B97" s="919"/>
      <c r="C97" s="919"/>
      <c r="D97" s="919"/>
      <c r="E97" s="919"/>
      <c r="F97" s="920"/>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c r="A98" s="918"/>
      <c r="B98" s="919"/>
      <c r="C98" s="919"/>
      <c r="D98" s="919"/>
      <c r="E98" s="919"/>
      <c r="F98" s="920"/>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c r="A99" s="918"/>
      <c r="B99" s="919"/>
      <c r="C99" s="919"/>
      <c r="D99" s="919"/>
      <c r="E99" s="919"/>
      <c r="F99" s="920"/>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c r="A100" s="918"/>
      <c r="B100" s="919"/>
      <c r="C100" s="919"/>
      <c r="D100" s="919"/>
      <c r="E100" s="919"/>
      <c r="F100" s="920"/>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c r="A101" s="918"/>
      <c r="B101" s="919"/>
      <c r="C101" s="919"/>
      <c r="D101" s="919"/>
      <c r="E101" s="919"/>
      <c r="F101" s="920"/>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c r="A102" s="918"/>
      <c r="B102" s="919"/>
      <c r="C102" s="919"/>
      <c r="D102" s="919"/>
      <c r="E102" s="919"/>
      <c r="F102" s="920"/>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c r="A103" s="918"/>
      <c r="B103" s="919"/>
      <c r="C103" s="919"/>
      <c r="D103" s="919"/>
      <c r="E103" s="919"/>
      <c r="F103" s="920"/>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c r="A104" s="918"/>
      <c r="B104" s="919"/>
      <c r="C104" s="919"/>
      <c r="D104" s="919"/>
      <c r="E104" s="919"/>
      <c r="F104" s="920"/>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c r="A105" s="918"/>
      <c r="B105" s="919"/>
      <c r="C105" s="919"/>
      <c r="D105" s="919"/>
      <c r="E105" s="919"/>
      <c r="F105" s="920"/>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row r="108" spans="1:50" ht="30" customHeight="1">
      <c r="A108" s="924" t="s">
        <v>32</v>
      </c>
      <c r="B108" s="925"/>
      <c r="C108" s="925"/>
      <c r="D108" s="925"/>
      <c r="E108" s="925"/>
      <c r="F108" s="926"/>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8"/>
    </row>
    <row r="109" spans="1:50" ht="24.75" customHeight="1">
      <c r="A109" s="918"/>
      <c r="B109" s="919"/>
      <c r="C109" s="919"/>
      <c r="D109" s="919"/>
      <c r="E109" s="919"/>
      <c r="F109" s="920"/>
      <c r="G109" s="456" t="s">
        <v>19</v>
      </c>
      <c r="H109" s="531"/>
      <c r="I109" s="531"/>
      <c r="J109" s="531"/>
      <c r="K109" s="531"/>
      <c r="L109" s="530" t="s">
        <v>20</v>
      </c>
      <c r="M109" s="531"/>
      <c r="N109" s="531"/>
      <c r="O109" s="531"/>
      <c r="P109" s="531"/>
      <c r="Q109" s="531"/>
      <c r="R109" s="531"/>
      <c r="S109" s="531"/>
      <c r="T109" s="531"/>
      <c r="U109" s="531"/>
      <c r="V109" s="531"/>
      <c r="W109" s="531"/>
      <c r="X109" s="532"/>
      <c r="Y109" s="475" t="s">
        <v>21</v>
      </c>
      <c r="Z109" s="476"/>
      <c r="AA109" s="476"/>
      <c r="AB109" s="683"/>
      <c r="AC109" s="456" t="s">
        <v>19</v>
      </c>
      <c r="AD109" s="531"/>
      <c r="AE109" s="531"/>
      <c r="AF109" s="531"/>
      <c r="AG109" s="531"/>
      <c r="AH109" s="530" t="s">
        <v>20</v>
      </c>
      <c r="AI109" s="531"/>
      <c r="AJ109" s="531"/>
      <c r="AK109" s="531"/>
      <c r="AL109" s="531"/>
      <c r="AM109" s="531"/>
      <c r="AN109" s="531"/>
      <c r="AO109" s="531"/>
      <c r="AP109" s="531"/>
      <c r="AQ109" s="531"/>
      <c r="AR109" s="531"/>
      <c r="AS109" s="531"/>
      <c r="AT109" s="532"/>
      <c r="AU109" s="475" t="s">
        <v>21</v>
      </c>
      <c r="AV109" s="476"/>
      <c r="AW109" s="476"/>
      <c r="AX109" s="477"/>
    </row>
    <row r="110" spans="1:50" ht="24.75" customHeight="1">
      <c r="A110" s="918"/>
      <c r="B110" s="919"/>
      <c r="C110" s="919"/>
      <c r="D110" s="919"/>
      <c r="E110" s="919"/>
      <c r="F110" s="920"/>
      <c r="G110" s="533"/>
      <c r="H110" s="534"/>
      <c r="I110" s="534"/>
      <c r="J110" s="534"/>
      <c r="K110" s="535"/>
      <c r="L110" s="527"/>
      <c r="M110" s="528"/>
      <c r="N110" s="528"/>
      <c r="O110" s="528"/>
      <c r="P110" s="528"/>
      <c r="Q110" s="528"/>
      <c r="R110" s="528"/>
      <c r="S110" s="528"/>
      <c r="T110" s="528"/>
      <c r="U110" s="528"/>
      <c r="V110" s="528"/>
      <c r="W110" s="528"/>
      <c r="X110" s="529"/>
      <c r="Y110" s="483"/>
      <c r="Z110" s="484"/>
      <c r="AA110" s="484"/>
      <c r="AB110" s="690"/>
      <c r="AC110" s="533"/>
      <c r="AD110" s="534"/>
      <c r="AE110" s="534"/>
      <c r="AF110" s="534"/>
      <c r="AG110" s="535"/>
      <c r="AH110" s="527"/>
      <c r="AI110" s="528"/>
      <c r="AJ110" s="528"/>
      <c r="AK110" s="528"/>
      <c r="AL110" s="528"/>
      <c r="AM110" s="528"/>
      <c r="AN110" s="528"/>
      <c r="AO110" s="528"/>
      <c r="AP110" s="528"/>
      <c r="AQ110" s="528"/>
      <c r="AR110" s="528"/>
      <c r="AS110" s="528"/>
      <c r="AT110" s="529"/>
      <c r="AU110" s="483"/>
      <c r="AV110" s="484"/>
      <c r="AW110" s="484"/>
      <c r="AX110" s="485"/>
    </row>
    <row r="111" spans="1:50" ht="24.75" customHeight="1">
      <c r="A111" s="918"/>
      <c r="B111" s="919"/>
      <c r="C111" s="919"/>
      <c r="D111" s="919"/>
      <c r="E111" s="919"/>
      <c r="F111" s="920"/>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c r="A112" s="918"/>
      <c r="B112" s="919"/>
      <c r="C112" s="919"/>
      <c r="D112" s="919"/>
      <c r="E112" s="919"/>
      <c r="F112" s="920"/>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c r="A113" s="918"/>
      <c r="B113" s="919"/>
      <c r="C113" s="919"/>
      <c r="D113" s="919"/>
      <c r="E113" s="919"/>
      <c r="F113" s="920"/>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c r="A114" s="918"/>
      <c r="B114" s="919"/>
      <c r="C114" s="919"/>
      <c r="D114" s="919"/>
      <c r="E114" s="919"/>
      <c r="F114" s="920"/>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c r="A115" s="918"/>
      <c r="B115" s="919"/>
      <c r="C115" s="919"/>
      <c r="D115" s="919"/>
      <c r="E115" s="919"/>
      <c r="F115" s="920"/>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c r="A116" s="918"/>
      <c r="B116" s="919"/>
      <c r="C116" s="919"/>
      <c r="D116" s="919"/>
      <c r="E116" s="919"/>
      <c r="F116" s="920"/>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c r="A117" s="918"/>
      <c r="B117" s="919"/>
      <c r="C117" s="919"/>
      <c r="D117" s="919"/>
      <c r="E117" s="919"/>
      <c r="F117" s="920"/>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c r="A118" s="918"/>
      <c r="B118" s="919"/>
      <c r="C118" s="919"/>
      <c r="D118" s="919"/>
      <c r="E118" s="919"/>
      <c r="F118" s="920"/>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c r="A119" s="918"/>
      <c r="B119" s="919"/>
      <c r="C119" s="919"/>
      <c r="D119" s="919"/>
      <c r="E119" s="919"/>
      <c r="F119" s="920"/>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c r="A120" s="918"/>
      <c r="B120" s="919"/>
      <c r="C120" s="919"/>
      <c r="D120" s="919"/>
      <c r="E120" s="919"/>
      <c r="F120" s="920"/>
      <c r="G120" s="708" t="s">
        <v>22</v>
      </c>
      <c r="H120" s="709"/>
      <c r="I120" s="709"/>
      <c r="J120" s="709"/>
      <c r="K120" s="709"/>
      <c r="L120" s="710"/>
      <c r="M120" s="711"/>
      <c r="N120" s="711"/>
      <c r="O120" s="711"/>
      <c r="P120" s="711"/>
      <c r="Q120" s="711"/>
      <c r="R120" s="711"/>
      <c r="S120" s="711"/>
      <c r="T120" s="711"/>
      <c r="U120" s="711"/>
      <c r="V120" s="711"/>
      <c r="W120" s="711"/>
      <c r="X120" s="712"/>
      <c r="Y120" s="713">
        <f>SUM(Y110:AB119)</f>
        <v>0</v>
      </c>
      <c r="Z120" s="714"/>
      <c r="AA120" s="714"/>
      <c r="AB120" s="715"/>
      <c r="AC120" s="708" t="s">
        <v>22</v>
      </c>
      <c r="AD120" s="709"/>
      <c r="AE120" s="709"/>
      <c r="AF120" s="709"/>
      <c r="AG120" s="709"/>
      <c r="AH120" s="710"/>
      <c r="AI120" s="711"/>
      <c r="AJ120" s="711"/>
      <c r="AK120" s="711"/>
      <c r="AL120" s="711"/>
      <c r="AM120" s="711"/>
      <c r="AN120" s="711"/>
      <c r="AO120" s="711"/>
      <c r="AP120" s="711"/>
      <c r="AQ120" s="711"/>
      <c r="AR120" s="711"/>
      <c r="AS120" s="711"/>
      <c r="AT120" s="712"/>
      <c r="AU120" s="713">
        <f>SUM(AU110:AX119)</f>
        <v>0</v>
      </c>
      <c r="AV120" s="714"/>
      <c r="AW120" s="714"/>
      <c r="AX120" s="716"/>
    </row>
    <row r="121" spans="1:50" ht="30" customHeight="1">
      <c r="A121" s="918"/>
      <c r="B121" s="919"/>
      <c r="C121" s="919"/>
      <c r="D121" s="919"/>
      <c r="E121" s="919"/>
      <c r="F121" s="920"/>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8"/>
    </row>
    <row r="122" spans="1:50" ht="25.5" customHeight="1">
      <c r="A122" s="918"/>
      <c r="B122" s="919"/>
      <c r="C122" s="919"/>
      <c r="D122" s="919"/>
      <c r="E122" s="919"/>
      <c r="F122" s="920"/>
      <c r="G122" s="456" t="s">
        <v>19</v>
      </c>
      <c r="H122" s="531"/>
      <c r="I122" s="531"/>
      <c r="J122" s="531"/>
      <c r="K122" s="531"/>
      <c r="L122" s="530" t="s">
        <v>20</v>
      </c>
      <c r="M122" s="531"/>
      <c r="N122" s="531"/>
      <c r="O122" s="531"/>
      <c r="P122" s="531"/>
      <c r="Q122" s="531"/>
      <c r="R122" s="531"/>
      <c r="S122" s="531"/>
      <c r="T122" s="531"/>
      <c r="U122" s="531"/>
      <c r="V122" s="531"/>
      <c r="W122" s="531"/>
      <c r="X122" s="532"/>
      <c r="Y122" s="475" t="s">
        <v>21</v>
      </c>
      <c r="Z122" s="476"/>
      <c r="AA122" s="476"/>
      <c r="AB122" s="683"/>
      <c r="AC122" s="456" t="s">
        <v>19</v>
      </c>
      <c r="AD122" s="531"/>
      <c r="AE122" s="531"/>
      <c r="AF122" s="531"/>
      <c r="AG122" s="531"/>
      <c r="AH122" s="530" t="s">
        <v>20</v>
      </c>
      <c r="AI122" s="531"/>
      <c r="AJ122" s="531"/>
      <c r="AK122" s="531"/>
      <c r="AL122" s="531"/>
      <c r="AM122" s="531"/>
      <c r="AN122" s="531"/>
      <c r="AO122" s="531"/>
      <c r="AP122" s="531"/>
      <c r="AQ122" s="531"/>
      <c r="AR122" s="531"/>
      <c r="AS122" s="531"/>
      <c r="AT122" s="532"/>
      <c r="AU122" s="475" t="s">
        <v>21</v>
      </c>
      <c r="AV122" s="476"/>
      <c r="AW122" s="476"/>
      <c r="AX122" s="477"/>
    </row>
    <row r="123" spans="1:50" ht="24.75" customHeight="1">
      <c r="A123" s="918"/>
      <c r="B123" s="919"/>
      <c r="C123" s="919"/>
      <c r="D123" s="919"/>
      <c r="E123" s="919"/>
      <c r="F123" s="920"/>
      <c r="G123" s="533"/>
      <c r="H123" s="534"/>
      <c r="I123" s="534"/>
      <c r="J123" s="534"/>
      <c r="K123" s="535"/>
      <c r="L123" s="527"/>
      <c r="M123" s="528"/>
      <c r="N123" s="528"/>
      <c r="O123" s="528"/>
      <c r="P123" s="528"/>
      <c r="Q123" s="528"/>
      <c r="R123" s="528"/>
      <c r="S123" s="528"/>
      <c r="T123" s="528"/>
      <c r="U123" s="528"/>
      <c r="V123" s="528"/>
      <c r="W123" s="528"/>
      <c r="X123" s="529"/>
      <c r="Y123" s="483"/>
      <c r="Z123" s="484"/>
      <c r="AA123" s="484"/>
      <c r="AB123" s="690"/>
      <c r="AC123" s="533"/>
      <c r="AD123" s="534"/>
      <c r="AE123" s="534"/>
      <c r="AF123" s="534"/>
      <c r="AG123" s="535"/>
      <c r="AH123" s="527"/>
      <c r="AI123" s="528"/>
      <c r="AJ123" s="528"/>
      <c r="AK123" s="528"/>
      <c r="AL123" s="528"/>
      <c r="AM123" s="528"/>
      <c r="AN123" s="528"/>
      <c r="AO123" s="528"/>
      <c r="AP123" s="528"/>
      <c r="AQ123" s="528"/>
      <c r="AR123" s="528"/>
      <c r="AS123" s="528"/>
      <c r="AT123" s="529"/>
      <c r="AU123" s="483"/>
      <c r="AV123" s="484"/>
      <c r="AW123" s="484"/>
      <c r="AX123" s="485"/>
    </row>
    <row r="124" spans="1:50" ht="24.75" customHeight="1">
      <c r="A124" s="918"/>
      <c r="B124" s="919"/>
      <c r="C124" s="919"/>
      <c r="D124" s="919"/>
      <c r="E124" s="919"/>
      <c r="F124" s="920"/>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c r="A125" s="918"/>
      <c r="B125" s="919"/>
      <c r="C125" s="919"/>
      <c r="D125" s="919"/>
      <c r="E125" s="919"/>
      <c r="F125" s="920"/>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c r="A126" s="918"/>
      <c r="B126" s="919"/>
      <c r="C126" s="919"/>
      <c r="D126" s="919"/>
      <c r="E126" s="919"/>
      <c r="F126" s="920"/>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c r="A127" s="918"/>
      <c r="B127" s="919"/>
      <c r="C127" s="919"/>
      <c r="D127" s="919"/>
      <c r="E127" s="919"/>
      <c r="F127" s="920"/>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c r="A128" s="918"/>
      <c r="B128" s="919"/>
      <c r="C128" s="919"/>
      <c r="D128" s="919"/>
      <c r="E128" s="919"/>
      <c r="F128" s="920"/>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c r="A129" s="918"/>
      <c r="B129" s="919"/>
      <c r="C129" s="919"/>
      <c r="D129" s="919"/>
      <c r="E129" s="919"/>
      <c r="F129" s="920"/>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c r="A130" s="918"/>
      <c r="B130" s="919"/>
      <c r="C130" s="919"/>
      <c r="D130" s="919"/>
      <c r="E130" s="919"/>
      <c r="F130" s="920"/>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c r="A131" s="918"/>
      <c r="B131" s="919"/>
      <c r="C131" s="919"/>
      <c r="D131" s="919"/>
      <c r="E131" s="919"/>
      <c r="F131" s="920"/>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c r="A132" s="918"/>
      <c r="B132" s="919"/>
      <c r="C132" s="919"/>
      <c r="D132" s="919"/>
      <c r="E132" s="919"/>
      <c r="F132" s="920"/>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c r="A133" s="918"/>
      <c r="B133" s="919"/>
      <c r="C133" s="919"/>
      <c r="D133" s="919"/>
      <c r="E133" s="919"/>
      <c r="F133" s="920"/>
      <c r="G133" s="708" t="s">
        <v>22</v>
      </c>
      <c r="H133" s="709"/>
      <c r="I133" s="709"/>
      <c r="J133" s="709"/>
      <c r="K133" s="709"/>
      <c r="L133" s="710"/>
      <c r="M133" s="711"/>
      <c r="N133" s="711"/>
      <c r="O133" s="711"/>
      <c r="P133" s="711"/>
      <c r="Q133" s="711"/>
      <c r="R133" s="711"/>
      <c r="S133" s="711"/>
      <c r="T133" s="711"/>
      <c r="U133" s="711"/>
      <c r="V133" s="711"/>
      <c r="W133" s="711"/>
      <c r="X133" s="712"/>
      <c r="Y133" s="713">
        <f>SUM(Y123:AB132)</f>
        <v>0</v>
      </c>
      <c r="Z133" s="714"/>
      <c r="AA133" s="714"/>
      <c r="AB133" s="715"/>
      <c r="AC133" s="708" t="s">
        <v>22</v>
      </c>
      <c r="AD133" s="709"/>
      <c r="AE133" s="709"/>
      <c r="AF133" s="709"/>
      <c r="AG133" s="709"/>
      <c r="AH133" s="710"/>
      <c r="AI133" s="711"/>
      <c r="AJ133" s="711"/>
      <c r="AK133" s="711"/>
      <c r="AL133" s="711"/>
      <c r="AM133" s="711"/>
      <c r="AN133" s="711"/>
      <c r="AO133" s="711"/>
      <c r="AP133" s="711"/>
      <c r="AQ133" s="711"/>
      <c r="AR133" s="711"/>
      <c r="AS133" s="711"/>
      <c r="AT133" s="712"/>
      <c r="AU133" s="713">
        <f>SUM(AU123:AX132)</f>
        <v>0</v>
      </c>
      <c r="AV133" s="714"/>
      <c r="AW133" s="714"/>
      <c r="AX133" s="716"/>
    </row>
    <row r="134" spans="1:50" ht="30" customHeight="1">
      <c r="A134" s="918"/>
      <c r="B134" s="919"/>
      <c r="C134" s="919"/>
      <c r="D134" s="919"/>
      <c r="E134" s="919"/>
      <c r="F134" s="920"/>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8"/>
    </row>
    <row r="135" spans="1:50" ht="24.75" customHeight="1">
      <c r="A135" s="918"/>
      <c r="B135" s="919"/>
      <c r="C135" s="919"/>
      <c r="D135" s="919"/>
      <c r="E135" s="919"/>
      <c r="F135" s="920"/>
      <c r="G135" s="456" t="s">
        <v>19</v>
      </c>
      <c r="H135" s="531"/>
      <c r="I135" s="531"/>
      <c r="J135" s="531"/>
      <c r="K135" s="531"/>
      <c r="L135" s="530" t="s">
        <v>20</v>
      </c>
      <c r="M135" s="531"/>
      <c r="N135" s="531"/>
      <c r="O135" s="531"/>
      <c r="P135" s="531"/>
      <c r="Q135" s="531"/>
      <c r="R135" s="531"/>
      <c r="S135" s="531"/>
      <c r="T135" s="531"/>
      <c r="U135" s="531"/>
      <c r="V135" s="531"/>
      <c r="W135" s="531"/>
      <c r="X135" s="532"/>
      <c r="Y135" s="475" t="s">
        <v>21</v>
      </c>
      <c r="Z135" s="476"/>
      <c r="AA135" s="476"/>
      <c r="AB135" s="683"/>
      <c r="AC135" s="456" t="s">
        <v>19</v>
      </c>
      <c r="AD135" s="531"/>
      <c r="AE135" s="531"/>
      <c r="AF135" s="531"/>
      <c r="AG135" s="531"/>
      <c r="AH135" s="530" t="s">
        <v>20</v>
      </c>
      <c r="AI135" s="531"/>
      <c r="AJ135" s="531"/>
      <c r="AK135" s="531"/>
      <c r="AL135" s="531"/>
      <c r="AM135" s="531"/>
      <c r="AN135" s="531"/>
      <c r="AO135" s="531"/>
      <c r="AP135" s="531"/>
      <c r="AQ135" s="531"/>
      <c r="AR135" s="531"/>
      <c r="AS135" s="531"/>
      <c r="AT135" s="532"/>
      <c r="AU135" s="475" t="s">
        <v>21</v>
      </c>
      <c r="AV135" s="476"/>
      <c r="AW135" s="476"/>
      <c r="AX135" s="477"/>
    </row>
    <row r="136" spans="1:50" ht="24.75" customHeight="1">
      <c r="A136" s="918"/>
      <c r="B136" s="919"/>
      <c r="C136" s="919"/>
      <c r="D136" s="919"/>
      <c r="E136" s="919"/>
      <c r="F136" s="920"/>
      <c r="G136" s="533"/>
      <c r="H136" s="534"/>
      <c r="I136" s="534"/>
      <c r="J136" s="534"/>
      <c r="K136" s="535"/>
      <c r="L136" s="527"/>
      <c r="M136" s="528"/>
      <c r="N136" s="528"/>
      <c r="O136" s="528"/>
      <c r="P136" s="528"/>
      <c r="Q136" s="528"/>
      <c r="R136" s="528"/>
      <c r="S136" s="528"/>
      <c r="T136" s="528"/>
      <c r="U136" s="528"/>
      <c r="V136" s="528"/>
      <c r="W136" s="528"/>
      <c r="X136" s="529"/>
      <c r="Y136" s="483"/>
      <c r="Z136" s="484"/>
      <c r="AA136" s="484"/>
      <c r="AB136" s="690"/>
      <c r="AC136" s="533"/>
      <c r="AD136" s="534"/>
      <c r="AE136" s="534"/>
      <c r="AF136" s="534"/>
      <c r="AG136" s="535"/>
      <c r="AH136" s="527"/>
      <c r="AI136" s="528"/>
      <c r="AJ136" s="528"/>
      <c r="AK136" s="528"/>
      <c r="AL136" s="528"/>
      <c r="AM136" s="528"/>
      <c r="AN136" s="528"/>
      <c r="AO136" s="528"/>
      <c r="AP136" s="528"/>
      <c r="AQ136" s="528"/>
      <c r="AR136" s="528"/>
      <c r="AS136" s="528"/>
      <c r="AT136" s="529"/>
      <c r="AU136" s="483"/>
      <c r="AV136" s="484"/>
      <c r="AW136" s="484"/>
      <c r="AX136" s="485"/>
    </row>
    <row r="137" spans="1:50" ht="24.75" customHeight="1">
      <c r="A137" s="918"/>
      <c r="B137" s="919"/>
      <c r="C137" s="919"/>
      <c r="D137" s="919"/>
      <c r="E137" s="919"/>
      <c r="F137" s="920"/>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c r="A138" s="918"/>
      <c r="B138" s="919"/>
      <c r="C138" s="919"/>
      <c r="D138" s="919"/>
      <c r="E138" s="919"/>
      <c r="F138" s="920"/>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c r="A139" s="918"/>
      <c r="B139" s="919"/>
      <c r="C139" s="919"/>
      <c r="D139" s="919"/>
      <c r="E139" s="919"/>
      <c r="F139" s="920"/>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c r="A140" s="918"/>
      <c r="B140" s="919"/>
      <c r="C140" s="919"/>
      <c r="D140" s="919"/>
      <c r="E140" s="919"/>
      <c r="F140" s="920"/>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c r="A141" s="918"/>
      <c r="B141" s="919"/>
      <c r="C141" s="919"/>
      <c r="D141" s="919"/>
      <c r="E141" s="919"/>
      <c r="F141" s="920"/>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c r="A142" s="918"/>
      <c r="B142" s="919"/>
      <c r="C142" s="919"/>
      <c r="D142" s="919"/>
      <c r="E142" s="919"/>
      <c r="F142" s="920"/>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c r="A143" s="918"/>
      <c r="B143" s="919"/>
      <c r="C143" s="919"/>
      <c r="D143" s="919"/>
      <c r="E143" s="919"/>
      <c r="F143" s="920"/>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c r="A144" s="918"/>
      <c r="B144" s="919"/>
      <c r="C144" s="919"/>
      <c r="D144" s="919"/>
      <c r="E144" s="919"/>
      <c r="F144" s="920"/>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c r="A145" s="918"/>
      <c r="B145" s="919"/>
      <c r="C145" s="919"/>
      <c r="D145" s="919"/>
      <c r="E145" s="919"/>
      <c r="F145" s="920"/>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c r="A146" s="918"/>
      <c r="B146" s="919"/>
      <c r="C146" s="919"/>
      <c r="D146" s="919"/>
      <c r="E146" s="919"/>
      <c r="F146" s="920"/>
      <c r="G146" s="708" t="s">
        <v>22</v>
      </c>
      <c r="H146" s="709"/>
      <c r="I146" s="709"/>
      <c r="J146" s="709"/>
      <c r="K146" s="709"/>
      <c r="L146" s="710"/>
      <c r="M146" s="711"/>
      <c r="N146" s="711"/>
      <c r="O146" s="711"/>
      <c r="P146" s="711"/>
      <c r="Q146" s="711"/>
      <c r="R146" s="711"/>
      <c r="S146" s="711"/>
      <c r="T146" s="711"/>
      <c r="U146" s="711"/>
      <c r="V146" s="711"/>
      <c r="W146" s="711"/>
      <c r="X146" s="712"/>
      <c r="Y146" s="713">
        <f>SUM(Y136:AB145)</f>
        <v>0</v>
      </c>
      <c r="Z146" s="714"/>
      <c r="AA146" s="714"/>
      <c r="AB146" s="715"/>
      <c r="AC146" s="708" t="s">
        <v>22</v>
      </c>
      <c r="AD146" s="709"/>
      <c r="AE146" s="709"/>
      <c r="AF146" s="709"/>
      <c r="AG146" s="709"/>
      <c r="AH146" s="710"/>
      <c r="AI146" s="711"/>
      <c r="AJ146" s="711"/>
      <c r="AK146" s="711"/>
      <c r="AL146" s="711"/>
      <c r="AM146" s="711"/>
      <c r="AN146" s="711"/>
      <c r="AO146" s="711"/>
      <c r="AP146" s="711"/>
      <c r="AQ146" s="711"/>
      <c r="AR146" s="711"/>
      <c r="AS146" s="711"/>
      <c r="AT146" s="712"/>
      <c r="AU146" s="713">
        <f>SUM(AU136:AX145)</f>
        <v>0</v>
      </c>
      <c r="AV146" s="714"/>
      <c r="AW146" s="714"/>
      <c r="AX146" s="716"/>
    </row>
    <row r="147" spans="1:50" ht="30" customHeight="1">
      <c r="A147" s="918"/>
      <c r="B147" s="919"/>
      <c r="C147" s="919"/>
      <c r="D147" s="919"/>
      <c r="E147" s="919"/>
      <c r="F147" s="920"/>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8"/>
    </row>
    <row r="148" spans="1:50" ht="24.75" customHeight="1">
      <c r="A148" s="918"/>
      <c r="B148" s="919"/>
      <c r="C148" s="919"/>
      <c r="D148" s="919"/>
      <c r="E148" s="919"/>
      <c r="F148" s="920"/>
      <c r="G148" s="456" t="s">
        <v>19</v>
      </c>
      <c r="H148" s="531"/>
      <c r="I148" s="531"/>
      <c r="J148" s="531"/>
      <c r="K148" s="531"/>
      <c r="L148" s="530" t="s">
        <v>20</v>
      </c>
      <c r="M148" s="531"/>
      <c r="N148" s="531"/>
      <c r="O148" s="531"/>
      <c r="P148" s="531"/>
      <c r="Q148" s="531"/>
      <c r="R148" s="531"/>
      <c r="S148" s="531"/>
      <c r="T148" s="531"/>
      <c r="U148" s="531"/>
      <c r="V148" s="531"/>
      <c r="W148" s="531"/>
      <c r="X148" s="532"/>
      <c r="Y148" s="475" t="s">
        <v>21</v>
      </c>
      <c r="Z148" s="476"/>
      <c r="AA148" s="476"/>
      <c r="AB148" s="683"/>
      <c r="AC148" s="456" t="s">
        <v>19</v>
      </c>
      <c r="AD148" s="531"/>
      <c r="AE148" s="531"/>
      <c r="AF148" s="531"/>
      <c r="AG148" s="531"/>
      <c r="AH148" s="530" t="s">
        <v>20</v>
      </c>
      <c r="AI148" s="531"/>
      <c r="AJ148" s="531"/>
      <c r="AK148" s="531"/>
      <c r="AL148" s="531"/>
      <c r="AM148" s="531"/>
      <c r="AN148" s="531"/>
      <c r="AO148" s="531"/>
      <c r="AP148" s="531"/>
      <c r="AQ148" s="531"/>
      <c r="AR148" s="531"/>
      <c r="AS148" s="531"/>
      <c r="AT148" s="532"/>
      <c r="AU148" s="475" t="s">
        <v>21</v>
      </c>
      <c r="AV148" s="476"/>
      <c r="AW148" s="476"/>
      <c r="AX148" s="477"/>
    </row>
    <row r="149" spans="1:50" ht="24.75" customHeight="1">
      <c r="A149" s="918"/>
      <c r="B149" s="919"/>
      <c r="C149" s="919"/>
      <c r="D149" s="919"/>
      <c r="E149" s="919"/>
      <c r="F149" s="920"/>
      <c r="G149" s="533"/>
      <c r="H149" s="534"/>
      <c r="I149" s="534"/>
      <c r="J149" s="534"/>
      <c r="K149" s="535"/>
      <c r="L149" s="527"/>
      <c r="M149" s="528"/>
      <c r="N149" s="528"/>
      <c r="O149" s="528"/>
      <c r="P149" s="528"/>
      <c r="Q149" s="528"/>
      <c r="R149" s="528"/>
      <c r="S149" s="528"/>
      <c r="T149" s="528"/>
      <c r="U149" s="528"/>
      <c r="V149" s="528"/>
      <c r="W149" s="528"/>
      <c r="X149" s="529"/>
      <c r="Y149" s="483"/>
      <c r="Z149" s="484"/>
      <c r="AA149" s="484"/>
      <c r="AB149" s="690"/>
      <c r="AC149" s="533"/>
      <c r="AD149" s="534"/>
      <c r="AE149" s="534"/>
      <c r="AF149" s="534"/>
      <c r="AG149" s="535"/>
      <c r="AH149" s="527"/>
      <c r="AI149" s="528"/>
      <c r="AJ149" s="528"/>
      <c r="AK149" s="528"/>
      <c r="AL149" s="528"/>
      <c r="AM149" s="528"/>
      <c r="AN149" s="528"/>
      <c r="AO149" s="528"/>
      <c r="AP149" s="528"/>
      <c r="AQ149" s="528"/>
      <c r="AR149" s="528"/>
      <c r="AS149" s="528"/>
      <c r="AT149" s="529"/>
      <c r="AU149" s="483"/>
      <c r="AV149" s="484"/>
      <c r="AW149" s="484"/>
      <c r="AX149" s="485"/>
    </row>
    <row r="150" spans="1:50" ht="24.75" customHeight="1">
      <c r="A150" s="918"/>
      <c r="B150" s="919"/>
      <c r="C150" s="919"/>
      <c r="D150" s="919"/>
      <c r="E150" s="919"/>
      <c r="F150" s="920"/>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c r="A151" s="918"/>
      <c r="B151" s="919"/>
      <c r="C151" s="919"/>
      <c r="D151" s="919"/>
      <c r="E151" s="919"/>
      <c r="F151" s="920"/>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c r="A152" s="918"/>
      <c r="B152" s="919"/>
      <c r="C152" s="919"/>
      <c r="D152" s="919"/>
      <c r="E152" s="919"/>
      <c r="F152" s="920"/>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c r="A153" s="918"/>
      <c r="B153" s="919"/>
      <c r="C153" s="919"/>
      <c r="D153" s="919"/>
      <c r="E153" s="919"/>
      <c r="F153" s="920"/>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c r="A154" s="918"/>
      <c r="B154" s="919"/>
      <c r="C154" s="919"/>
      <c r="D154" s="919"/>
      <c r="E154" s="919"/>
      <c r="F154" s="920"/>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c r="A155" s="918"/>
      <c r="B155" s="919"/>
      <c r="C155" s="919"/>
      <c r="D155" s="919"/>
      <c r="E155" s="919"/>
      <c r="F155" s="920"/>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c r="A156" s="918"/>
      <c r="B156" s="919"/>
      <c r="C156" s="919"/>
      <c r="D156" s="919"/>
      <c r="E156" s="919"/>
      <c r="F156" s="920"/>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c r="A157" s="918"/>
      <c r="B157" s="919"/>
      <c r="C157" s="919"/>
      <c r="D157" s="919"/>
      <c r="E157" s="919"/>
      <c r="F157" s="920"/>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c r="A158" s="918"/>
      <c r="B158" s="919"/>
      <c r="C158" s="919"/>
      <c r="D158" s="919"/>
      <c r="E158" s="919"/>
      <c r="F158" s="920"/>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row r="161" spans="1:50" ht="30" customHeight="1">
      <c r="A161" s="924" t="s">
        <v>32</v>
      </c>
      <c r="B161" s="925"/>
      <c r="C161" s="925"/>
      <c r="D161" s="925"/>
      <c r="E161" s="925"/>
      <c r="F161" s="926"/>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8"/>
    </row>
    <row r="162" spans="1:50" ht="24.75" customHeight="1">
      <c r="A162" s="918"/>
      <c r="B162" s="919"/>
      <c r="C162" s="919"/>
      <c r="D162" s="919"/>
      <c r="E162" s="919"/>
      <c r="F162" s="920"/>
      <c r="G162" s="456" t="s">
        <v>19</v>
      </c>
      <c r="H162" s="531"/>
      <c r="I162" s="531"/>
      <c r="J162" s="531"/>
      <c r="K162" s="531"/>
      <c r="L162" s="530" t="s">
        <v>20</v>
      </c>
      <c r="M162" s="531"/>
      <c r="N162" s="531"/>
      <c r="O162" s="531"/>
      <c r="P162" s="531"/>
      <c r="Q162" s="531"/>
      <c r="R162" s="531"/>
      <c r="S162" s="531"/>
      <c r="T162" s="531"/>
      <c r="U162" s="531"/>
      <c r="V162" s="531"/>
      <c r="W162" s="531"/>
      <c r="X162" s="532"/>
      <c r="Y162" s="475" t="s">
        <v>21</v>
      </c>
      <c r="Z162" s="476"/>
      <c r="AA162" s="476"/>
      <c r="AB162" s="683"/>
      <c r="AC162" s="456" t="s">
        <v>19</v>
      </c>
      <c r="AD162" s="531"/>
      <c r="AE162" s="531"/>
      <c r="AF162" s="531"/>
      <c r="AG162" s="531"/>
      <c r="AH162" s="530" t="s">
        <v>20</v>
      </c>
      <c r="AI162" s="531"/>
      <c r="AJ162" s="531"/>
      <c r="AK162" s="531"/>
      <c r="AL162" s="531"/>
      <c r="AM162" s="531"/>
      <c r="AN162" s="531"/>
      <c r="AO162" s="531"/>
      <c r="AP162" s="531"/>
      <c r="AQ162" s="531"/>
      <c r="AR162" s="531"/>
      <c r="AS162" s="531"/>
      <c r="AT162" s="532"/>
      <c r="AU162" s="475" t="s">
        <v>21</v>
      </c>
      <c r="AV162" s="476"/>
      <c r="AW162" s="476"/>
      <c r="AX162" s="477"/>
    </row>
    <row r="163" spans="1:50" ht="24.75" customHeight="1">
      <c r="A163" s="918"/>
      <c r="B163" s="919"/>
      <c r="C163" s="919"/>
      <c r="D163" s="919"/>
      <c r="E163" s="919"/>
      <c r="F163" s="920"/>
      <c r="G163" s="533"/>
      <c r="H163" s="534"/>
      <c r="I163" s="534"/>
      <c r="J163" s="534"/>
      <c r="K163" s="535"/>
      <c r="L163" s="527"/>
      <c r="M163" s="528"/>
      <c r="N163" s="528"/>
      <c r="O163" s="528"/>
      <c r="P163" s="528"/>
      <c r="Q163" s="528"/>
      <c r="R163" s="528"/>
      <c r="S163" s="528"/>
      <c r="T163" s="528"/>
      <c r="U163" s="528"/>
      <c r="V163" s="528"/>
      <c r="W163" s="528"/>
      <c r="X163" s="529"/>
      <c r="Y163" s="483"/>
      <c r="Z163" s="484"/>
      <c r="AA163" s="484"/>
      <c r="AB163" s="690"/>
      <c r="AC163" s="533"/>
      <c r="AD163" s="534"/>
      <c r="AE163" s="534"/>
      <c r="AF163" s="534"/>
      <c r="AG163" s="535"/>
      <c r="AH163" s="527"/>
      <c r="AI163" s="528"/>
      <c r="AJ163" s="528"/>
      <c r="AK163" s="528"/>
      <c r="AL163" s="528"/>
      <c r="AM163" s="528"/>
      <c r="AN163" s="528"/>
      <c r="AO163" s="528"/>
      <c r="AP163" s="528"/>
      <c r="AQ163" s="528"/>
      <c r="AR163" s="528"/>
      <c r="AS163" s="528"/>
      <c r="AT163" s="529"/>
      <c r="AU163" s="483"/>
      <c r="AV163" s="484"/>
      <c r="AW163" s="484"/>
      <c r="AX163" s="485"/>
    </row>
    <row r="164" spans="1:50" ht="24.75" customHeight="1">
      <c r="A164" s="918"/>
      <c r="B164" s="919"/>
      <c r="C164" s="919"/>
      <c r="D164" s="919"/>
      <c r="E164" s="919"/>
      <c r="F164" s="920"/>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c r="A165" s="918"/>
      <c r="B165" s="919"/>
      <c r="C165" s="919"/>
      <c r="D165" s="919"/>
      <c r="E165" s="919"/>
      <c r="F165" s="920"/>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c r="A166" s="918"/>
      <c r="B166" s="919"/>
      <c r="C166" s="919"/>
      <c r="D166" s="919"/>
      <c r="E166" s="919"/>
      <c r="F166" s="920"/>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c r="A167" s="918"/>
      <c r="B167" s="919"/>
      <c r="C167" s="919"/>
      <c r="D167" s="919"/>
      <c r="E167" s="919"/>
      <c r="F167" s="920"/>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c r="A168" s="918"/>
      <c r="B168" s="919"/>
      <c r="C168" s="919"/>
      <c r="D168" s="919"/>
      <c r="E168" s="919"/>
      <c r="F168" s="920"/>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c r="A169" s="918"/>
      <c r="B169" s="919"/>
      <c r="C169" s="919"/>
      <c r="D169" s="919"/>
      <c r="E169" s="919"/>
      <c r="F169" s="920"/>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c r="A170" s="918"/>
      <c r="B170" s="919"/>
      <c r="C170" s="919"/>
      <c r="D170" s="919"/>
      <c r="E170" s="919"/>
      <c r="F170" s="920"/>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c r="A171" s="918"/>
      <c r="B171" s="919"/>
      <c r="C171" s="919"/>
      <c r="D171" s="919"/>
      <c r="E171" s="919"/>
      <c r="F171" s="920"/>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c r="A172" s="918"/>
      <c r="B172" s="919"/>
      <c r="C172" s="919"/>
      <c r="D172" s="919"/>
      <c r="E172" s="919"/>
      <c r="F172" s="920"/>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c r="A173" s="918"/>
      <c r="B173" s="919"/>
      <c r="C173" s="919"/>
      <c r="D173" s="919"/>
      <c r="E173" s="919"/>
      <c r="F173" s="920"/>
      <c r="G173" s="708" t="s">
        <v>22</v>
      </c>
      <c r="H173" s="709"/>
      <c r="I173" s="709"/>
      <c r="J173" s="709"/>
      <c r="K173" s="709"/>
      <c r="L173" s="710"/>
      <c r="M173" s="711"/>
      <c r="N173" s="711"/>
      <c r="O173" s="711"/>
      <c r="P173" s="711"/>
      <c r="Q173" s="711"/>
      <c r="R173" s="711"/>
      <c r="S173" s="711"/>
      <c r="T173" s="711"/>
      <c r="U173" s="711"/>
      <c r="V173" s="711"/>
      <c r="W173" s="711"/>
      <c r="X173" s="712"/>
      <c r="Y173" s="713">
        <f>SUM(Y163:AB172)</f>
        <v>0</v>
      </c>
      <c r="Z173" s="714"/>
      <c r="AA173" s="714"/>
      <c r="AB173" s="715"/>
      <c r="AC173" s="708" t="s">
        <v>22</v>
      </c>
      <c r="AD173" s="709"/>
      <c r="AE173" s="709"/>
      <c r="AF173" s="709"/>
      <c r="AG173" s="709"/>
      <c r="AH173" s="710"/>
      <c r="AI173" s="711"/>
      <c r="AJ173" s="711"/>
      <c r="AK173" s="711"/>
      <c r="AL173" s="711"/>
      <c r="AM173" s="711"/>
      <c r="AN173" s="711"/>
      <c r="AO173" s="711"/>
      <c r="AP173" s="711"/>
      <c r="AQ173" s="711"/>
      <c r="AR173" s="711"/>
      <c r="AS173" s="711"/>
      <c r="AT173" s="712"/>
      <c r="AU173" s="713">
        <f>SUM(AU163:AX172)</f>
        <v>0</v>
      </c>
      <c r="AV173" s="714"/>
      <c r="AW173" s="714"/>
      <c r="AX173" s="716"/>
    </row>
    <row r="174" spans="1:50" ht="30" customHeight="1">
      <c r="A174" s="918"/>
      <c r="B174" s="919"/>
      <c r="C174" s="919"/>
      <c r="D174" s="919"/>
      <c r="E174" s="919"/>
      <c r="F174" s="920"/>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8"/>
    </row>
    <row r="175" spans="1:50" ht="25.5" customHeight="1">
      <c r="A175" s="918"/>
      <c r="B175" s="919"/>
      <c r="C175" s="919"/>
      <c r="D175" s="919"/>
      <c r="E175" s="919"/>
      <c r="F175" s="920"/>
      <c r="G175" s="456" t="s">
        <v>19</v>
      </c>
      <c r="H175" s="531"/>
      <c r="I175" s="531"/>
      <c r="J175" s="531"/>
      <c r="K175" s="531"/>
      <c r="L175" s="530" t="s">
        <v>20</v>
      </c>
      <c r="M175" s="531"/>
      <c r="N175" s="531"/>
      <c r="O175" s="531"/>
      <c r="P175" s="531"/>
      <c r="Q175" s="531"/>
      <c r="R175" s="531"/>
      <c r="S175" s="531"/>
      <c r="T175" s="531"/>
      <c r="U175" s="531"/>
      <c r="V175" s="531"/>
      <c r="W175" s="531"/>
      <c r="X175" s="532"/>
      <c r="Y175" s="475" t="s">
        <v>21</v>
      </c>
      <c r="Z175" s="476"/>
      <c r="AA175" s="476"/>
      <c r="AB175" s="683"/>
      <c r="AC175" s="456" t="s">
        <v>19</v>
      </c>
      <c r="AD175" s="531"/>
      <c r="AE175" s="531"/>
      <c r="AF175" s="531"/>
      <c r="AG175" s="531"/>
      <c r="AH175" s="530" t="s">
        <v>20</v>
      </c>
      <c r="AI175" s="531"/>
      <c r="AJ175" s="531"/>
      <c r="AK175" s="531"/>
      <c r="AL175" s="531"/>
      <c r="AM175" s="531"/>
      <c r="AN175" s="531"/>
      <c r="AO175" s="531"/>
      <c r="AP175" s="531"/>
      <c r="AQ175" s="531"/>
      <c r="AR175" s="531"/>
      <c r="AS175" s="531"/>
      <c r="AT175" s="532"/>
      <c r="AU175" s="475" t="s">
        <v>21</v>
      </c>
      <c r="AV175" s="476"/>
      <c r="AW175" s="476"/>
      <c r="AX175" s="477"/>
    </row>
    <row r="176" spans="1:50" ht="24.75" customHeight="1">
      <c r="A176" s="918"/>
      <c r="B176" s="919"/>
      <c r="C176" s="919"/>
      <c r="D176" s="919"/>
      <c r="E176" s="919"/>
      <c r="F176" s="920"/>
      <c r="G176" s="533"/>
      <c r="H176" s="534"/>
      <c r="I176" s="534"/>
      <c r="J176" s="534"/>
      <c r="K176" s="535"/>
      <c r="L176" s="527"/>
      <c r="M176" s="528"/>
      <c r="N176" s="528"/>
      <c r="O176" s="528"/>
      <c r="P176" s="528"/>
      <c r="Q176" s="528"/>
      <c r="R176" s="528"/>
      <c r="S176" s="528"/>
      <c r="T176" s="528"/>
      <c r="U176" s="528"/>
      <c r="V176" s="528"/>
      <c r="W176" s="528"/>
      <c r="X176" s="529"/>
      <c r="Y176" s="483"/>
      <c r="Z176" s="484"/>
      <c r="AA176" s="484"/>
      <c r="AB176" s="690"/>
      <c r="AC176" s="533"/>
      <c r="AD176" s="534"/>
      <c r="AE176" s="534"/>
      <c r="AF176" s="534"/>
      <c r="AG176" s="535"/>
      <c r="AH176" s="527"/>
      <c r="AI176" s="528"/>
      <c r="AJ176" s="528"/>
      <c r="AK176" s="528"/>
      <c r="AL176" s="528"/>
      <c r="AM176" s="528"/>
      <c r="AN176" s="528"/>
      <c r="AO176" s="528"/>
      <c r="AP176" s="528"/>
      <c r="AQ176" s="528"/>
      <c r="AR176" s="528"/>
      <c r="AS176" s="528"/>
      <c r="AT176" s="529"/>
      <c r="AU176" s="483"/>
      <c r="AV176" s="484"/>
      <c r="AW176" s="484"/>
      <c r="AX176" s="485"/>
    </row>
    <row r="177" spans="1:50" ht="24.75" customHeight="1">
      <c r="A177" s="918"/>
      <c r="B177" s="919"/>
      <c r="C177" s="919"/>
      <c r="D177" s="919"/>
      <c r="E177" s="919"/>
      <c r="F177" s="920"/>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c r="A178" s="918"/>
      <c r="B178" s="919"/>
      <c r="C178" s="919"/>
      <c r="D178" s="919"/>
      <c r="E178" s="919"/>
      <c r="F178" s="920"/>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c r="A179" s="918"/>
      <c r="B179" s="919"/>
      <c r="C179" s="919"/>
      <c r="D179" s="919"/>
      <c r="E179" s="919"/>
      <c r="F179" s="920"/>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c r="A180" s="918"/>
      <c r="B180" s="919"/>
      <c r="C180" s="919"/>
      <c r="D180" s="919"/>
      <c r="E180" s="919"/>
      <c r="F180" s="920"/>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c r="A181" s="918"/>
      <c r="B181" s="919"/>
      <c r="C181" s="919"/>
      <c r="D181" s="919"/>
      <c r="E181" s="919"/>
      <c r="F181" s="920"/>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c r="A182" s="918"/>
      <c r="B182" s="919"/>
      <c r="C182" s="919"/>
      <c r="D182" s="919"/>
      <c r="E182" s="919"/>
      <c r="F182" s="920"/>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c r="A183" s="918"/>
      <c r="B183" s="919"/>
      <c r="C183" s="919"/>
      <c r="D183" s="919"/>
      <c r="E183" s="919"/>
      <c r="F183" s="920"/>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c r="A184" s="918"/>
      <c r="B184" s="919"/>
      <c r="C184" s="919"/>
      <c r="D184" s="919"/>
      <c r="E184" s="919"/>
      <c r="F184" s="920"/>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c r="A185" s="918"/>
      <c r="B185" s="919"/>
      <c r="C185" s="919"/>
      <c r="D185" s="919"/>
      <c r="E185" s="919"/>
      <c r="F185" s="920"/>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c r="A186" s="918"/>
      <c r="B186" s="919"/>
      <c r="C186" s="919"/>
      <c r="D186" s="919"/>
      <c r="E186" s="919"/>
      <c r="F186" s="920"/>
      <c r="G186" s="708" t="s">
        <v>22</v>
      </c>
      <c r="H186" s="709"/>
      <c r="I186" s="709"/>
      <c r="J186" s="709"/>
      <c r="K186" s="709"/>
      <c r="L186" s="710"/>
      <c r="M186" s="711"/>
      <c r="N186" s="711"/>
      <c r="O186" s="711"/>
      <c r="P186" s="711"/>
      <c r="Q186" s="711"/>
      <c r="R186" s="711"/>
      <c r="S186" s="711"/>
      <c r="T186" s="711"/>
      <c r="U186" s="711"/>
      <c r="V186" s="711"/>
      <c r="W186" s="711"/>
      <c r="X186" s="712"/>
      <c r="Y186" s="713">
        <f>SUM(Y176:AB185)</f>
        <v>0</v>
      </c>
      <c r="Z186" s="714"/>
      <c r="AA186" s="714"/>
      <c r="AB186" s="715"/>
      <c r="AC186" s="708" t="s">
        <v>22</v>
      </c>
      <c r="AD186" s="709"/>
      <c r="AE186" s="709"/>
      <c r="AF186" s="709"/>
      <c r="AG186" s="709"/>
      <c r="AH186" s="710"/>
      <c r="AI186" s="711"/>
      <c r="AJ186" s="711"/>
      <c r="AK186" s="711"/>
      <c r="AL186" s="711"/>
      <c r="AM186" s="711"/>
      <c r="AN186" s="711"/>
      <c r="AO186" s="711"/>
      <c r="AP186" s="711"/>
      <c r="AQ186" s="711"/>
      <c r="AR186" s="711"/>
      <c r="AS186" s="711"/>
      <c r="AT186" s="712"/>
      <c r="AU186" s="713">
        <f>SUM(AU176:AX185)</f>
        <v>0</v>
      </c>
      <c r="AV186" s="714"/>
      <c r="AW186" s="714"/>
      <c r="AX186" s="716"/>
    </row>
    <row r="187" spans="1:50" ht="30" customHeight="1">
      <c r="A187" s="918"/>
      <c r="B187" s="919"/>
      <c r="C187" s="919"/>
      <c r="D187" s="919"/>
      <c r="E187" s="919"/>
      <c r="F187" s="920"/>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8"/>
    </row>
    <row r="188" spans="1:50" ht="24.75" customHeight="1">
      <c r="A188" s="918"/>
      <c r="B188" s="919"/>
      <c r="C188" s="919"/>
      <c r="D188" s="919"/>
      <c r="E188" s="919"/>
      <c r="F188" s="920"/>
      <c r="G188" s="456" t="s">
        <v>19</v>
      </c>
      <c r="H188" s="531"/>
      <c r="I188" s="531"/>
      <c r="J188" s="531"/>
      <c r="K188" s="531"/>
      <c r="L188" s="530" t="s">
        <v>20</v>
      </c>
      <c r="M188" s="531"/>
      <c r="N188" s="531"/>
      <c r="O188" s="531"/>
      <c r="P188" s="531"/>
      <c r="Q188" s="531"/>
      <c r="R188" s="531"/>
      <c r="S188" s="531"/>
      <c r="T188" s="531"/>
      <c r="U188" s="531"/>
      <c r="V188" s="531"/>
      <c r="W188" s="531"/>
      <c r="X188" s="532"/>
      <c r="Y188" s="475" t="s">
        <v>21</v>
      </c>
      <c r="Z188" s="476"/>
      <c r="AA188" s="476"/>
      <c r="AB188" s="683"/>
      <c r="AC188" s="456" t="s">
        <v>19</v>
      </c>
      <c r="AD188" s="531"/>
      <c r="AE188" s="531"/>
      <c r="AF188" s="531"/>
      <c r="AG188" s="531"/>
      <c r="AH188" s="530" t="s">
        <v>20</v>
      </c>
      <c r="AI188" s="531"/>
      <c r="AJ188" s="531"/>
      <c r="AK188" s="531"/>
      <c r="AL188" s="531"/>
      <c r="AM188" s="531"/>
      <c r="AN188" s="531"/>
      <c r="AO188" s="531"/>
      <c r="AP188" s="531"/>
      <c r="AQ188" s="531"/>
      <c r="AR188" s="531"/>
      <c r="AS188" s="531"/>
      <c r="AT188" s="532"/>
      <c r="AU188" s="475" t="s">
        <v>21</v>
      </c>
      <c r="AV188" s="476"/>
      <c r="AW188" s="476"/>
      <c r="AX188" s="477"/>
    </row>
    <row r="189" spans="1:50" ht="24.75" customHeight="1">
      <c r="A189" s="918"/>
      <c r="B189" s="919"/>
      <c r="C189" s="919"/>
      <c r="D189" s="919"/>
      <c r="E189" s="919"/>
      <c r="F189" s="920"/>
      <c r="G189" s="533"/>
      <c r="H189" s="534"/>
      <c r="I189" s="534"/>
      <c r="J189" s="534"/>
      <c r="K189" s="535"/>
      <c r="L189" s="527"/>
      <c r="M189" s="528"/>
      <c r="N189" s="528"/>
      <c r="O189" s="528"/>
      <c r="P189" s="528"/>
      <c r="Q189" s="528"/>
      <c r="R189" s="528"/>
      <c r="S189" s="528"/>
      <c r="T189" s="528"/>
      <c r="U189" s="528"/>
      <c r="V189" s="528"/>
      <c r="W189" s="528"/>
      <c r="X189" s="529"/>
      <c r="Y189" s="483"/>
      <c r="Z189" s="484"/>
      <c r="AA189" s="484"/>
      <c r="AB189" s="690"/>
      <c r="AC189" s="533"/>
      <c r="AD189" s="534"/>
      <c r="AE189" s="534"/>
      <c r="AF189" s="534"/>
      <c r="AG189" s="535"/>
      <c r="AH189" s="527"/>
      <c r="AI189" s="528"/>
      <c r="AJ189" s="528"/>
      <c r="AK189" s="528"/>
      <c r="AL189" s="528"/>
      <c r="AM189" s="528"/>
      <c r="AN189" s="528"/>
      <c r="AO189" s="528"/>
      <c r="AP189" s="528"/>
      <c r="AQ189" s="528"/>
      <c r="AR189" s="528"/>
      <c r="AS189" s="528"/>
      <c r="AT189" s="529"/>
      <c r="AU189" s="483"/>
      <c r="AV189" s="484"/>
      <c r="AW189" s="484"/>
      <c r="AX189" s="485"/>
    </row>
    <row r="190" spans="1:50" ht="24.75" customHeight="1">
      <c r="A190" s="918"/>
      <c r="B190" s="919"/>
      <c r="C190" s="919"/>
      <c r="D190" s="919"/>
      <c r="E190" s="919"/>
      <c r="F190" s="920"/>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c r="A191" s="918"/>
      <c r="B191" s="919"/>
      <c r="C191" s="919"/>
      <c r="D191" s="919"/>
      <c r="E191" s="919"/>
      <c r="F191" s="920"/>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c r="A192" s="918"/>
      <c r="B192" s="919"/>
      <c r="C192" s="919"/>
      <c r="D192" s="919"/>
      <c r="E192" s="919"/>
      <c r="F192" s="920"/>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c r="A193" s="918"/>
      <c r="B193" s="919"/>
      <c r="C193" s="919"/>
      <c r="D193" s="919"/>
      <c r="E193" s="919"/>
      <c r="F193" s="920"/>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c r="A194" s="918"/>
      <c r="B194" s="919"/>
      <c r="C194" s="919"/>
      <c r="D194" s="919"/>
      <c r="E194" s="919"/>
      <c r="F194" s="920"/>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c r="A195" s="918"/>
      <c r="B195" s="919"/>
      <c r="C195" s="919"/>
      <c r="D195" s="919"/>
      <c r="E195" s="919"/>
      <c r="F195" s="920"/>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c r="A196" s="918"/>
      <c r="B196" s="919"/>
      <c r="C196" s="919"/>
      <c r="D196" s="919"/>
      <c r="E196" s="919"/>
      <c r="F196" s="920"/>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c r="A197" s="918"/>
      <c r="B197" s="919"/>
      <c r="C197" s="919"/>
      <c r="D197" s="919"/>
      <c r="E197" s="919"/>
      <c r="F197" s="920"/>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c r="A198" s="918"/>
      <c r="B198" s="919"/>
      <c r="C198" s="919"/>
      <c r="D198" s="919"/>
      <c r="E198" s="919"/>
      <c r="F198" s="920"/>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c r="A199" s="918"/>
      <c r="B199" s="919"/>
      <c r="C199" s="919"/>
      <c r="D199" s="919"/>
      <c r="E199" s="919"/>
      <c r="F199" s="920"/>
      <c r="G199" s="708" t="s">
        <v>22</v>
      </c>
      <c r="H199" s="709"/>
      <c r="I199" s="709"/>
      <c r="J199" s="709"/>
      <c r="K199" s="709"/>
      <c r="L199" s="710"/>
      <c r="M199" s="711"/>
      <c r="N199" s="711"/>
      <c r="O199" s="711"/>
      <c r="P199" s="711"/>
      <c r="Q199" s="711"/>
      <c r="R199" s="711"/>
      <c r="S199" s="711"/>
      <c r="T199" s="711"/>
      <c r="U199" s="711"/>
      <c r="V199" s="711"/>
      <c r="W199" s="711"/>
      <c r="X199" s="712"/>
      <c r="Y199" s="713">
        <f>SUM(Y189:AB198)</f>
        <v>0</v>
      </c>
      <c r="Z199" s="714"/>
      <c r="AA199" s="714"/>
      <c r="AB199" s="715"/>
      <c r="AC199" s="708" t="s">
        <v>22</v>
      </c>
      <c r="AD199" s="709"/>
      <c r="AE199" s="709"/>
      <c r="AF199" s="709"/>
      <c r="AG199" s="709"/>
      <c r="AH199" s="710"/>
      <c r="AI199" s="711"/>
      <c r="AJ199" s="711"/>
      <c r="AK199" s="711"/>
      <c r="AL199" s="711"/>
      <c r="AM199" s="711"/>
      <c r="AN199" s="711"/>
      <c r="AO199" s="711"/>
      <c r="AP199" s="711"/>
      <c r="AQ199" s="711"/>
      <c r="AR199" s="711"/>
      <c r="AS199" s="711"/>
      <c r="AT199" s="712"/>
      <c r="AU199" s="713">
        <f>SUM(AU189:AX198)</f>
        <v>0</v>
      </c>
      <c r="AV199" s="714"/>
      <c r="AW199" s="714"/>
      <c r="AX199" s="716"/>
    </row>
    <row r="200" spans="1:50" ht="30" customHeight="1">
      <c r="A200" s="918"/>
      <c r="B200" s="919"/>
      <c r="C200" s="919"/>
      <c r="D200" s="919"/>
      <c r="E200" s="919"/>
      <c r="F200" s="920"/>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8"/>
    </row>
    <row r="201" spans="1:50" ht="24.75" customHeight="1">
      <c r="A201" s="918"/>
      <c r="B201" s="919"/>
      <c r="C201" s="919"/>
      <c r="D201" s="919"/>
      <c r="E201" s="919"/>
      <c r="F201" s="920"/>
      <c r="G201" s="456" t="s">
        <v>19</v>
      </c>
      <c r="H201" s="531"/>
      <c r="I201" s="531"/>
      <c r="J201" s="531"/>
      <c r="K201" s="531"/>
      <c r="L201" s="530" t="s">
        <v>20</v>
      </c>
      <c r="M201" s="531"/>
      <c r="N201" s="531"/>
      <c r="O201" s="531"/>
      <c r="P201" s="531"/>
      <c r="Q201" s="531"/>
      <c r="R201" s="531"/>
      <c r="S201" s="531"/>
      <c r="T201" s="531"/>
      <c r="U201" s="531"/>
      <c r="V201" s="531"/>
      <c r="W201" s="531"/>
      <c r="X201" s="532"/>
      <c r="Y201" s="475" t="s">
        <v>21</v>
      </c>
      <c r="Z201" s="476"/>
      <c r="AA201" s="476"/>
      <c r="AB201" s="683"/>
      <c r="AC201" s="456" t="s">
        <v>19</v>
      </c>
      <c r="AD201" s="531"/>
      <c r="AE201" s="531"/>
      <c r="AF201" s="531"/>
      <c r="AG201" s="531"/>
      <c r="AH201" s="530" t="s">
        <v>20</v>
      </c>
      <c r="AI201" s="531"/>
      <c r="AJ201" s="531"/>
      <c r="AK201" s="531"/>
      <c r="AL201" s="531"/>
      <c r="AM201" s="531"/>
      <c r="AN201" s="531"/>
      <c r="AO201" s="531"/>
      <c r="AP201" s="531"/>
      <c r="AQ201" s="531"/>
      <c r="AR201" s="531"/>
      <c r="AS201" s="531"/>
      <c r="AT201" s="532"/>
      <c r="AU201" s="475" t="s">
        <v>21</v>
      </c>
      <c r="AV201" s="476"/>
      <c r="AW201" s="476"/>
      <c r="AX201" s="477"/>
    </row>
    <row r="202" spans="1:50" ht="24.75" customHeight="1">
      <c r="A202" s="918"/>
      <c r="B202" s="919"/>
      <c r="C202" s="919"/>
      <c r="D202" s="919"/>
      <c r="E202" s="919"/>
      <c r="F202" s="920"/>
      <c r="G202" s="533"/>
      <c r="H202" s="534"/>
      <c r="I202" s="534"/>
      <c r="J202" s="534"/>
      <c r="K202" s="535"/>
      <c r="L202" s="527"/>
      <c r="M202" s="528"/>
      <c r="N202" s="528"/>
      <c r="O202" s="528"/>
      <c r="P202" s="528"/>
      <c r="Q202" s="528"/>
      <c r="R202" s="528"/>
      <c r="S202" s="528"/>
      <c r="T202" s="528"/>
      <c r="U202" s="528"/>
      <c r="V202" s="528"/>
      <c r="W202" s="528"/>
      <c r="X202" s="529"/>
      <c r="Y202" s="483"/>
      <c r="Z202" s="484"/>
      <c r="AA202" s="484"/>
      <c r="AB202" s="690"/>
      <c r="AC202" s="533"/>
      <c r="AD202" s="534"/>
      <c r="AE202" s="534"/>
      <c r="AF202" s="534"/>
      <c r="AG202" s="535"/>
      <c r="AH202" s="527"/>
      <c r="AI202" s="528"/>
      <c r="AJ202" s="528"/>
      <c r="AK202" s="528"/>
      <c r="AL202" s="528"/>
      <c r="AM202" s="528"/>
      <c r="AN202" s="528"/>
      <c r="AO202" s="528"/>
      <c r="AP202" s="528"/>
      <c r="AQ202" s="528"/>
      <c r="AR202" s="528"/>
      <c r="AS202" s="528"/>
      <c r="AT202" s="529"/>
      <c r="AU202" s="483"/>
      <c r="AV202" s="484"/>
      <c r="AW202" s="484"/>
      <c r="AX202" s="485"/>
    </row>
    <row r="203" spans="1:50" ht="24.75" customHeight="1">
      <c r="A203" s="918"/>
      <c r="B203" s="919"/>
      <c r="C203" s="919"/>
      <c r="D203" s="919"/>
      <c r="E203" s="919"/>
      <c r="F203" s="920"/>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c r="A204" s="918"/>
      <c r="B204" s="919"/>
      <c r="C204" s="919"/>
      <c r="D204" s="919"/>
      <c r="E204" s="919"/>
      <c r="F204" s="920"/>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c r="A205" s="918"/>
      <c r="B205" s="919"/>
      <c r="C205" s="919"/>
      <c r="D205" s="919"/>
      <c r="E205" s="919"/>
      <c r="F205" s="920"/>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c r="A206" s="918"/>
      <c r="B206" s="919"/>
      <c r="C206" s="919"/>
      <c r="D206" s="919"/>
      <c r="E206" s="919"/>
      <c r="F206" s="920"/>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c r="A207" s="918"/>
      <c r="B207" s="919"/>
      <c r="C207" s="919"/>
      <c r="D207" s="919"/>
      <c r="E207" s="919"/>
      <c r="F207" s="920"/>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c r="A208" s="918"/>
      <c r="B208" s="919"/>
      <c r="C208" s="919"/>
      <c r="D208" s="919"/>
      <c r="E208" s="919"/>
      <c r="F208" s="920"/>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c r="A209" s="918"/>
      <c r="B209" s="919"/>
      <c r="C209" s="919"/>
      <c r="D209" s="919"/>
      <c r="E209" s="919"/>
      <c r="F209" s="920"/>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c r="A210" s="918"/>
      <c r="B210" s="919"/>
      <c r="C210" s="919"/>
      <c r="D210" s="919"/>
      <c r="E210" s="919"/>
      <c r="F210" s="920"/>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c r="A211" s="918"/>
      <c r="B211" s="919"/>
      <c r="C211" s="919"/>
      <c r="D211" s="919"/>
      <c r="E211" s="919"/>
      <c r="F211" s="920"/>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row r="214" spans="1:50" ht="30" customHeight="1">
      <c r="A214" s="915" t="s">
        <v>32</v>
      </c>
      <c r="B214" s="916"/>
      <c r="C214" s="916"/>
      <c r="D214" s="916"/>
      <c r="E214" s="916"/>
      <c r="F214" s="917"/>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8"/>
    </row>
    <row r="215" spans="1:50" ht="24.75" customHeight="1">
      <c r="A215" s="918"/>
      <c r="B215" s="919"/>
      <c r="C215" s="919"/>
      <c r="D215" s="919"/>
      <c r="E215" s="919"/>
      <c r="F215" s="920"/>
      <c r="G215" s="456" t="s">
        <v>19</v>
      </c>
      <c r="H215" s="531"/>
      <c r="I215" s="531"/>
      <c r="J215" s="531"/>
      <c r="K215" s="531"/>
      <c r="L215" s="530" t="s">
        <v>20</v>
      </c>
      <c r="M215" s="531"/>
      <c r="N215" s="531"/>
      <c r="O215" s="531"/>
      <c r="P215" s="531"/>
      <c r="Q215" s="531"/>
      <c r="R215" s="531"/>
      <c r="S215" s="531"/>
      <c r="T215" s="531"/>
      <c r="U215" s="531"/>
      <c r="V215" s="531"/>
      <c r="W215" s="531"/>
      <c r="X215" s="532"/>
      <c r="Y215" s="475" t="s">
        <v>21</v>
      </c>
      <c r="Z215" s="476"/>
      <c r="AA215" s="476"/>
      <c r="AB215" s="683"/>
      <c r="AC215" s="456" t="s">
        <v>19</v>
      </c>
      <c r="AD215" s="531"/>
      <c r="AE215" s="531"/>
      <c r="AF215" s="531"/>
      <c r="AG215" s="531"/>
      <c r="AH215" s="530" t="s">
        <v>20</v>
      </c>
      <c r="AI215" s="531"/>
      <c r="AJ215" s="531"/>
      <c r="AK215" s="531"/>
      <c r="AL215" s="531"/>
      <c r="AM215" s="531"/>
      <c r="AN215" s="531"/>
      <c r="AO215" s="531"/>
      <c r="AP215" s="531"/>
      <c r="AQ215" s="531"/>
      <c r="AR215" s="531"/>
      <c r="AS215" s="531"/>
      <c r="AT215" s="532"/>
      <c r="AU215" s="475" t="s">
        <v>21</v>
      </c>
      <c r="AV215" s="476"/>
      <c r="AW215" s="476"/>
      <c r="AX215" s="477"/>
    </row>
    <row r="216" spans="1:50" ht="24.75" customHeight="1">
      <c r="A216" s="918"/>
      <c r="B216" s="919"/>
      <c r="C216" s="919"/>
      <c r="D216" s="919"/>
      <c r="E216" s="919"/>
      <c r="F216" s="920"/>
      <c r="G216" s="533"/>
      <c r="H216" s="534"/>
      <c r="I216" s="534"/>
      <c r="J216" s="534"/>
      <c r="K216" s="535"/>
      <c r="L216" s="527"/>
      <c r="M216" s="528"/>
      <c r="N216" s="528"/>
      <c r="O216" s="528"/>
      <c r="P216" s="528"/>
      <c r="Q216" s="528"/>
      <c r="R216" s="528"/>
      <c r="S216" s="528"/>
      <c r="T216" s="528"/>
      <c r="U216" s="528"/>
      <c r="V216" s="528"/>
      <c r="W216" s="528"/>
      <c r="X216" s="529"/>
      <c r="Y216" s="483"/>
      <c r="Z216" s="484"/>
      <c r="AA216" s="484"/>
      <c r="AB216" s="690"/>
      <c r="AC216" s="533"/>
      <c r="AD216" s="534"/>
      <c r="AE216" s="534"/>
      <c r="AF216" s="534"/>
      <c r="AG216" s="535"/>
      <c r="AH216" s="527"/>
      <c r="AI216" s="528"/>
      <c r="AJ216" s="528"/>
      <c r="AK216" s="528"/>
      <c r="AL216" s="528"/>
      <c r="AM216" s="528"/>
      <c r="AN216" s="528"/>
      <c r="AO216" s="528"/>
      <c r="AP216" s="528"/>
      <c r="AQ216" s="528"/>
      <c r="AR216" s="528"/>
      <c r="AS216" s="528"/>
      <c r="AT216" s="529"/>
      <c r="AU216" s="483"/>
      <c r="AV216" s="484"/>
      <c r="AW216" s="484"/>
      <c r="AX216" s="485"/>
    </row>
    <row r="217" spans="1:50" ht="24.75" customHeight="1">
      <c r="A217" s="918"/>
      <c r="B217" s="919"/>
      <c r="C217" s="919"/>
      <c r="D217" s="919"/>
      <c r="E217" s="919"/>
      <c r="F217" s="920"/>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c r="A218" s="918"/>
      <c r="B218" s="919"/>
      <c r="C218" s="919"/>
      <c r="D218" s="919"/>
      <c r="E218" s="919"/>
      <c r="F218" s="920"/>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c r="A219" s="918"/>
      <c r="B219" s="919"/>
      <c r="C219" s="919"/>
      <c r="D219" s="919"/>
      <c r="E219" s="919"/>
      <c r="F219" s="920"/>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c r="A220" s="918"/>
      <c r="B220" s="919"/>
      <c r="C220" s="919"/>
      <c r="D220" s="919"/>
      <c r="E220" s="919"/>
      <c r="F220" s="920"/>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c r="A221" s="918"/>
      <c r="B221" s="919"/>
      <c r="C221" s="919"/>
      <c r="D221" s="919"/>
      <c r="E221" s="919"/>
      <c r="F221" s="920"/>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c r="A222" s="918"/>
      <c r="B222" s="919"/>
      <c r="C222" s="919"/>
      <c r="D222" s="919"/>
      <c r="E222" s="919"/>
      <c r="F222" s="920"/>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c r="A223" s="918"/>
      <c r="B223" s="919"/>
      <c r="C223" s="919"/>
      <c r="D223" s="919"/>
      <c r="E223" s="919"/>
      <c r="F223" s="920"/>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c r="A224" s="918"/>
      <c r="B224" s="919"/>
      <c r="C224" s="919"/>
      <c r="D224" s="919"/>
      <c r="E224" s="919"/>
      <c r="F224" s="920"/>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c r="A225" s="918"/>
      <c r="B225" s="919"/>
      <c r="C225" s="919"/>
      <c r="D225" s="919"/>
      <c r="E225" s="919"/>
      <c r="F225" s="920"/>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c r="A226" s="918"/>
      <c r="B226" s="919"/>
      <c r="C226" s="919"/>
      <c r="D226" s="919"/>
      <c r="E226" s="919"/>
      <c r="F226" s="920"/>
      <c r="G226" s="708" t="s">
        <v>22</v>
      </c>
      <c r="H226" s="709"/>
      <c r="I226" s="709"/>
      <c r="J226" s="709"/>
      <c r="K226" s="709"/>
      <c r="L226" s="710"/>
      <c r="M226" s="711"/>
      <c r="N226" s="711"/>
      <c r="O226" s="711"/>
      <c r="P226" s="711"/>
      <c r="Q226" s="711"/>
      <c r="R226" s="711"/>
      <c r="S226" s="711"/>
      <c r="T226" s="711"/>
      <c r="U226" s="711"/>
      <c r="V226" s="711"/>
      <c r="W226" s="711"/>
      <c r="X226" s="712"/>
      <c r="Y226" s="713">
        <f>SUM(Y216:AB225)</f>
        <v>0</v>
      </c>
      <c r="Z226" s="714"/>
      <c r="AA226" s="714"/>
      <c r="AB226" s="715"/>
      <c r="AC226" s="708" t="s">
        <v>22</v>
      </c>
      <c r="AD226" s="709"/>
      <c r="AE226" s="709"/>
      <c r="AF226" s="709"/>
      <c r="AG226" s="709"/>
      <c r="AH226" s="710"/>
      <c r="AI226" s="711"/>
      <c r="AJ226" s="711"/>
      <c r="AK226" s="711"/>
      <c r="AL226" s="711"/>
      <c r="AM226" s="711"/>
      <c r="AN226" s="711"/>
      <c r="AO226" s="711"/>
      <c r="AP226" s="711"/>
      <c r="AQ226" s="711"/>
      <c r="AR226" s="711"/>
      <c r="AS226" s="711"/>
      <c r="AT226" s="712"/>
      <c r="AU226" s="713">
        <f>SUM(AU216:AX225)</f>
        <v>0</v>
      </c>
      <c r="AV226" s="714"/>
      <c r="AW226" s="714"/>
      <c r="AX226" s="716"/>
    </row>
    <row r="227" spans="1:50" ht="30" customHeight="1">
      <c r="A227" s="918"/>
      <c r="B227" s="919"/>
      <c r="C227" s="919"/>
      <c r="D227" s="919"/>
      <c r="E227" s="919"/>
      <c r="F227" s="920"/>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8"/>
    </row>
    <row r="228" spans="1:50" ht="25.5" customHeight="1">
      <c r="A228" s="918"/>
      <c r="B228" s="919"/>
      <c r="C228" s="919"/>
      <c r="D228" s="919"/>
      <c r="E228" s="919"/>
      <c r="F228" s="920"/>
      <c r="G228" s="456" t="s">
        <v>19</v>
      </c>
      <c r="H228" s="531"/>
      <c r="I228" s="531"/>
      <c r="J228" s="531"/>
      <c r="K228" s="531"/>
      <c r="L228" s="530" t="s">
        <v>20</v>
      </c>
      <c r="M228" s="531"/>
      <c r="N228" s="531"/>
      <c r="O228" s="531"/>
      <c r="P228" s="531"/>
      <c r="Q228" s="531"/>
      <c r="R228" s="531"/>
      <c r="S228" s="531"/>
      <c r="T228" s="531"/>
      <c r="U228" s="531"/>
      <c r="V228" s="531"/>
      <c r="W228" s="531"/>
      <c r="X228" s="532"/>
      <c r="Y228" s="475" t="s">
        <v>21</v>
      </c>
      <c r="Z228" s="476"/>
      <c r="AA228" s="476"/>
      <c r="AB228" s="683"/>
      <c r="AC228" s="456" t="s">
        <v>19</v>
      </c>
      <c r="AD228" s="531"/>
      <c r="AE228" s="531"/>
      <c r="AF228" s="531"/>
      <c r="AG228" s="531"/>
      <c r="AH228" s="530" t="s">
        <v>20</v>
      </c>
      <c r="AI228" s="531"/>
      <c r="AJ228" s="531"/>
      <c r="AK228" s="531"/>
      <c r="AL228" s="531"/>
      <c r="AM228" s="531"/>
      <c r="AN228" s="531"/>
      <c r="AO228" s="531"/>
      <c r="AP228" s="531"/>
      <c r="AQ228" s="531"/>
      <c r="AR228" s="531"/>
      <c r="AS228" s="531"/>
      <c r="AT228" s="532"/>
      <c r="AU228" s="475" t="s">
        <v>21</v>
      </c>
      <c r="AV228" s="476"/>
      <c r="AW228" s="476"/>
      <c r="AX228" s="477"/>
    </row>
    <row r="229" spans="1:50" ht="24.75" customHeight="1">
      <c r="A229" s="918"/>
      <c r="B229" s="919"/>
      <c r="C229" s="919"/>
      <c r="D229" s="919"/>
      <c r="E229" s="919"/>
      <c r="F229" s="920"/>
      <c r="G229" s="533"/>
      <c r="H229" s="534"/>
      <c r="I229" s="534"/>
      <c r="J229" s="534"/>
      <c r="K229" s="535"/>
      <c r="L229" s="527"/>
      <c r="M229" s="528"/>
      <c r="N229" s="528"/>
      <c r="O229" s="528"/>
      <c r="P229" s="528"/>
      <c r="Q229" s="528"/>
      <c r="R229" s="528"/>
      <c r="S229" s="528"/>
      <c r="T229" s="528"/>
      <c r="U229" s="528"/>
      <c r="V229" s="528"/>
      <c r="W229" s="528"/>
      <c r="X229" s="529"/>
      <c r="Y229" s="483"/>
      <c r="Z229" s="484"/>
      <c r="AA229" s="484"/>
      <c r="AB229" s="690"/>
      <c r="AC229" s="533"/>
      <c r="AD229" s="534"/>
      <c r="AE229" s="534"/>
      <c r="AF229" s="534"/>
      <c r="AG229" s="535"/>
      <c r="AH229" s="527"/>
      <c r="AI229" s="528"/>
      <c r="AJ229" s="528"/>
      <c r="AK229" s="528"/>
      <c r="AL229" s="528"/>
      <c r="AM229" s="528"/>
      <c r="AN229" s="528"/>
      <c r="AO229" s="528"/>
      <c r="AP229" s="528"/>
      <c r="AQ229" s="528"/>
      <c r="AR229" s="528"/>
      <c r="AS229" s="528"/>
      <c r="AT229" s="529"/>
      <c r="AU229" s="483"/>
      <c r="AV229" s="484"/>
      <c r="AW229" s="484"/>
      <c r="AX229" s="485"/>
    </row>
    <row r="230" spans="1:50" ht="24.75" customHeight="1">
      <c r="A230" s="918"/>
      <c r="B230" s="919"/>
      <c r="C230" s="919"/>
      <c r="D230" s="919"/>
      <c r="E230" s="919"/>
      <c r="F230" s="920"/>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c r="A231" s="918"/>
      <c r="B231" s="919"/>
      <c r="C231" s="919"/>
      <c r="D231" s="919"/>
      <c r="E231" s="919"/>
      <c r="F231" s="920"/>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c r="A232" s="918"/>
      <c r="B232" s="919"/>
      <c r="C232" s="919"/>
      <c r="D232" s="919"/>
      <c r="E232" s="919"/>
      <c r="F232" s="920"/>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c r="A233" s="918"/>
      <c r="B233" s="919"/>
      <c r="C233" s="919"/>
      <c r="D233" s="919"/>
      <c r="E233" s="919"/>
      <c r="F233" s="920"/>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c r="A234" s="918"/>
      <c r="B234" s="919"/>
      <c r="C234" s="919"/>
      <c r="D234" s="919"/>
      <c r="E234" s="919"/>
      <c r="F234" s="920"/>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c r="A235" s="918"/>
      <c r="B235" s="919"/>
      <c r="C235" s="919"/>
      <c r="D235" s="919"/>
      <c r="E235" s="919"/>
      <c r="F235" s="920"/>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c r="A236" s="918"/>
      <c r="B236" s="919"/>
      <c r="C236" s="919"/>
      <c r="D236" s="919"/>
      <c r="E236" s="919"/>
      <c r="F236" s="920"/>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c r="A237" s="918"/>
      <c r="B237" s="919"/>
      <c r="C237" s="919"/>
      <c r="D237" s="919"/>
      <c r="E237" s="919"/>
      <c r="F237" s="920"/>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c r="A238" s="918"/>
      <c r="B238" s="919"/>
      <c r="C238" s="919"/>
      <c r="D238" s="919"/>
      <c r="E238" s="919"/>
      <c r="F238" s="920"/>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c r="A239" s="918"/>
      <c r="B239" s="919"/>
      <c r="C239" s="919"/>
      <c r="D239" s="919"/>
      <c r="E239" s="919"/>
      <c r="F239" s="920"/>
      <c r="G239" s="708" t="s">
        <v>22</v>
      </c>
      <c r="H239" s="709"/>
      <c r="I239" s="709"/>
      <c r="J239" s="709"/>
      <c r="K239" s="709"/>
      <c r="L239" s="710"/>
      <c r="M239" s="711"/>
      <c r="N239" s="711"/>
      <c r="O239" s="711"/>
      <c r="P239" s="711"/>
      <c r="Q239" s="711"/>
      <c r="R239" s="711"/>
      <c r="S239" s="711"/>
      <c r="T239" s="711"/>
      <c r="U239" s="711"/>
      <c r="V239" s="711"/>
      <c r="W239" s="711"/>
      <c r="X239" s="712"/>
      <c r="Y239" s="713">
        <f>SUM(Y229:AB238)</f>
        <v>0</v>
      </c>
      <c r="Z239" s="714"/>
      <c r="AA239" s="714"/>
      <c r="AB239" s="715"/>
      <c r="AC239" s="708" t="s">
        <v>22</v>
      </c>
      <c r="AD239" s="709"/>
      <c r="AE239" s="709"/>
      <c r="AF239" s="709"/>
      <c r="AG239" s="709"/>
      <c r="AH239" s="710"/>
      <c r="AI239" s="711"/>
      <c r="AJ239" s="711"/>
      <c r="AK239" s="711"/>
      <c r="AL239" s="711"/>
      <c r="AM239" s="711"/>
      <c r="AN239" s="711"/>
      <c r="AO239" s="711"/>
      <c r="AP239" s="711"/>
      <c r="AQ239" s="711"/>
      <c r="AR239" s="711"/>
      <c r="AS239" s="711"/>
      <c r="AT239" s="712"/>
      <c r="AU239" s="713">
        <f>SUM(AU229:AX238)</f>
        <v>0</v>
      </c>
      <c r="AV239" s="714"/>
      <c r="AW239" s="714"/>
      <c r="AX239" s="716"/>
    </row>
    <row r="240" spans="1:50" ht="30" customHeight="1">
      <c r="A240" s="918"/>
      <c r="B240" s="919"/>
      <c r="C240" s="919"/>
      <c r="D240" s="919"/>
      <c r="E240" s="919"/>
      <c r="F240" s="920"/>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8"/>
    </row>
    <row r="241" spans="1:50" ht="24.75" customHeight="1">
      <c r="A241" s="918"/>
      <c r="B241" s="919"/>
      <c r="C241" s="919"/>
      <c r="D241" s="919"/>
      <c r="E241" s="919"/>
      <c r="F241" s="920"/>
      <c r="G241" s="456" t="s">
        <v>19</v>
      </c>
      <c r="H241" s="531"/>
      <c r="I241" s="531"/>
      <c r="J241" s="531"/>
      <c r="K241" s="531"/>
      <c r="L241" s="530" t="s">
        <v>20</v>
      </c>
      <c r="M241" s="531"/>
      <c r="N241" s="531"/>
      <c r="O241" s="531"/>
      <c r="P241" s="531"/>
      <c r="Q241" s="531"/>
      <c r="R241" s="531"/>
      <c r="S241" s="531"/>
      <c r="T241" s="531"/>
      <c r="U241" s="531"/>
      <c r="V241" s="531"/>
      <c r="W241" s="531"/>
      <c r="X241" s="532"/>
      <c r="Y241" s="475" t="s">
        <v>21</v>
      </c>
      <c r="Z241" s="476"/>
      <c r="AA241" s="476"/>
      <c r="AB241" s="683"/>
      <c r="AC241" s="456" t="s">
        <v>19</v>
      </c>
      <c r="AD241" s="531"/>
      <c r="AE241" s="531"/>
      <c r="AF241" s="531"/>
      <c r="AG241" s="531"/>
      <c r="AH241" s="530" t="s">
        <v>20</v>
      </c>
      <c r="AI241" s="531"/>
      <c r="AJ241" s="531"/>
      <c r="AK241" s="531"/>
      <c r="AL241" s="531"/>
      <c r="AM241" s="531"/>
      <c r="AN241" s="531"/>
      <c r="AO241" s="531"/>
      <c r="AP241" s="531"/>
      <c r="AQ241" s="531"/>
      <c r="AR241" s="531"/>
      <c r="AS241" s="531"/>
      <c r="AT241" s="532"/>
      <c r="AU241" s="475" t="s">
        <v>21</v>
      </c>
      <c r="AV241" s="476"/>
      <c r="AW241" s="476"/>
      <c r="AX241" s="477"/>
    </row>
    <row r="242" spans="1:50" ht="24.75" customHeight="1">
      <c r="A242" s="918"/>
      <c r="B242" s="919"/>
      <c r="C242" s="919"/>
      <c r="D242" s="919"/>
      <c r="E242" s="919"/>
      <c r="F242" s="920"/>
      <c r="G242" s="533"/>
      <c r="H242" s="534"/>
      <c r="I242" s="534"/>
      <c r="J242" s="534"/>
      <c r="K242" s="535"/>
      <c r="L242" s="527"/>
      <c r="M242" s="528"/>
      <c r="N242" s="528"/>
      <c r="O242" s="528"/>
      <c r="P242" s="528"/>
      <c r="Q242" s="528"/>
      <c r="R242" s="528"/>
      <c r="S242" s="528"/>
      <c r="T242" s="528"/>
      <c r="U242" s="528"/>
      <c r="V242" s="528"/>
      <c r="W242" s="528"/>
      <c r="X242" s="529"/>
      <c r="Y242" s="483"/>
      <c r="Z242" s="484"/>
      <c r="AA242" s="484"/>
      <c r="AB242" s="690"/>
      <c r="AC242" s="533"/>
      <c r="AD242" s="534"/>
      <c r="AE242" s="534"/>
      <c r="AF242" s="534"/>
      <c r="AG242" s="535"/>
      <c r="AH242" s="527"/>
      <c r="AI242" s="528"/>
      <c r="AJ242" s="528"/>
      <c r="AK242" s="528"/>
      <c r="AL242" s="528"/>
      <c r="AM242" s="528"/>
      <c r="AN242" s="528"/>
      <c r="AO242" s="528"/>
      <c r="AP242" s="528"/>
      <c r="AQ242" s="528"/>
      <c r="AR242" s="528"/>
      <c r="AS242" s="528"/>
      <c r="AT242" s="529"/>
      <c r="AU242" s="483"/>
      <c r="AV242" s="484"/>
      <c r="AW242" s="484"/>
      <c r="AX242" s="485"/>
    </row>
    <row r="243" spans="1:50" ht="24.75" customHeight="1">
      <c r="A243" s="918"/>
      <c r="B243" s="919"/>
      <c r="C243" s="919"/>
      <c r="D243" s="919"/>
      <c r="E243" s="919"/>
      <c r="F243" s="920"/>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c r="A244" s="918"/>
      <c r="B244" s="919"/>
      <c r="C244" s="919"/>
      <c r="D244" s="919"/>
      <c r="E244" s="919"/>
      <c r="F244" s="920"/>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c r="A245" s="918"/>
      <c r="B245" s="919"/>
      <c r="C245" s="919"/>
      <c r="D245" s="919"/>
      <c r="E245" s="919"/>
      <c r="F245" s="920"/>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c r="A246" s="918"/>
      <c r="B246" s="919"/>
      <c r="C246" s="919"/>
      <c r="D246" s="919"/>
      <c r="E246" s="919"/>
      <c r="F246" s="920"/>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c r="A247" s="918"/>
      <c r="B247" s="919"/>
      <c r="C247" s="919"/>
      <c r="D247" s="919"/>
      <c r="E247" s="919"/>
      <c r="F247" s="920"/>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c r="A248" s="918"/>
      <c r="B248" s="919"/>
      <c r="C248" s="919"/>
      <c r="D248" s="919"/>
      <c r="E248" s="919"/>
      <c r="F248" s="920"/>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c r="A249" s="918"/>
      <c r="B249" s="919"/>
      <c r="C249" s="919"/>
      <c r="D249" s="919"/>
      <c r="E249" s="919"/>
      <c r="F249" s="920"/>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c r="A250" s="918"/>
      <c r="B250" s="919"/>
      <c r="C250" s="919"/>
      <c r="D250" s="919"/>
      <c r="E250" s="919"/>
      <c r="F250" s="920"/>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c r="A251" s="918"/>
      <c r="B251" s="919"/>
      <c r="C251" s="919"/>
      <c r="D251" s="919"/>
      <c r="E251" s="919"/>
      <c r="F251" s="920"/>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c r="A252" s="918"/>
      <c r="B252" s="919"/>
      <c r="C252" s="919"/>
      <c r="D252" s="919"/>
      <c r="E252" s="919"/>
      <c r="F252" s="920"/>
      <c r="G252" s="708" t="s">
        <v>22</v>
      </c>
      <c r="H252" s="709"/>
      <c r="I252" s="709"/>
      <c r="J252" s="709"/>
      <c r="K252" s="709"/>
      <c r="L252" s="710"/>
      <c r="M252" s="711"/>
      <c r="N252" s="711"/>
      <c r="O252" s="711"/>
      <c r="P252" s="711"/>
      <c r="Q252" s="711"/>
      <c r="R252" s="711"/>
      <c r="S252" s="711"/>
      <c r="T252" s="711"/>
      <c r="U252" s="711"/>
      <c r="V252" s="711"/>
      <c r="W252" s="711"/>
      <c r="X252" s="712"/>
      <c r="Y252" s="713">
        <f>SUM(Y242:AB251)</f>
        <v>0</v>
      </c>
      <c r="Z252" s="714"/>
      <c r="AA252" s="714"/>
      <c r="AB252" s="715"/>
      <c r="AC252" s="708" t="s">
        <v>22</v>
      </c>
      <c r="AD252" s="709"/>
      <c r="AE252" s="709"/>
      <c r="AF252" s="709"/>
      <c r="AG252" s="709"/>
      <c r="AH252" s="710"/>
      <c r="AI252" s="711"/>
      <c r="AJ252" s="711"/>
      <c r="AK252" s="711"/>
      <c r="AL252" s="711"/>
      <c r="AM252" s="711"/>
      <c r="AN252" s="711"/>
      <c r="AO252" s="711"/>
      <c r="AP252" s="711"/>
      <c r="AQ252" s="711"/>
      <c r="AR252" s="711"/>
      <c r="AS252" s="711"/>
      <c r="AT252" s="712"/>
      <c r="AU252" s="713">
        <f>SUM(AU242:AX251)</f>
        <v>0</v>
      </c>
      <c r="AV252" s="714"/>
      <c r="AW252" s="714"/>
      <c r="AX252" s="716"/>
    </row>
    <row r="253" spans="1:50" ht="30" customHeight="1">
      <c r="A253" s="918"/>
      <c r="B253" s="919"/>
      <c r="C253" s="919"/>
      <c r="D253" s="919"/>
      <c r="E253" s="919"/>
      <c r="F253" s="920"/>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8"/>
    </row>
    <row r="254" spans="1:50" ht="24.75" customHeight="1">
      <c r="A254" s="918"/>
      <c r="B254" s="919"/>
      <c r="C254" s="919"/>
      <c r="D254" s="919"/>
      <c r="E254" s="919"/>
      <c r="F254" s="920"/>
      <c r="G254" s="456" t="s">
        <v>19</v>
      </c>
      <c r="H254" s="531"/>
      <c r="I254" s="531"/>
      <c r="J254" s="531"/>
      <c r="K254" s="531"/>
      <c r="L254" s="530" t="s">
        <v>20</v>
      </c>
      <c r="M254" s="531"/>
      <c r="N254" s="531"/>
      <c r="O254" s="531"/>
      <c r="P254" s="531"/>
      <c r="Q254" s="531"/>
      <c r="R254" s="531"/>
      <c r="S254" s="531"/>
      <c r="T254" s="531"/>
      <c r="U254" s="531"/>
      <c r="V254" s="531"/>
      <c r="W254" s="531"/>
      <c r="X254" s="532"/>
      <c r="Y254" s="475" t="s">
        <v>21</v>
      </c>
      <c r="Z254" s="476"/>
      <c r="AA254" s="476"/>
      <c r="AB254" s="683"/>
      <c r="AC254" s="456" t="s">
        <v>19</v>
      </c>
      <c r="AD254" s="531"/>
      <c r="AE254" s="531"/>
      <c r="AF254" s="531"/>
      <c r="AG254" s="531"/>
      <c r="AH254" s="530" t="s">
        <v>20</v>
      </c>
      <c r="AI254" s="531"/>
      <c r="AJ254" s="531"/>
      <c r="AK254" s="531"/>
      <c r="AL254" s="531"/>
      <c r="AM254" s="531"/>
      <c r="AN254" s="531"/>
      <c r="AO254" s="531"/>
      <c r="AP254" s="531"/>
      <c r="AQ254" s="531"/>
      <c r="AR254" s="531"/>
      <c r="AS254" s="531"/>
      <c r="AT254" s="532"/>
      <c r="AU254" s="475" t="s">
        <v>21</v>
      </c>
      <c r="AV254" s="476"/>
      <c r="AW254" s="476"/>
      <c r="AX254" s="477"/>
    </row>
    <row r="255" spans="1:50" ht="24.75" customHeight="1">
      <c r="A255" s="918"/>
      <c r="B255" s="919"/>
      <c r="C255" s="919"/>
      <c r="D255" s="919"/>
      <c r="E255" s="919"/>
      <c r="F255" s="920"/>
      <c r="G255" s="533"/>
      <c r="H255" s="534"/>
      <c r="I255" s="534"/>
      <c r="J255" s="534"/>
      <c r="K255" s="535"/>
      <c r="L255" s="527"/>
      <c r="M255" s="528"/>
      <c r="N255" s="528"/>
      <c r="O255" s="528"/>
      <c r="P255" s="528"/>
      <c r="Q255" s="528"/>
      <c r="R255" s="528"/>
      <c r="S255" s="528"/>
      <c r="T255" s="528"/>
      <c r="U255" s="528"/>
      <c r="V255" s="528"/>
      <c r="W255" s="528"/>
      <c r="X255" s="529"/>
      <c r="Y255" s="483"/>
      <c r="Z255" s="484"/>
      <c r="AA255" s="484"/>
      <c r="AB255" s="690"/>
      <c r="AC255" s="533"/>
      <c r="AD255" s="534"/>
      <c r="AE255" s="534"/>
      <c r="AF255" s="534"/>
      <c r="AG255" s="535"/>
      <c r="AH255" s="527"/>
      <c r="AI255" s="528"/>
      <c r="AJ255" s="528"/>
      <c r="AK255" s="528"/>
      <c r="AL255" s="528"/>
      <c r="AM255" s="528"/>
      <c r="AN255" s="528"/>
      <c r="AO255" s="528"/>
      <c r="AP255" s="528"/>
      <c r="AQ255" s="528"/>
      <c r="AR255" s="528"/>
      <c r="AS255" s="528"/>
      <c r="AT255" s="529"/>
      <c r="AU255" s="483"/>
      <c r="AV255" s="484"/>
      <c r="AW255" s="484"/>
      <c r="AX255" s="485"/>
    </row>
    <row r="256" spans="1:50" ht="24.75" customHeight="1">
      <c r="A256" s="918"/>
      <c r="B256" s="919"/>
      <c r="C256" s="919"/>
      <c r="D256" s="919"/>
      <c r="E256" s="919"/>
      <c r="F256" s="920"/>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c r="A257" s="918"/>
      <c r="B257" s="919"/>
      <c r="C257" s="919"/>
      <c r="D257" s="919"/>
      <c r="E257" s="919"/>
      <c r="F257" s="920"/>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c r="A258" s="918"/>
      <c r="B258" s="919"/>
      <c r="C258" s="919"/>
      <c r="D258" s="919"/>
      <c r="E258" s="919"/>
      <c r="F258" s="920"/>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c r="A259" s="918"/>
      <c r="B259" s="919"/>
      <c r="C259" s="919"/>
      <c r="D259" s="919"/>
      <c r="E259" s="919"/>
      <c r="F259" s="920"/>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c r="A260" s="918"/>
      <c r="B260" s="919"/>
      <c r="C260" s="919"/>
      <c r="D260" s="919"/>
      <c r="E260" s="919"/>
      <c r="F260" s="920"/>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c r="A261" s="918"/>
      <c r="B261" s="919"/>
      <c r="C261" s="919"/>
      <c r="D261" s="919"/>
      <c r="E261" s="919"/>
      <c r="F261" s="920"/>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c r="A262" s="918"/>
      <c r="B262" s="919"/>
      <c r="C262" s="919"/>
      <c r="D262" s="919"/>
      <c r="E262" s="919"/>
      <c r="F262" s="920"/>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c r="A263" s="918"/>
      <c r="B263" s="919"/>
      <c r="C263" s="919"/>
      <c r="D263" s="919"/>
      <c r="E263" s="919"/>
      <c r="F263" s="920"/>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c r="A264" s="918"/>
      <c r="B264" s="919"/>
      <c r="C264" s="919"/>
      <c r="D264" s="919"/>
      <c r="E264" s="919"/>
      <c r="F264" s="920"/>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BF19" sqref="BF19"/>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9"/>
      <c r="B3" s="929"/>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9"/>
      <c r="B36" s="929"/>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9"/>
      <c r="B69" s="929"/>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9"/>
      <c r="B102" s="929"/>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9"/>
      <c r="B135" s="929"/>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9"/>
      <c r="B168" s="929"/>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9"/>
      <c r="B201" s="929"/>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9"/>
      <c r="B234" s="929"/>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9"/>
      <c r="B267" s="929"/>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9"/>
      <c r="B300" s="929"/>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9"/>
      <c r="B333" s="929"/>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9"/>
      <c r="B366" s="929"/>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9"/>
      <c r="B399" s="929"/>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9"/>
      <c r="B432" s="929"/>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9"/>
      <c r="B465" s="929"/>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9"/>
      <c r="B498" s="929"/>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9"/>
      <c r="B531" s="929"/>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9"/>
      <c r="B564" s="929"/>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9"/>
      <c r="B597" s="929"/>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9"/>
      <c r="B630" s="929"/>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9"/>
      <c r="B663" s="929"/>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9"/>
      <c r="B696" s="929"/>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9"/>
      <c r="B729" s="929"/>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9"/>
      <c r="B762" s="929"/>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9"/>
      <c r="B795" s="929"/>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9"/>
      <c r="B828" s="929"/>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9"/>
      <c r="B861" s="929"/>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9"/>
      <c r="B894" s="929"/>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9"/>
      <c r="B927" s="929"/>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9"/>
      <c r="B960" s="929"/>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9"/>
      <c r="B993" s="929"/>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9"/>
      <c r="B1026" s="929"/>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9"/>
      <c r="B1059" s="929"/>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9"/>
      <c r="B1092" s="929"/>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9"/>
      <c r="B1125" s="929"/>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9"/>
      <c r="B1158" s="929"/>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9"/>
      <c r="B1191" s="929"/>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9"/>
      <c r="B1224" s="929"/>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9"/>
      <c r="B1257" s="929"/>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9"/>
      <c r="B1290" s="929"/>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2016-09-13T11:53:52Z</cp:lastPrinted>
  <dcterms:created xsi:type="dcterms:W3CDTF">2012-03-13T00:50:25Z</dcterms:created>
  <dcterms:modified xsi:type="dcterms:W3CDTF">2016-09-13T11:54:02Z</dcterms:modified>
</cp:coreProperties>
</file>