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<sst xmlns="http://schemas.openxmlformats.org/spreadsheetml/2006/main" count="2871" uniqueCount="608">
  <si>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</si>
  <si>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</si>
  <si>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</si>
  <si>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</si>
  <si>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</si>
  <si>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</si>
  <si>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</si>
  <si>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</si>
  <si>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</si>
  <si>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</si>
  <si>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</si>
  <si>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</si>
  <si>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</si>
  <si>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</si>
  <si>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</si>
  <si>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</si>
  <si>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</si>
  <si>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</si>
  <si>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</si>
  <si>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</si>
  <si>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</si>
  <si>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</si>
  <si>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</si>
  <si>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</si>
  <si>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</si>
  <si>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</si>
  <si>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</si>
  <si>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</si>
  <si>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</si>
  <si>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</si>
  <si>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</si>
  <si>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</si>
  <si>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</si>
  <si>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</si>
  <si>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</si>
  <si>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</si>
  <si>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</si>
  <si>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</si>
  <si>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</si>
  <si>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</si>
  <si>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</si>
  <si>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</si>
  <si>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</si>
  <si>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</si>
  <si>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</si>
  <si>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</si>
  <si>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</si>
  <si>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</si>
  <si>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</si>
  <si>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</si>
  <si>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</si>
  <si>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</si>
  <si>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</si>
  <si>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</si>
  <si>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</si>
  <si>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</si>
  <si>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</si>
  <si>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</si>
  <si>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</si>
  <si>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</si>
  <si>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</si>
  <si>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</si>
  <si>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</si>
  <si>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</si>
  <si>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</si>
  <si>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</si>
  <si>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</si>
  <si>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</si>
  <si>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</si>
  <si>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</si>
  <si>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</si>
  <si>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</si>
  <si>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</si>
  <si>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</si>
  <si>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</si>
  <si>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</si>
  <si>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</si>
  <si>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</si>
  <si>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</si>
  <si>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</si>
  <si>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</si>
  <si>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</si>
  <si>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</si>
  <si>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</si>
  <si>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</si>
  <si>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</si>
  <si>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</si>
  <si>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</si>
  <si>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</si>
  <si>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</si>
  <si>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</si>
  <si>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</si>
  <si>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</si>
  <si>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</si>
  <si>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</si>
  <si>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</si>
  <si>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</si>
  <si>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</si>
  <si>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</si>
  <si>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</si>
  <si>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</si>
  <si>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</si>
  <si>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</si>
  <si>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</si>
  <si>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</si>
  <si>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</si>
  <si>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</si>
  <si>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</si>
  <si>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</si>
  <si>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</si>
  <si>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</si>
  <si>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</si>
  <si>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</si>
  <si>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</si>
  <si>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</si>
  <si>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</si>
  <si>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</si>
  <si>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</si>
  <si>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</si>
  <si>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</si>
  <si>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</si>
  <si>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</si>
  <si>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</si>
  <si>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</si>
  <si>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</si>
  <si>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</si>
  <si>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</si>
  <si>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</si>
  <si>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</si>
  <si>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</si>
  <si>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</si>
  <si>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</si>
  <si>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</si>
  <si>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</si>
  <si>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</si>
  <si>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</si>
  <si>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</si>
  <si>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</si>
  <si>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</si>
  <si>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</si>
  <si>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</si>
  <si>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</si>
  <si>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</si>
  <si>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</si>
  <si>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</si>
  <si>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</si>
  <si>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</si>
  <si>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</si>
  <si>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</si>
  <si>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</si>
  <si>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</si>
  <si>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</si>
  <si>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</si>
  <si>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</si>
  <si>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</si>
  <si>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</si>
  <si>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</si>
  <si>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</si>
  <si>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</si>
  <si>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</si>
  <si>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</si>
  <si>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</si>
  <si>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</si>
  <si>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</si>
  <si>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</si>
  <si>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</si>
  <si>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</si>
  <si>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</si>
  <si>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</si>
  <si>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</si>
  <si>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</si>
  <si>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</si>
  <si>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</si>
  <si>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</si>
  <si>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</si>
  <si>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</si>
  <si>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</si>
  <si>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</si>
  <si>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</si>
  <si>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</si>
  <si>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</si>
  <si>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</si>
  <si>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</si>
  <si>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</si>
  <si>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</si>
  <si>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</si>
  <si>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</si>
  <si>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</si>
  <si>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</si>
  <si>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</si>
  <si>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</si>
  <si>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</si>
  <si>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</si>
  <si>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</si>
  <si>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</si>
  <si>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</si>
  <si>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</si>
  <si>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</si>
  <si>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</si>
  <si>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</si>
  <si>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</si>
  <si>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</si>
  <si>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</si>
  <si>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</si>
  <si>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</si>
  <si>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</si>
  <si>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</si>
  <si>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</si>
  <si>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</si>
  <si>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</si>
  <si>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</si>
  <si>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</si>
  <si>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</si>
  <si>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</si>
  <si>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</si>
  <si>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</si>
  <si>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</si>
  <si>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</si>
  <si>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</si>
  <si>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</si>
  <si>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</si>
  <si>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</si>
  <si>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</si>
  <si>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</si>
  <si>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</si>
  <si>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</si>
  <si>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</si>
  <si>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</si>
  <si>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</si>
  <si>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</si>
  <si>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</si>
  <si>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</si>
  <si>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</si>
  <si>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</si>
  <si>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</si>
  <si>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</si>
  <si>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</si>
  <si>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</si>
  <si>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</si>
  <si>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</si>
  <si>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</si>
  <si>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</si>
  <si>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</si>
  <si>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</si>
  <si>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</si>
  <si>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</si>
  <si>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</si>
  <si>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</si>
  <si>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</si>
  <si>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</si>
  <si>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</si>
  <si>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</si>
  <si>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</si>
  <si>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</si>
  <si>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</si>
  <si>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</si>
  <si>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</si>
  <si>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</si>
  <si>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</si>
  <si>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</si>
  <si>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</si>
  <si>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</si>
  <si>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</si>
  <si>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</si>
  <si>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</si>
  <si>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</si>
  <si>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</si>
  <si>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</si>
  <si>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</si>
  <si>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</si>
  <si>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</si>
  <si>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</si>
  <si>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</si>
  <si>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</si>
  <si>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</si>
  <si>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</si>
  <si>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</si>
  <si>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</si>
  <si>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</si>
  <si>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</si>
  <si>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</si>
  <si>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</si>
  <si>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</si>
  <si>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</si>
  <si>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</si>
  <si>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</si>
  <si>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</si>
  <si>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</si>
  <si>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</si>
  <si>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</si>
  <si>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</si>
  <si>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</si>
  <si>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</si>
  <si>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</si>
  <si>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</si>
  <si>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</si>
  <si>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</si>
  <si>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</si>
  <si>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</si>
  <si>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</si>
  <si>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</si>
  <si>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</si>
  <si>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</si>
  <si>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</si>
  <si>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</si>
  <si>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</si>
  <si>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</si>
  <si>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</si>
  <si>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</si>
  <si>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</si>
  <si>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</si>
  <si>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</si>
  <si>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</si>
  <si>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</si>
  <si>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</si>
  <si>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</si>
  <si>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</si>
  <si>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</si>
  <si>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</si>
  <si>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</si>
  <si>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</si>
  <si>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</si>
  <si>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</si>
  <si>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</si>
  <si>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</si>
  <si>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</si>
  <si>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</si>
  <si>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</si>
  <si>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</si>
  <si>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</si>
  <si>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</si>
  <si>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</si>
  <si>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</si>
  <si>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</si>
  <si>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</si>
  <si>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</si>
  <si>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</si>
  <si>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</si>
  <si>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</si>
  <si>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</si>
  <si>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</si>
  <si>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</si>
  <si>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</si>
  <si>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</si>
  <si>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</si>
  <si>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</si>
  <si>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</si>
  <si>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</si>
  <si>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</si>
  <si>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</si>
  <si>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</si>
  <si>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</si>
  <si>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</si>
  <si>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</si>
  <si>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</si>
  <si>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</si>
  <si>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</si>
  <si>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</si>
  <si>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</si>
  <si>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</si>
  <si>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</si>
  <si>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</si>
  <si>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</si>
  <si>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</si>
  <si>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</si>
  <si>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</si>
  <si>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</si>
  <si>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</si>
  <si>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</si>
  <si>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</si>
  <si>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</si>
  <si>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</si>
  <si>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</si>
  <si>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</si>
  <si>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</si>
  <si>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</si>
  <si>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</si>
  <si>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</si>
  <si>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</si>
  <si>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</si>
  <si>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</si>
  <si>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</si>
  <si>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</si>
  <si>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</si>
  <si>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</si>
  <si>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</si>
  <si>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</si>
  <si>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</si>
  <si>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</si>
  <si>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</si>
  <si>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</si>
  <si>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</si>
  <si>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</si>
  <si>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</si>
  <si>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</si>
  <si>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</si>
  <si>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</si>
  <si>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</si>
  <si>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</si>
  <si>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</si>
  <si>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</si>
  <si>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</si>
  <si>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</si>
  <si>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</si>
  <si>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</si>
  <si>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</si>
  <si>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</si>
  <si>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</si>
  <si>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</si>
  <si>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</si>
  <si>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</si>
  <si>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</si>
  <si>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</si>
  <si>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</si>
  <si>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</si>
  <si>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</si>
  <si>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</si>
  <si>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</si>
  <si>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</si>
  <si>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</si>
  <si>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</si>
  <si>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</si>
  <si>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</si>
  <si>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</si>
  <si>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</si>
  <si>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</si>
  <si>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</si>
  <si>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</si>
  <si>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</si>
  <si>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</si>
  <si>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</si>
  <si>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</si>
  <si>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</si>
  <si>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</si>
  <si>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</si>
  <si>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</si>
  <si>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</si>
  <si>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</si>
  <si>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</si>
  <si>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</si>
  <si>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</si>
  <si>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</si>
  <si>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</si>
  <si>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</si>
  <si>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</si>
  <si>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</si>
  <si>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</si>
  <si>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</si>
  <si>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</si>
  <si>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</si>
  <si>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</si>
  <si>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</si>
  <si>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</si>
  <si>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</si>
  <si>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</si>
  <si>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</si>
  <si>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</si>
  <si>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</si>
  <si>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</si>
  <si>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</si>
  <si>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</si>
  <si>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</si>
  <si>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</si>
  <si>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</si>
  <si>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</si>
  <si>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</si>
  <si>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</si>
  <si>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</si>
  <si>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</si>
  <si>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</si>
  <si>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</si>
  <si>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</si>
  <si>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</si>
  <si>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</si>
  <si>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</si>
  <si>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</si>
  <si>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</si>
  <si>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</si>
  <si>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</si>
  <si>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</si>
  <si>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</si>
  <si>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</si>
  <si>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</si>
  <si>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</si>
  <si>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</si>
  <si>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</si>
  <si>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</si>
  <si>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</si>
  <si>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</si>
  <si>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</si>
  <si>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</si>
  <si>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</si>
  <si>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</si>
  <si>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</si>
  <si>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</si>
  <si>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</si>
  <si>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</si>
  <si>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</si>
  <si>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</si>
  <si>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</si>
  <si>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</si>
  <si>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</si>
  <si>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</si>
  <si>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</si>
  <si>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</si>
  <si>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</si>
  <si>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</si>
  <si>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</si>
  <si>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</si>
  <si>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</si>
  <si>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</si>
  <si>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</si>
  <si>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</si>
  <si>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</si>
  <si>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</si>
  <si>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</si>
  <si>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</si>
  <si>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</si>
  <si>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</si>
  <si>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研究振興局</t>
    <rPh sb="0" eb="2">
      <t>ケンキュウ</t>
    </rPh>
    <rPh sb="2" eb="5">
      <t>シンコウキョク</t>
    </rPh>
    <phoneticPr fontId="5"/>
  </si>
  <si>
    <t>研究振興局参事官（情報担当）付</t>
    <rPh sb="0" eb="2">
      <t>ケンキュウ</t>
    </rPh>
    <rPh sb="2" eb="5">
      <t>シンコウキョク</t>
    </rPh>
    <rPh sb="5" eb="8">
      <t>サンジカン</t>
    </rPh>
    <rPh sb="9" eb="11">
      <t>ジョウホウ</t>
    </rPh>
    <rPh sb="11" eb="13">
      <t>タントウ</t>
    </rPh>
    <rPh sb="14" eb="15">
      <t>ヅキ</t>
    </rPh>
    <phoneticPr fontId="5"/>
  </si>
  <si>
    <t>○</t>
  </si>
  <si>
    <t>-</t>
    <phoneticPr fontId="5"/>
  </si>
  <si>
    <t>-</t>
    <phoneticPr fontId="5"/>
  </si>
  <si>
    <t>-</t>
    <phoneticPr fontId="5"/>
  </si>
  <si>
    <t>-</t>
    <phoneticPr fontId="5"/>
  </si>
  <si>
    <t>-</t>
    <phoneticPr fontId="5"/>
  </si>
  <si>
    <t>第5期科学技術基本計画（平成28年1月閣議決定）　等</t>
    <phoneticPr fontId="5"/>
  </si>
  <si>
    <t>件</t>
    <rPh sb="0" eb="1">
      <t>ケン</t>
    </rPh>
    <phoneticPr fontId="5"/>
  </si>
  <si>
    <t>-</t>
    <phoneticPr fontId="5"/>
  </si>
  <si>
    <t>-</t>
    <phoneticPr fontId="5"/>
  </si>
  <si>
    <t>-</t>
    <phoneticPr fontId="5"/>
  </si>
  <si>
    <t>-</t>
    <phoneticPr fontId="5"/>
  </si>
  <si>
    <t>共同研究の参画研究機関数</t>
    <phoneticPr fontId="5"/>
  </si>
  <si>
    <t>ＡＩＰセンターの研究成果に基づいて設立された、スピンアウト企業数</t>
    <phoneticPr fontId="5"/>
  </si>
  <si>
    <t>機関</t>
    <rPh sb="0" eb="2">
      <t>キカン</t>
    </rPh>
    <phoneticPr fontId="5"/>
  </si>
  <si>
    <t>社</t>
    <rPh sb="0" eb="1">
      <t>シャ</t>
    </rPh>
    <phoneticPr fontId="5"/>
  </si>
  <si>
    <t>補助金の交付額／参画研究者数　　　　　　　　　</t>
    <phoneticPr fontId="5"/>
  </si>
  <si>
    <t>百万円/
研究者数</t>
    <phoneticPr fontId="5"/>
  </si>
  <si>
    <t>百万円</t>
    <rPh sb="0" eb="2">
      <t>ヒャクマン</t>
    </rPh>
    <rPh sb="2" eb="3">
      <t>エン</t>
    </rPh>
    <phoneticPr fontId="5"/>
  </si>
  <si>
    <t>-</t>
    <phoneticPr fontId="5"/>
  </si>
  <si>
    <t>-</t>
    <phoneticPr fontId="5"/>
  </si>
  <si>
    <t>‐</t>
  </si>
  <si>
    <t>事業目的に即し、合理的かつ真に必要なものに対して支出が行われている。</t>
    <phoneticPr fontId="5"/>
  </si>
  <si>
    <t>当該事業に最低限必要な額に限定して交付するとともに、額の確定実地調査等によりこれを確認している。</t>
    <phoneticPr fontId="5"/>
  </si>
  <si>
    <t>費目・使途を真に必要なものに限定し、毎年度の補助金申請時にこれを厳しくチェックするとともに、額の確定実地調査等にて不要な支出については補助金を減額して確定している。</t>
    <phoneticPr fontId="5"/>
  </si>
  <si>
    <t>書面による執行状況の確認と額の確定実地調査等を実施し、更なるコスト削減及び効率化に繋がるものがあればそれを次年度の補助金交付額の決定に反映させている。</t>
    <phoneticPr fontId="5"/>
  </si>
  <si>
    <t>-</t>
    <phoneticPr fontId="5"/>
  </si>
  <si>
    <t>-</t>
    <phoneticPr fontId="5"/>
  </si>
  <si>
    <t>-</t>
    <phoneticPr fontId="5"/>
  </si>
  <si>
    <r>
      <t>新2</t>
    </r>
    <r>
      <rPr>
        <sz val="11"/>
        <rFont val="ＭＳ Ｐゴシック"/>
        <family val="3"/>
        <charset val="128"/>
      </rPr>
      <t>8-0016</t>
    </r>
    <rPh sb="0" eb="1">
      <t>シン</t>
    </rPh>
    <phoneticPr fontId="5"/>
  </si>
  <si>
    <t>設備費</t>
    <rPh sb="0" eb="3">
      <t>セツビヒ</t>
    </rPh>
    <phoneticPr fontId="5"/>
  </si>
  <si>
    <t>人件費</t>
    <rPh sb="0" eb="3">
      <t>ジンケンヒ</t>
    </rPh>
    <phoneticPr fontId="5"/>
  </si>
  <si>
    <t>消耗品費</t>
    <rPh sb="0" eb="3">
      <t>ショウモウヒン</t>
    </rPh>
    <rPh sb="3" eb="4">
      <t>ヒ</t>
    </rPh>
    <phoneticPr fontId="5"/>
  </si>
  <si>
    <t>業務費</t>
    <rPh sb="0" eb="3">
      <t>ギョウムヒ</t>
    </rPh>
    <phoneticPr fontId="5"/>
  </si>
  <si>
    <t>次世代人工知能技術等研究開発拠点形成事業費補助金</t>
    <rPh sb="21" eb="24">
      <t>ホジョキン</t>
    </rPh>
    <phoneticPr fontId="5"/>
  </si>
  <si>
    <t>参事官（情報担当）
榎本　剛</t>
    <rPh sb="0" eb="3">
      <t>サンジカン</t>
    </rPh>
    <rPh sb="4" eb="6">
      <t>ジョウホウ</t>
    </rPh>
    <rPh sb="6" eb="8">
      <t>タントウ</t>
    </rPh>
    <rPh sb="10" eb="12">
      <t>エノモト</t>
    </rPh>
    <rPh sb="13" eb="14">
      <t>ツヨシ</t>
    </rPh>
    <phoneticPr fontId="5"/>
  </si>
  <si>
    <t>AIP:人工知能/ビッグデータ/IoT/サイバーセキュリティ統合プロジェクト</t>
    <phoneticPr fontId="5"/>
  </si>
  <si>
    <t>A.国立研究開発法人理化学研究所</t>
    <phoneticPr fontId="5"/>
  </si>
  <si>
    <t>-</t>
    <phoneticPr fontId="5"/>
  </si>
  <si>
    <t>-</t>
    <phoneticPr fontId="5"/>
  </si>
  <si>
    <t>-</t>
    <phoneticPr fontId="5"/>
  </si>
  <si>
    <t>件</t>
    <rPh sb="0" eb="1">
      <t>ケン</t>
    </rPh>
    <phoneticPr fontId="5"/>
  </si>
  <si>
    <t>その他</t>
    <rPh sb="2" eb="3">
      <t>タ</t>
    </rPh>
    <phoneticPr fontId="5"/>
  </si>
  <si>
    <t>計算機環境の構築、機械学習用ストレージ等</t>
    <rPh sb="0" eb="3">
      <t>ケイサンキ</t>
    </rPh>
    <rPh sb="3" eb="5">
      <t>カンキョウ</t>
    </rPh>
    <rPh sb="6" eb="8">
      <t>コウチク</t>
    </rPh>
    <rPh sb="9" eb="11">
      <t>キカイ</t>
    </rPh>
    <rPh sb="11" eb="14">
      <t>ガクシュウヨウ</t>
    </rPh>
    <rPh sb="19" eb="20">
      <t>トウ</t>
    </rPh>
    <phoneticPr fontId="5"/>
  </si>
  <si>
    <t>業務分担職員等</t>
    <rPh sb="0" eb="2">
      <t>ギョウム</t>
    </rPh>
    <rPh sb="2" eb="4">
      <t>ブンタン</t>
    </rPh>
    <rPh sb="4" eb="6">
      <t>ショクイン</t>
    </rPh>
    <rPh sb="6" eb="7">
      <t>トウ</t>
    </rPh>
    <phoneticPr fontId="5"/>
  </si>
  <si>
    <t>消耗品</t>
    <rPh sb="0" eb="3">
      <t>ショウモウヒン</t>
    </rPh>
    <phoneticPr fontId="5"/>
  </si>
  <si>
    <t>賃料、光熱水費他</t>
    <rPh sb="0" eb="2">
      <t>チンリョウ</t>
    </rPh>
    <rPh sb="3" eb="7">
      <t>コウネツスイヒ</t>
    </rPh>
    <rPh sb="7" eb="8">
      <t>ホカ</t>
    </rPh>
    <phoneticPr fontId="5"/>
  </si>
  <si>
    <t>データベース・クラウドサービス利用料、旅費等</t>
    <rPh sb="15" eb="18">
      <t>リヨウリョウ</t>
    </rPh>
    <rPh sb="19" eb="21">
      <t>リョヒ</t>
    </rPh>
    <rPh sb="21" eb="22">
      <t>トウ</t>
    </rPh>
    <phoneticPr fontId="5"/>
  </si>
  <si>
    <t>AIPセンター（拠点）事業として10年、15年後に世界をリードする革新的な人工知能の基盤技術の研究開発や、サイエンスの飛躍的発達、多数の応用領域の社会実装への貢献等に取り組むものであり、社会・経済に豊富な価値を提供し、国家と国民に具体的に貢献するため国費投入が必要である。</t>
    <phoneticPr fontId="5"/>
  </si>
  <si>
    <t>情報技術が世界的に急速に進展し、とりわけ、人工知能やビッグデータ等への関心が高まる中で、我が国の大学や研究機関の力を結集し、この分野の研究開発の国際競争に臨むことが必要であるため、委ねることができない。</t>
    <phoneticPr fontId="5"/>
  </si>
  <si>
    <t>本事業は「日本再興戦略」「第5期科学技術基本計画」「科学技術イノベーション総合戦略2016」等における第4次産業革命の実現に向けた取組の核となる人工知能等の研究開発を実施するものであり、政策体系における優先度が高い。
また、総務省、文部科学省、経済産業省の3省が連携して研究開発・社会実装に向けた取組を進める体制を構築しており、必要かつ適切な事業である。</t>
    <rPh sb="13" eb="14">
      <t>ダイ</t>
    </rPh>
    <rPh sb="15" eb="16">
      <t>キ</t>
    </rPh>
    <rPh sb="16" eb="18">
      <t>カガク</t>
    </rPh>
    <rPh sb="18" eb="20">
      <t>ギジュツ</t>
    </rPh>
    <rPh sb="20" eb="22">
      <t>キホン</t>
    </rPh>
    <rPh sb="22" eb="24">
      <t>ケイカク</t>
    </rPh>
    <rPh sb="51" eb="52">
      <t>ダイ</t>
    </rPh>
    <rPh sb="54" eb="56">
      <t>サンギョウ</t>
    </rPh>
    <rPh sb="56" eb="58">
      <t>カクメイ</t>
    </rPh>
    <rPh sb="59" eb="61">
      <t>ジツゲン</t>
    </rPh>
    <rPh sb="62" eb="63">
      <t>ム</t>
    </rPh>
    <rPh sb="65" eb="66">
      <t>ト</t>
    </rPh>
    <rPh sb="66" eb="67">
      <t>ク</t>
    </rPh>
    <rPh sb="68" eb="69">
      <t>カク</t>
    </rPh>
    <rPh sb="72" eb="74">
      <t>ジンコウ</t>
    </rPh>
    <rPh sb="74" eb="76">
      <t>チノウ</t>
    </rPh>
    <rPh sb="76" eb="77">
      <t>トウ</t>
    </rPh>
    <rPh sb="78" eb="80">
      <t>ケンキュウ</t>
    </rPh>
    <rPh sb="80" eb="82">
      <t>カイハツ</t>
    </rPh>
    <rPh sb="83" eb="85">
      <t>ジッシ</t>
    </rPh>
    <rPh sb="140" eb="142">
      <t>シャカイ</t>
    </rPh>
    <rPh sb="142" eb="144">
      <t>ジッソウ</t>
    </rPh>
    <rPh sb="145" eb="146">
      <t>ム</t>
    </rPh>
    <rPh sb="148" eb="149">
      <t>ト</t>
    </rPh>
    <rPh sb="149" eb="150">
      <t>ク</t>
    </rPh>
    <rPh sb="151" eb="152">
      <t>スス</t>
    </rPh>
    <rPh sb="154" eb="156">
      <t>タイセイ</t>
    </rPh>
    <rPh sb="157" eb="159">
      <t>コウチク</t>
    </rPh>
    <phoneticPr fontId="5"/>
  </si>
  <si>
    <t>　世界的に優れた競争力を持つ研究者を糾合した「革新知能統合研究センター」（ＡＩＰセンター）を新設し、ⅰ）革新的な人工知能の基盤技術の研究開発、ⅱ）人工知能とビッグデータによる複数分野におけるサイエンスの飛躍的発達の推進、ⅲ）具体的な社会・経済価値を創造する多数の応用領域の社会実装への貢献、ⅳ）人工知能等が浸透する社会での倫理的・社会的課題への対応、ⅴ）データサイエンティスト、サイバーセキュリティ人材等の育成に取り組む。
　事業の実施においては、総務省・文部科学省・経済産業省の３省連携により、革新的な基礎研究から社会実装までを一元的に推進する。【定額補助】</t>
    <rPh sb="73" eb="75">
      <t>ジンコウ</t>
    </rPh>
    <rPh sb="75" eb="77">
      <t>チノウ</t>
    </rPh>
    <rPh sb="87" eb="89">
      <t>フクスウ</t>
    </rPh>
    <rPh sb="89" eb="91">
      <t>ブンヤ</t>
    </rPh>
    <rPh sb="112" eb="115">
      <t>グタイテキ</t>
    </rPh>
    <rPh sb="116" eb="118">
      <t>シャカイ</t>
    </rPh>
    <rPh sb="119" eb="121">
      <t>ケイザイ</t>
    </rPh>
    <rPh sb="121" eb="123">
      <t>カチ</t>
    </rPh>
    <rPh sb="124" eb="126">
      <t>ソウゾウ</t>
    </rPh>
    <rPh sb="128" eb="130">
      <t>タスウ</t>
    </rPh>
    <rPh sb="213" eb="215">
      <t>ジギョウ</t>
    </rPh>
    <rPh sb="216" eb="218">
      <t>ジッシ</t>
    </rPh>
    <rPh sb="228" eb="230">
      <t>モンブ</t>
    </rPh>
    <rPh sb="230" eb="233">
      <t>カガクショウ</t>
    </rPh>
    <rPh sb="241" eb="242">
      <t>ショウ</t>
    </rPh>
    <rPh sb="248" eb="251">
      <t>カクシンテキ</t>
    </rPh>
    <rPh sb="252" eb="254">
      <t>キソ</t>
    </rPh>
    <rPh sb="254" eb="256">
      <t>ケンキュウ</t>
    </rPh>
    <rPh sb="258" eb="260">
      <t>シャカイ</t>
    </rPh>
    <rPh sb="260" eb="262">
      <t>ジッソウ</t>
    </rPh>
    <phoneticPr fontId="5"/>
  </si>
  <si>
    <t>　情報科学技術の研究者がさまざまな分野の関係者と緊密に連携・協働し、10年後そしてその先において多分野で活用可能な革新的な人工知能技術の研究開発・社会実装とイノベーションの創出に向けて、以下３点の実現を目指す。
（１）１０年、１５年後に世界をリードする革新的な基盤技術を生み出す。　（２）様々なサイエンス領域においてノーベル賞級の卓越した研究成果を継続的に量産する。　（３）多数の応用領域における具体的な社会実装を後押しする。</t>
    <rPh sb="57" eb="60">
      <t>カクシンテキ</t>
    </rPh>
    <rPh sb="65" eb="67">
      <t>ギジュツ</t>
    </rPh>
    <rPh sb="89" eb="90">
      <t>ム</t>
    </rPh>
    <rPh sb="96" eb="97">
      <t>テン</t>
    </rPh>
    <rPh sb="98" eb="100">
      <t>ジツゲン</t>
    </rPh>
    <phoneticPr fontId="5"/>
  </si>
  <si>
    <t>本施策において、多分野で活用可能な革新的な人工知能技術の研究開発を行い、その成果を社会実装することを目的として新たな研究開発拠点を構築することは、新たな知の創出への貢献等、科学的・技術的意義に寄与することが十分に期待されるとともに、社会的・経済的意義も高く、積極的に推進すべき取組である。</t>
    <rPh sb="33" eb="34">
      <t>オコナ</t>
    </rPh>
    <phoneticPr fontId="5"/>
  </si>
  <si>
    <t>多分野で活用可能な革新的な人工知能技術の研究開発を行い、複数の産業界等との連携等、引き続き着実に事業を運営していくべく、不断に改善を図っていく。</t>
    <rPh sb="25" eb="26">
      <t>オコナ</t>
    </rPh>
    <phoneticPr fontId="5"/>
  </si>
  <si>
    <t>-</t>
    <phoneticPr fontId="5"/>
  </si>
  <si>
    <t>-</t>
    <phoneticPr fontId="5"/>
  </si>
  <si>
    <t>-</t>
    <phoneticPr fontId="5"/>
  </si>
  <si>
    <t>-</t>
    <phoneticPr fontId="5"/>
  </si>
  <si>
    <t>-</t>
    <phoneticPr fontId="5"/>
  </si>
  <si>
    <t>AIPセンターの研究成果が10の分野で活用</t>
    <rPh sb="16" eb="18">
      <t>ブンヤ</t>
    </rPh>
    <phoneticPr fontId="5"/>
  </si>
  <si>
    <t xml:space="preserve">AIPセンターの研究成果に基づく人工知能技術を活用することによって得られた革新的な科学的発見の数（有識者による外部評価委員会を設け評価を行う） </t>
    <rPh sb="23" eb="25">
      <t>カツヨウ</t>
    </rPh>
    <rPh sb="33" eb="34">
      <t>エ</t>
    </rPh>
    <rPh sb="37" eb="40">
      <t>カクシンテキ</t>
    </rPh>
    <rPh sb="68" eb="69">
      <t>オコナ</t>
    </rPh>
    <phoneticPr fontId="5"/>
  </si>
  <si>
    <t>AIPセンターの研究成果に基づく人工知能技術を活用した科学的発見を行い、革新的な研究成果を平成37年度までに3件創出</t>
    <rPh sb="23" eb="25">
      <t>カツヨウ</t>
    </rPh>
    <rPh sb="36" eb="39">
      <t>カクシンテキ</t>
    </rPh>
    <rPh sb="55" eb="56">
      <t>ケン</t>
    </rPh>
    <rPh sb="56" eb="58">
      <t>ソウシュツ</t>
    </rPh>
    <phoneticPr fontId="5"/>
  </si>
  <si>
    <t>次世代の新たな人工知能基盤技術を、平成37年度までに3件開発</t>
    <rPh sb="0" eb="3">
      <t>ジセダイ</t>
    </rPh>
    <rPh sb="4" eb="5">
      <t>アタラ</t>
    </rPh>
    <rPh sb="7" eb="9">
      <t>ジンコウ</t>
    </rPh>
    <rPh sb="9" eb="11">
      <t>チノウ</t>
    </rPh>
    <rPh sb="11" eb="13">
      <t>キバン</t>
    </rPh>
    <rPh sb="13" eb="15">
      <t>ギジュツ</t>
    </rPh>
    <rPh sb="28" eb="30">
      <t>カイハツ</t>
    </rPh>
    <phoneticPr fontId="5"/>
  </si>
  <si>
    <t>AIPセンターの研究成果に基づき開発された、次世代の新たな人工知能基盤技術の数（有識者による外部評価委員会を設け評価を行う）</t>
    <rPh sb="22" eb="25">
      <t>ジセダイ</t>
    </rPh>
    <rPh sb="26" eb="27">
      <t>アラ</t>
    </rPh>
    <rPh sb="29" eb="31">
      <t>ジンコウ</t>
    </rPh>
    <rPh sb="31" eb="33">
      <t>チノウ</t>
    </rPh>
    <rPh sb="33" eb="35">
      <t>キバン</t>
    </rPh>
    <rPh sb="35" eb="37">
      <t>ギジュツ</t>
    </rPh>
    <rPh sb="38" eb="39">
      <t>カズ</t>
    </rPh>
    <rPh sb="40" eb="43">
      <t>ユウシキシャ</t>
    </rPh>
    <rPh sb="46" eb="48">
      <t>ガイブ</t>
    </rPh>
    <rPh sb="48" eb="50">
      <t>ヒョウカ</t>
    </rPh>
    <rPh sb="50" eb="53">
      <t>イインカイ</t>
    </rPh>
    <rPh sb="54" eb="55">
      <t>モウ</t>
    </rPh>
    <rPh sb="56" eb="58">
      <t>ヒョウカ</t>
    </rPh>
    <rPh sb="59" eb="60">
      <t>オコナ</t>
    </rPh>
    <phoneticPr fontId="5"/>
  </si>
  <si>
    <t>ＡＩＰセンターの研究成果に基づき実社会での実証実験に至っている案件数</t>
    <rPh sb="16" eb="19">
      <t>ジッシャカイ</t>
    </rPh>
    <rPh sb="21" eb="23">
      <t>ジッショウ</t>
    </rPh>
    <rPh sb="23" eb="25">
      <t>ジッケン</t>
    </rPh>
    <rPh sb="26" eb="27">
      <t>イタ</t>
    </rPh>
    <rPh sb="31" eb="32">
      <t>アン</t>
    </rPh>
    <rPh sb="32" eb="34">
      <t>ケンスウ</t>
    </rPh>
    <phoneticPr fontId="5"/>
  </si>
  <si>
    <t>人工知能やビッグデータ解析関連の国際的に権威ある会合での入賞数</t>
    <rPh sb="24" eb="26">
      <t>カイゴウ</t>
    </rPh>
    <phoneticPr fontId="5"/>
  </si>
  <si>
    <t>AIPセンターの研究成果に基づく人工知能技術を活用することによって得られた革新的な科学的発見の状況（有識者による外部評価委員会を設け評価を行う）</t>
    <rPh sb="47" eb="49">
      <t>ジョウキョウ</t>
    </rPh>
    <phoneticPr fontId="5"/>
  </si>
  <si>
    <t>AIPセンターの研究成果に基づき開発された、次世代の新たな人工知能基盤技術の開発状況（有識者による外部評価委員会を設け評価を行う）</t>
    <rPh sb="38" eb="40">
      <t>カイハツ</t>
    </rPh>
    <rPh sb="40" eb="42">
      <t>ジョウキョウ</t>
    </rPh>
    <phoneticPr fontId="5"/>
  </si>
  <si>
    <t>ＡＩＰセンターの研究成果に基づいた実社会での実証実験の実施状況</t>
    <rPh sb="27" eb="29">
      <t>ジッシ</t>
    </rPh>
    <rPh sb="29" eb="31">
      <t>ジョウキョウ</t>
    </rPh>
    <phoneticPr fontId="5"/>
  </si>
  <si>
    <t>-</t>
    <phoneticPr fontId="5"/>
  </si>
  <si>
    <t>-</t>
    <phoneticPr fontId="5"/>
  </si>
  <si>
    <t>-</t>
    <phoneticPr fontId="5"/>
  </si>
  <si>
    <t>-</t>
    <phoneticPr fontId="5"/>
  </si>
  <si>
    <t>-</t>
    <phoneticPr fontId="5"/>
  </si>
  <si>
    <t>-</t>
    <phoneticPr fontId="5"/>
  </si>
  <si>
    <t>-</t>
    <phoneticPr fontId="5"/>
  </si>
  <si>
    <t>1,450/115</t>
    <phoneticPr fontId="5"/>
  </si>
  <si>
    <t>-</t>
    <phoneticPr fontId="5"/>
  </si>
  <si>
    <t>9 未来社会に向けた価値創出の取組と経済・社会的課題への対応　（旧　9 科学技術の戦略的重点化）</t>
    <rPh sb="32" eb="33">
      <t>キュウ</t>
    </rPh>
    <phoneticPr fontId="5"/>
  </si>
  <si>
    <t>9-1　未来社会を見据えた先端基盤技術の強化　（旧　9-2  情報通信分野の研究開発の重点的推進）</t>
    <rPh sb="24" eb="25">
      <t>キュウ</t>
    </rPh>
    <phoneticPr fontId="5"/>
  </si>
  <si>
    <t>-</t>
    <phoneticPr fontId="5"/>
  </si>
  <si>
    <t>-</t>
    <phoneticPr fontId="5"/>
  </si>
  <si>
    <t>外部有識者による点検対象外</t>
    <rPh sb="0" eb="5">
      <t>ガイブユウシキシャ</t>
    </rPh>
    <rPh sb="8" eb="10">
      <t>テンケン</t>
    </rPh>
    <rPh sb="10" eb="12">
      <t>タイショウ</t>
    </rPh>
    <rPh sb="12" eb="13">
      <t>ガイ</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</si>
  <si>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</si>
  <si>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本事業において第４次産業革命の実現に不可欠な人工知能等の革新的な基盤技術を構築することにより、未来社会を見据えた先端基盤技術の強化が実現される。</t>
    <rPh sb="0" eb="1">
      <t>ホン</t>
    </rPh>
    <rPh sb="1" eb="3">
      <t>ジギョウ</t>
    </rPh>
    <rPh sb="7" eb="8">
      <t>ダイ</t>
    </rPh>
    <rPh sb="9" eb="10">
      <t>ジ</t>
    </rPh>
    <rPh sb="10" eb="12">
      <t>サンギョウ</t>
    </rPh>
    <rPh sb="12" eb="14">
      <t>カクメイ</t>
    </rPh>
    <rPh sb="15" eb="17">
      <t>ジツゲン</t>
    </rPh>
    <rPh sb="18" eb="21">
      <t>フカケツ</t>
    </rPh>
    <rPh sb="22" eb="24">
      <t>ジンコウ</t>
    </rPh>
    <rPh sb="37" eb="39">
      <t>コウチク</t>
    </rPh>
    <rPh sb="47" eb="49">
      <t>ミライ</t>
    </rPh>
    <rPh sb="49" eb="51">
      <t>シャカイ</t>
    </rPh>
    <rPh sb="52" eb="54">
      <t>ミス</t>
    </rPh>
    <rPh sb="56" eb="58">
      <t>センタン</t>
    </rPh>
    <rPh sb="58" eb="60">
      <t>キバン</t>
    </rPh>
    <rPh sb="60" eb="62">
      <t>ギジュツ</t>
    </rPh>
    <rPh sb="63" eb="65">
      <t>キョウカ</t>
    </rPh>
    <rPh sb="66" eb="68">
      <t>ジツゲン</t>
    </rPh>
    <phoneticPr fontId="5"/>
  </si>
  <si>
    <t>センター運営の通年化等に伴う人件費の増、機器の購入等に伴う設備費の増</t>
    <rPh sb="4" eb="6">
      <t>ウンエイ</t>
    </rPh>
    <rPh sb="7" eb="10">
      <t>ツウネンカ</t>
    </rPh>
    <rPh sb="10" eb="11">
      <t>トウ</t>
    </rPh>
    <rPh sb="12" eb="13">
      <t>トモナ</t>
    </rPh>
    <rPh sb="14" eb="17">
      <t>ジンケンヒ</t>
    </rPh>
    <rPh sb="18" eb="19">
      <t>ゾウ</t>
    </rPh>
    <rPh sb="20" eb="22">
      <t>キキ</t>
    </rPh>
    <rPh sb="23" eb="25">
      <t>コウニュウ</t>
    </rPh>
    <rPh sb="25" eb="26">
      <t>トウ</t>
    </rPh>
    <rPh sb="27" eb="28">
      <t>トモナ</t>
    </rPh>
    <rPh sb="29" eb="32">
      <t>セツビヒ</t>
    </rPh>
    <rPh sb="33" eb="34">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</si>
</sst>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104775</xdr:rowOff>
        </xdr:from>
        <xdr:to>
          <xdr:col>48</xdr:col>
          <xdr:colOff>152400</xdr:colOff>
          <xdr:row>72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161925</xdr:rowOff>
        </xdr:from>
        <xdr:to>
          <xdr:col>44</xdr:col>
          <xdr:colOff>190500</xdr:colOff>
          <xdr:row>810</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1110</xdr:row>
          <xdr:rowOff>123825</xdr:rowOff>
        </xdr:from>
        <xdr:to>
          <xdr:col>44</xdr:col>
          <xdr:colOff>190500</xdr:colOff>
          <xdr:row>1112</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156884</xdr:colOff>
      <xdr:row>719</xdr:row>
      <xdr:rowOff>56027</xdr:rowOff>
    </xdr:from>
    <xdr:to>
      <xdr:col>13</xdr:col>
      <xdr:colOff>187962</xdr:colOff>
      <xdr:row>721</xdr:row>
      <xdr:rowOff>224116</xdr:rowOff>
    </xdr:to>
    <xdr:sp macro="" textlink="">
      <xdr:nvSpPr>
        <xdr:cNvPr id="6" name="Text Box 21"/>
        <xdr:cNvSpPr txBox="1">
          <a:spLocks noChangeArrowheads="1"/>
        </xdr:cNvSpPr>
      </xdr:nvSpPr>
      <xdr:spPr bwMode="auto">
        <a:xfrm>
          <a:off x="1367119" y="46011351"/>
          <a:ext cx="1443019" cy="8628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1,450</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19</xdr:col>
      <xdr:colOff>171545</xdr:colOff>
      <xdr:row>719</xdr:row>
      <xdr:rowOff>44820</xdr:rowOff>
    </xdr:from>
    <xdr:to>
      <xdr:col>48</xdr:col>
      <xdr:colOff>190502</xdr:colOff>
      <xdr:row>721</xdr:row>
      <xdr:rowOff>259345</xdr:rowOff>
    </xdr:to>
    <xdr:sp macro="" textlink="">
      <xdr:nvSpPr>
        <xdr:cNvPr id="7" name="Text Box 23"/>
        <xdr:cNvSpPr txBox="1">
          <a:spLocks noChangeArrowheads="1"/>
        </xdr:cNvSpPr>
      </xdr:nvSpPr>
      <xdr:spPr bwMode="auto">
        <a:xfrm>
          <a:off x="4003957" y="46000144"/>
          <a:ext cx="5868427" cy="9092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baseline="0">
              <a:solidFill>
                <a:srgbClr val="000000"/>
              </a:solidFill>
              <a:effectLst/>
              <a:latin typeface="+mj-ea"/>
              <a:ea typeface="+mj-ea"/>
              <a:cs typeface="+mn-cs"/>
            </a:rPr>
            <a:t>A.</a:t>
          </a:r>
          <a:r>
            <a:rPr kumimoji="0" lang="ja-JP" altLang="en-US" sz="1400" b="0" i="0" u="none" strike="noStrike" baseline="0">
              <a:solidFill>
                <a:srgbClr val="000000"/>
              </a:solidFill>
              <a:effectLst/>
              <a:latin typeface="+mj-ea"/>
              <a:ea typeface="+mj-ea"/>
              <a:cs typeface="+mn-cs"/>
            </a:rPr>
            <a:t>国立研究開発法人理化学研究所革新知能統合研究センター</a:t>
          </a:r>
          <a:endParaRPr lang="ja-JP" altLang="en-US" sz="1400" b="0" i="0" u="none" strike="noStrike" baseline="0">
            <a:solidFill>
              <a:srgbClr val="000000"/>
            </a:solidFill>
            <a:latin typeface="+mj-ea"/>
            <a:ea typeface="+mj-ea"/>
          </a:endParaRPr>
        </a:p>
        <a:p>
          <a:pPr algn="ctr" rtl="0">
            <a:lnSpc>
              <a:spcPct val="100000"/>
            </a:lnSpc>
            <a:defRPr sz="1000"/>
          </a:pPr>
          <a:r>
            <a:rPr lang="ja-JP" altLang="en-US" sz="1400" b="0" i="0" u="none" strike="noStrike" baseline="0">
              <a:solidFill>
                <a:schemeClr val="tx1"/>
              </a:solidFill>
              <a:latin typeface="+mj-ea"/>
              <a:ea typeface="+mj-ea"/>
            </a:rPr>
            <a:t>：</a:t>
          </a:r>
          <a:r>
            <a:rPr lang="en-US" altLang="ja-JP" sz="1400" b="0" i="0" u="none" strike="noStrike" baseline="0">
              <a:solidFill>
                <a:schemeClr val="tx1"/>
              </a:solidFill>
              <a:latin typeface="+mj-ea"/>
              <a:ea typeface="+mj-ea"/>
              <a:cs typeface="+mn-cs"/>
            </a:rPr>
            <a:t>1,450</a:t>
          </a:r>
          <a:r>
            <a:rPr lang="ja-JP" altLang="en-US" sz="1400" b="0" i="0" u="none" strike="noStrike" baseline="0">
              <a:solidFill>
                <a:schemeClr val="tx1"/>
              </a:solidFill>
              <a:latin typeface="+mj-ea"/>
              <a:ea typeface="+mj-ea"/>
            </a:rPr>
            <a:t>百万円（新規）</a:t>
          </a:r>
        </a:p>
      </xdr:txBody>
    </xdr:sp>
    <xdr:clientData/>
  </xdr:twoCellAnchor>
  <xdr:twoCellAnchor>
    <xdr:from>
      <xdr:col>19</xdr:col>
      <xdr:colOff>177801</xdr:colOff>
      <xdr:row>722</xdr:row>
      <xdr:rowOff>37785</xdr:rowOff>
    </xdr:from>
    <xdr:to>
      <xdr:col>49</xdr:col>
      <xdr:colOff>2</xdr:colOff>
      <xdr:row>726</xdr:row>
      <xdr:rowOff>347381</xdr:rowOff>
    </xdr:to>
    <xdr:sp macro="" textlink="">
      <xdr:nvSpPr>
        <xdr:cNvPr id="8" name="AutoShape 30"/>
        <xdr:cNvSpPr>
          <a:spLocks noChangeArrowheads="1"/>
        </xdr:cNvSpPr>
      </xdr:nvSpPr>
      <xdr:spPr bwMode="auto">
        <a:xfrm>
          <a:off x="4010213" y="47035256"/>
          <a:ext cx="5873377" cy="16991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ct val="100000"/>
            </a:lnSpc>
            <a:defRPr sz="1000"/>
          </a:pPr>
          <a:r>
            <a:rPr lang="ja-JP" altLang="en-US" sz="1400" b="0" i="0" u="none" strike="noStrike" baseline="0">
              <a:solidFill>
                <a:srgbClr val="000000"/>
              </a:solidFill>
              <a:latin typeface="ＭＳ Ｐゴシック"/>
              <a:ea typeface="+mn-ea"/>
            </a:rPr>
            <a:t>　理化学研究所に新設したＡＩＰセンターにおいて、世界的に優れた競争力を持つ研究者を糾合し、革新的な人工知能の基盤技術の研究開発や、サイエンスの飛躍的発達、多数の応用領域の社会実装への貢献等に取り組む。</a:t>
          </a:r>
        </a:p>
        <a:p>
          <a:pPr algn="l" rtl="0">
            <a:lnSpc>
              <a:spcPct val="100000"/>
            </a:lnSpc>
            <a:defRPr sz="1000"/>
          </a:pPr>
          <a:r>
            <a:rPr lang="ja-JP" altLang="en-US" sz="1400" b="0" i="0" u="none" strike="noStrike" baseline="0">
              <a:solidFill>
                <a:srgbClr val="000000"/>
              </a:solidFill>
              <a:latin typeface="ＭＳ Ｐゴシック"/>
              <a:ea typeface="+mn-ea"/>
            </a:rPr>
            <a:t>　また、当該研究拠点に、クロスアポイントメント制度を適用し、大学や研究機関等と連携する。</a:t>
          </a:r>
        </a:p>
      </xdr:txBody>
    </xdr:sp>
    <xdr:clientData/>
  </xdr:twoCellAnchor>
  <xdr:twoCellAnchor>
    <xdr:from>
      <xdr:col>14</xdr:col>
      <xdr:colOff>128496</xdr:colOff>
      <xdr:row>720</xdr:row>
      <xdr:rowOff>184261</xdr:rowOff>
    </xdr:from>
    <xdr:to>
      <xdr:col>21</xdr:col>
      <xdr:colOff>52928</xdr:colOff>
      <xdr:row>721</xdr:row>
      <xdr:rowOff>184091</xdr:rowOff>
    </xdr:to>
    <xdr:sp macro="" textlink="">
      <xdr:nvSpPr>
        <xdr:cNvPr id="9" name="Text Box 51"/>
        <xdr:cNvSpPr txBox="1">
          <a:spLocks noChangeArrowheads="1"/>
        </xdr:cNvSpPr>
      </xdr:nvSpPr>
      <xdr:spPr bwMode="auto">
        <a:xfrm>
          <a:off x="2952378" y="46486967"/>
          <a:ext cx="1336374" cy="3472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13</xdr:col>
      <xdr:colOff>190502</xdr:colOff>
      <xdr:row>720</xdr:row>
      <xdr:rowOff>127180</xdr:rowOff>
    </xdr:from>
    <xdr:to>
      <xdr:col>19</xdr:col>
      <xdr:colOff>165101</xdr:colOff>
      <xdr:row>720</xdr:row>
      <xdr:rowOff>127180</xdr:rowOff>
    </xdr:to>
    <xdr:cxnSp macro="">
      <xdr:nvCxnSpPr>
        <xdr:cNvPr id="10" name="直線矢印コネクタ 9"/>
        <xdr:cNvCxnSpPr/>
      </xdr:nvCxnSpPr>
      <xdr:spPr>
        <a:xfrm>
          <a:off x="2812678" y="46429886"/>
          <a:ext cx="118483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13</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557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84</v>
      </c>
      <c r="H5" s="520"/>
      <c r="I5" s="520"/>
      <c r="J5" s="520"/>
      <c r="K5" s="520"/>
      <c r="L5" s="520"/>
      <c r="M5" s="521" t="s">
        <v>75</v>
      </c>
      <c r="N5" s="522"/>
      <c r="O5" s="522"/>
      <c r="P5" s="522"/>
      <c r="Q5" s="522"/>
      <c r="R5" s="523"/>
      <c r="S5" s="524" t="s">
        <v>102</v>
      </c>
      <c r="T5" s="520"/>
      <c r="U5" s="520"/>
      <c r="V5" s="520"/>
      <c r="W5" s="520"/>
      <c r="X5" s="525"/>
      <c r="Y5" s="688" t="s">
        <v>3</v>
      </c>
      <c r="Z5" s="689"/>
      <c r="AA5" s="689"/>
      <c r="AB5" s="689"/>
      <c r="AC5" s="689"/>
      <c r="AD5" s="690"/>
      <c r="AE5" s="691" t="s">
        <v>520</v>
      </c>
      <c r="AF5" s="691"/>
      <c r="AG5" s="691"/>
      <c r="AH5" s="691"/>
      <c r="AI5" s="691"/>
      <c r="AJ5" s="691"/>
      <c r="AK5" s="691"/>
      <c r="AL5" s="691"/>
      <c r="AM5" s="691"/>
      <c r="AN5" s="691"/>
      <c r="AO5" s="691"/>
      <c r="AP5" s="692"/>
      <c r="AQ5" s="693" t="s">
        <v>556</v>
      </c>
      <c r="AR5" s="694"/>
      <c r="AS5" s="694"/>
      <c r="AT5" s="694"/>
      <c r="AU5" s="694"/>
      <c r="AV5" s="694"/>
      <c r="AW5" s="694"/>
      <c r="AX5" s="695"/>
    </row>
    <row r="6" spans="1:50" ht="39"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527</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9" t="s">
        <v>414</v>
      </c>
      <c r="B8" s="800"/>
      <c r="C8" s="800"/>
      <c r="D8" s="800"/>
      <c r="E8" s="800"/>
      <c r="F8" s="801"/>
      <c r="G8" s="95" t="str">
        <f>入力規則等!A26</f>
        <v>科学技術・イノベーション、ＩＴ戦略</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文教及び科学振興</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573</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572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補助、交付</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522</v>
      </c>
      <c r="Q13" s="219"/>
      <c r="R13" s="219"/>
      <c r="S13" s="219"/>
      <c r="T13" s="219"/>
      <c r="U13" s="219"/>
      <c r="V13" s="220"/>
      <c r="W13" s="218" t="s">
        <v>522</v>
      </c>
      <c r="X13" s="219"/>
      <c r="Y13" s="219"/>
      <c r="Z13" s="219"/>
      <c r="AA13" s="219"/>
      <c r="AB13" s="219"/>
      <c r="AC13" s="220"/>
      <c r="AD13" s="218" t="s">
        <v>522</v>
      </c>
      <c r="AE13" s="219"/>
      <c r="AF13" s="219"/>
      <c r="AG13" s="219"/>
      <c r="AH13" s="219"/>
      <c r="AI13" s="219"/>
      <c r="AJ13" s="220"/>
      <c r="AK13" s="218">
        <v>1450</v>
      </c>
      <c r="AL13" s="219"/>
      <c r="AM13" s="219"/>
      <c r="AN13" s="219"/>
      <c r="AO13" s="219"/>
      <c r="AP13" s="219"/>
      <c r="AQ13" s="220"/>
      <c r="AR13" s="357">
        <v>5000</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522</v>
      </c>
      <c r="Q14" s="219"/>
      <c r="R14" s="219"/>
      <c r="S14" s="219"/>
      <c r="T14" s="219"/>
      <c r="U14" s="219"/>
      <c r="V14" s="220"/>
      <c r="W14" s="218" t="s">
        <v>522</v>
      </c>
      <c r="X14" s="219"/>
      <c r="Y14" s="219"/>
      <c r="Z14" s="219"/>
      <c r="AA14" s="219"/>
      <c r="AB14" s="219"/>
      <c r="AC14" s="220"/>
      <c r="AD14" s="218" t="s">
        <v>522</v>
      </c>
      <c r="AE14" s="219"/>
      <c r="AF14" s="219"/>
      <c r="AG14" s="219"/>
      <c r="AH14" s="219"/>
      <c r="AI14" s="219"/>
      <c r="AJ14" s="220"/>
      <c r="AK14" s="218" t="s">
        <v>599</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522</v>
      </c>
      <c r="Q15" s="219"/>
      <c r="R15" s="219"/>
      <c r="S15" s="219"/>
      <c r="T15" s="219"/>
      <c r="U15" s="219"/>
      <c r="V15" s="220"/>
      <c r="W15" s="218" t="s">
        <v>522</v>
      </c>
      <c r="X15" s="219"/>
      <c r="Y15" s="219"/>
      <c r="Z15" s="219"/>
      <c r="AA15" s="219"/>
      <c r="AB15" s="219"/>
      <c r="AC15" s="220"/>
      <c r="AD15" s="218" t="s">
        <v>522</v>
      </c>
      <c r="AE15" s="219"/>
      <c r="AF15" s="219"/>
      <c r="AG15" s="219"/>
      <c r="AH15" s="219"/>
      <c r="AI15" s="219"/>
      <c r="AJ15" s="220"/>
      <c r="AK15" s="218" t="s">
        <v>522</v>
      </c>
      <c r="AL15" s="219"/>
      <c r="AM15" s="219"/>
      <c r="AN15" s="219"/>
      <c r="AO15" s="219"/>
      <c r="AP15" s="219"/>
      <c r="AQ15" s="220"/>
      <c r="AR15" s="218"/>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522</v>
      </c>
      <c r="Q16" s="219"/>
      <c r="R16" s="219"/>
      <c r="S16" s="219"/>
      <c r="T16" s="219"/>
      <c r="U16" s="219"/>
      <c r="V16" s="220"/>
      <c r="W16" s="218" t="s">
        <v>522</v>
      </c>
      <c r="X16" s="219"/>
      <c r="Y16" s="219"/>
      <c r="Z16" s="219"/>
      <c r="AA16" s="219"/>
      <c r="AB16" s="219"/>
      <c r="AC16" s="220"/>
      <c r="AD16" s="218" t="s">
        <v>523</v>
      </c>
      <c r="AE16" s="219"/>
      <c r="AF16" s="219"/>
      <c r="AG16" s="219"/>
      <c r="AH16" s="219"/>
      <c r="AI16" s="219"/>
      <c r="AJ16" s="220"/>
      <c r="AK16" s="218"/>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522</v>
      </c>
      <c r="Q17" s="219"/>
      <c r="R17" s="219"/>
      <c r="S17" s="219"/>
      <c r="T17" s="219"/>
      <c r="U17" s="219"/>
      <c r="V17" s="220"/>
      <c r="W17" s="218" t="s">
        <v>522</v>
      </c>
      <c r="X17" s="219"/>
      <c r="Y17" s="219"/>
      <c r="Z17" s="219"/>
      <c r="AA17" s="219"/>
      <c r="AB17" s="219"/>
      <c r="AC17" s="220"/>
      <c r="AD17" s="218" t="s">
        <v>522</v>
      </c>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1450</v>
      </c>
      <c r="AL18" s="514"/>
      <c r="AM18" s="514"/>
      <c r="AN18" s="514"/>
      <c r="AO18" s="514"/>
      <c r="AP18" s="514"/>
      <c r="AQ18" s="515"/>
      <c r="AR18" s="513">
        <f>SUM(AR13:AX17)</f>
        <v>5000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524</v>
      </c>
      <c r="Q19" s="219"/>
      <c r="R19" s="219"/>
      <c r="S19" s="219"/>
      <c r="T19" s="219"/>
      <c r="U19" s="219"/>
      <c r="V19" s="220"/>
      <c r="W19" s="218" t="s">
        <v>525</v>
      </c>
      <c r="X19" s="219"/>
      <c r="Y19" s="219"/>
      <c r="Z19" s="219"/>
      <c r="AA19" s="219"/>
      <c r="AB19" s="219"/>
      <c r="AC19" s="220"/>
      <c r="AD19" s="218" t="s">
        <v>526</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v>30</v>
      </c>
      <c r="AR22" s="127"/>
      <c r="AS22" s="113" t="s">
        <v>371</v>
      </c>
      <c r="AT22" s="114"/>
      <c r="AU22" s="335">
        <v>37</v>
      </c>
      <c r="AV22" s="335"/>
      <c r="AW22" s="364" t="s">
        <v>313</v>
      </c>
      <c r="AX22" s="365"/>
    </row>
    <row r="23" spans="1:50" ht="32.25" customHeight="1" x14ac:dyDescent="0.15">
      <c r="A23" s="488"/>
      <c r="B23" s="486"/>
      <c r="C23" s="486"/>
      <c r="D23" s="486"/>
      <c r="E23" s="486"/>
      <c r="F23" s="487"/>
      <c r="G23" s="461" t="s">
        <v>581</v>
      </c>
      <c r="H23" s="462"/>
      <c r="I23" s="462"/>
      <c r="J23" s="462"/>
      <c r="K23" s="462"/>
      <c r="L23" s="462"/>
      <c r="M23" s="462"/>
      <c r="N23" s="462"/>
      <c r="O23" s="463"/>
      <c r="P23" s="102" t="s">
        <v>586</v>
      </c>
      <c r="Q23" s="102"/>
      <c r="R23" s="102"/>
      <c r="S23" s="102"/>
      <c r="T23" s="102"/>
      <c r="U23" s="102"/>
      <c r="V23" s="102"/>
      <c r="W23" s="102"/>
      <c r="X23" s="131"/>
      <c r="Y23" s="212" t="s">
        <v>14</v>
      </c>
      <c r="Z23" s="470"/>
      <c r="AA23" s="471"/>
      <c r="AB23" s="482" t="s">
        <v>528</v>
      </c>
      <c r="AC23" s="482"/>
      <c r="AD23" s="482"/>
      <c r="AE23" s="315" t="s">
        <v>529</v>
      </c>
      <c r="AF23" s="316"/>
      <c r="AG23" s="316"/>
      <c r="AH23" s="316"/>
      <c r="AI23" s="315" t="s">
        <v>529</v>
      </c>
      <c r="AJ23" s="316"/>
      <c r="AK23" s="316"/>
      <c r="AL23" s="316"/>
      <c r="AM23" s="315" t="s">
        <v>529</v>
      </c>
      <c r="AN23" s="316"/>
      <c r="AO23" s="316"/>
      <c r="AP23" s="316"/>
      <c r="AQ23" s="91" t="s">
        <v>529</v>
      </c>
      <c r="AR23" s="92"/>
      <c r="AS23" s="92"/>
      <c r="AT23" s="93"/>
      <c r="AU23" s="316" t="s">
        <v>576</v>
      </c>
      <c r="AV23" s="316"/>
      <c r="AW23" s="316"/>
      <c r="AX23" s="318"/>
    </row>
    <row r="24" spans="1:50" ht="3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528</v>
      </c>
      <c r="AC24" s="497"/>
      <c r="AD24" s="497"/>
      <c r="AE24" s="315" t="s">
        <v>529</v>
      </c>
      <c r="AF24" s="316"/>
      <c r="AG24" s="316"/>
      <c r="AH24" s="316"/>
      <c r="AI24" s="315" t="s">
        <v>529</v>
      </c>
      <c r="AJ24" s="316"/>
      <c r="AK24" s="316"/>
      <c r="AL24" s="316"/>
      <c r="AM24" s="315" t="s">
        <v>529</v>
      </c>
      <c r="AN24" s="316"/>
      <c r="AO24" s="316"/>
      <c r="AP24" s="316"/>
      <c r="AQ24" s="91">
        <v>3</v>
      </c>
      <c r="AR24" s="92"/>
      <c r="AS24" s="92"/>
      <c r="AT24" s="93"/>
      <c r="AU24" s="316">
        <v>10</v>
      </c>
      <c r="AV24" s="316"/>
      <c r="AW24" s="316"/>
      <c r="AX24" s="318"/>
    </row>
    <row r="25" spans="1:50" ht="3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529</v>
      </c>
      <c r="AF25" s="316"/>
      <c r="AG25" s="316"/>
      <c r="AH25" s="316"/>
      <c r="AI25" s="315" t="s">
        <v>529</v>
      </c>
      <c r="AJ25" s="316"/>
      <c r="AK25" s="316"/>
      <c r="AL25" s="316"/>
      <c r="AM25" s="315" t="s">
        <v>529</v>
      </c>
      <c r="AN25" s="316"/>
      <c r="AO25" s="316"/>
      <c r="AP25" s="316"/>
      <c r="AQ25" s="91">
        <v>33</v>
      </c>
      <c r="AR25" s="92"/>
      <c r="AS25" s="92"/>
      <c r="AT25" s="93"/>
      <c r="AU25" s="316">
        <v>100</v>
      </c>
      <c r="AV25" s="316"/>
      <c r="AW25" s="316"/>
      <c r="AX25" s="318"/>
    </row>
    <row r="26" spans="1:50" ht="18.75"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v>30</v>
      </c>
      <c r="AR27" s="127"/>
      <c r="AS27" s="113" t="s">
        <v>371</v>
      </c>
      <c r="AT27" s="114"/>
      <c r="AU27" s="335">
        <v>37</v>
      </c>
      <c r="AV27" s="335"/>
      <c r="AW27" s="364" t="s">
        <v>313</v>
      </c>
      <c r="AX27" s="365"/>
    </row>
    <row r="28" spans="1:50" ht="47.25" customHeight="1" x14ac:dyDescent="0.15">
      <c r="A28" s="488"/>
      <c r="B28" s="486"/>
      <c r="C28" s="486"/>
      <c r="D28" s="486"/>
      <c r="E28" s="486"/>
      <c r="F28" s="487"/>
      <c r="G28" s="461" t="s">
        <v>584</v>
      </c>
      <c r="H28" s="462"/>
      <c r="I28" s="462"/>
      <c r="J28" s="462"/>
      <c r="K28" s="462"/>
      <c r="L28" s="462"/>
      <c r="M28" s="462"/>
      <c r="N28" s="462"/>
      <c r="O28" s="463"/>
      <c r="P28" s="102" t="s">
        <v>585</v>
      </c>
      <c r="Q28" s="102"/>
      <c r="R28" s="102"/>
      <c r="S28" s="102"/>
      <c r="T28" s="102"/>
      <c r="U28" s="102"/>
      <c r="V28" s="102"/>
      <c r="W28" s="102"/>
      <c r="X28" s="131"/>
      <c r="Y28" s="212" t="s">
        <v>14</v>
      </c>
      <c r="Z28" s="470"/>
      <c r="AA28" s="471"/>
      <c r="AB28" s="482" t="s">
        <v>528</v>
      </c>
      <c r="AC28" s="482"/>
      <c r="AD28" s="482"/>
      <c r="AE28" s="315" t="s">
        <v>526</v>
      </c>
      <c r="AF28" s="316"/>
      <c r="AG28" s="316"/>
      <c r="AH28" s="316"/>
      <c r="AI28" s="315" t="s">
        <v>529</v>
      </c>
      <c r="AJ28" s="316"/>
      <c r="AK28" s="316"/>
      <c r="AL28" s="316"/>
      <c r="AM28" s="315" t="s">
        <v>529</v>
      </c>
      <c r="AN28" s="316"/>
      <c r="AO28" s="316"/>
      <c r="AP28" s="316"/>
      <c r="AQ28" s="91" t="s">
        <v>523</v>
      </c>
      <c r="AR28" s="92"/>
      <c r="AS28" s="92"/>
      <c r="AT28" s="93"/>
      <c r="AU28" s="316" t="s">
        <v>577</v>
      </c>
      <c r="AV28" s="316"/>
      <c r="AW28" s="316"/>
      <c r="AX28" s="318"/>
    </row>
    <row r="29" spans="1:50" ht="47.25"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t="s">
        <v>528</v>
      </c>
      <c r="AC29" s="497"/>
      <c r="AD29" s="497"/>
      <c r="AE29" s="315" t="s">
        <v>524</v>
      </c>
      <c r="AF29" s="316"/>
      <c r="AG29" s="316"/>
      <c r="AH29" s="316"/>
      <c r="AI29" s="315" t="s">
        <v>529</v>
      </c>
      <c r="AJ29" s="316"/>
      <c r="AK29" s="316"/>
      <c r="AL29" s="316"/>
      <c r="AM29" s="315" t="s">
        <v>529</v>
      </c>
      <c r="AN29" s="316"/>
      <c r="AO29" s="316"/>
      <c r="AP29" s="316"/>
      <c r="AQ29" s="91">
        <v>1</v>
      </c>
      <c r="AR29" s="92"/>
      <c r="AS29" s="92"/>
      <c r="AT29" s="93"/>
      <c r="AU29" s="316">
        <v>3</v>
      </c>
      <c r="AV29" s="316"/>
      <c r="AW29" s="316"/>
      <c r="AX29" s="318"/>
    </row>
    <row r="30" spans="1:50" ht="47.25"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t="s">
        <v>524</v>
      </c>
      <c r="AF30" s="316"/>
      <c r="AG30" s="316"/>
      <c r="AH30" s="316"/>
      <c r="AI30" s="315" t="s">
        <v>524</v>
      </c>
      <c r="AJ30" s="316"/>
      <c r="AK30" s="316"/>
      <c r="AL30" s="316"/>
      <c r="AM30" s="315" t="s">
        <v>530</v>
      </c>
      <c r="AN30" s="316"/>
      <c r="AO30" s="316"/>
      <c r="AP30" s="316"/>
      <c r="AQ30" s="91">
        <v>33</v>
      </c>
      <c r="AR30" s="92"/>
      <c r="AS30" s="92"/>
      <c r="AT30" s="93"/>
      <c r="AU30" s="316">
        <v>100</v>
      </c>
      <c r="AV30" s="316"/>
      <c r="AW30" s="316"/>
      <c r="AX30" s="318"/>
    </row>
    <row r="31" spans="1:50" ht="18.75"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v>30</v>
      </c>
      <c r="AR32" s="127"/>
      <c r="AS32" s="113" t="s">
        <v>371</v>
      </c>
      <c r="AT32" s="114"/>
      <c r="AU32" s="335">
        <v>37</v>
      </c>
      <c r="AV32" s="335"/>
      <c r="AW32" s="364" t="s">
        <v>313</v>
      </c>
      <c r="AX32" s="365"/>
    </row>
    <row r="33" spans="1:50" ht="38.25" customHeight="1" x14ac:dyDescent="0.15">
      <c r="A33" s="488"/>
      <c r="B33" s="486"/>
      <c r="C33" s="486"/>
      <c r="D33" s="486"/>
      <c r="E33" s="486"/>
      <c r="F33" s="487"/>
      <c r="G33" s="461" t="s">
        <v>583</v>
      </c>
      <c r="H33" s="462"/>
      <c r="I33" s="462"/>
      <c r="J33" s="462"/>
      <c r="K33" s="462"/>
      <c r="L33" s="462"/>
      <c r="M33" s="462"/>
      <c r="N33" s="462"/>
      <c r="O33" s="463"/>
      <c r="P33" s="102" t="s">
        <v>582</v>
      </c>
      <c r="Q33" s="102"/>
      <c r="R33" s="102"/>
      <c r="S33" s="102"/>
      <c r="T33" s="102"/>
      <c r="U33" s="102"/>
      <c r="V33" s="102"/>
      <c r="W33" s="102"/>
      <c r="X33" s="131"/>
      <c r="Y33" s="212" t="s">
        <v>14</v>
      </c>
      <c r="Z33" s="470"/>
      <c r="AA33" s="471"/>
      <c r="AB33" s="482" t="s">
        <v>528</v>
      </c>
      <c r="AC33" s="482"/>
      <c r="AD33" s="482"/>
      <c r="AE33" s="315" t="s">
        <v>531</v>
      </c>
      <c r="AF33" s="316"/>
      <c r="AG33" s="316"/>
      <c r="AH33" s="316"/>
      <c r="AI33" s="315" t="s">
        <v>522</v>
      </c>
      <c r="AJ33" s="316"/>
      <c r="AK33" s="316"/>
      <c r="AL33" s="316"/>
      <c r="AM33" s="315" t="s">
        <v>532</v>
      </c>
      <c r="AN33" s="316"/>
      <c r="AO33" s="316"/>
      <c r="AP33" s="316"/>
      <c r="AQ33" s="91" t="s">
        <v>529</v>
      </c>
      <c r="AR33" s="92"/>
      <c r="AS33" s="92"/>
      <c r="AT33" s="93"/>
      <c r="AU33" s="316" t="s">
        <v>578</v>
      </c>
      <c r="AV33" s="316"/>
      <c r="AW33" s="316"/>
      <c r="AX33" s="318"/>
    </row>
    <row r="34" spans="1:50" ht="38.25"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t="s">
        <v>528</v>
      </c>
      <c r="AC34" s="497"/>
      <c r="AD34" s="497"/>
      <c r="AE34" s="315" t="s">
        <v>523</v>
      </c>
      <c r="AF34" s="316"/>
      <c r="AG34" s="316"/>
      <c r="AH34" s="316"/>
      <c r="AI34" s="315" t="s">
        <v>523</v>
      </c>
      <c r="AJ34" s="316"/>
      <c r="AK34" s="316"/>
      <c r="AL34" s="316"/>
      <c r="AM34" s="315" t="s">
        <v>524</v>
      </c>
      <c r="AN34" s="316"/>
      <c r="AO34" s="316"/>
      <c r="AP34" s="316"/>
      <c r="AQ34" s="91">
        <v>0</v>
      </c>
      <c r="AR34" s="92"/>
      <c r="AS34" s="92"/>
      <c r="AT34" s="93"/>
      <c r="AU34" s="316">
        <v>3</v>
      </c>
      <c r="AV34" s="316"/>
      <c r="AW34" s="316"/>
      <c r="AX34" s="318"/>
    </row>
    <row r="35" spans="1:50" ht="38.25"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t="s">
        <v>532</v>
      </c>
      <c r="AF35" s="316"/>
      <c r="AG35" s="316"/>
      <c r="AH35" s="316"/>
      <c r="AI35" s="315" t="s">
        <v>523</v>
      </c>
      <c r="AJ35" s="316"/>
      <c r="AK35" s="316"/>
      <c r="AL35" s="316"/>
      <c r="AM35" s="315" t="s">
        <v>522</v>
      </c>
      <c r="AN35" s="316"/>
      <c r="AO35" s="316"/>
      <c r="AP35" s="316"/>
      <c r="AQ35" s="91">
        <v>0</v>
      </c>
      <c r="AR35" s="92"/>
      <c r="AS35" s="92"/>
      <c r="AT35" s="93"/>
      <c r="AU35" s="316">
        <v>100</v>
      </c>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9" t="s">
        <v>516</v>
      </c>
      <c r="B51" s="870"/>
      <c r="C51" s="870"/>
      <c r="D51" s="870"/>
      <c r="E51" s="867" t="s">
        <v>509</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533</v>
      </c>
      <c r="H74" s="102"/>
      <c r="I74" s="102"/>
      <c r="J74" s="102"/>
      <c r="K74" s="102"/>
      <c r="L74" s="102"/>
      <c r="M74" s="102"/>
      <c r="N74" s="102"/>
      <c r="O74" s="102"/>
      <c r="P74" s="102"/>
      <c r="Q74" s="102"/>
      <c r="R74" s="102"/>
      <c r="S74" s="102"/>
      <c r="T74" s="102"/>
      <c r="U74" s="102"/>
      <c r="V74" s="102"/>
      <c r="W74" s="102"/>
      <c r="X74" s="131"/>
      <c r="Y74" s="823" t="s">
        <v>62</v>
      </c>
      <c r="Z74" s="689"/>
      <c r="AA74" s="690"/>
      <c r="AB74" s="482" t="s">
        <v>535</v>
      </c>
      <c r="AC74" s="482"/>
      <c r="AD74" s="482"/>
      <c r="AE74" s="297" t="s">
        <v>540</v>
      </c>
      <c r="AF74" s="297"/>
      <c r="AG74" s="297"/>
      <c r="AH74" s="297"/>
      <c r="AI74" s="297" t="s">
        <v>541</v>
      </c>
      <c r="AJ74" s="297"/>
      <c r="AK74" s="297"/>
      <c r="AL74" s="297"/>
      <c r="AM74" s="297" t="s">
        <v>529</v>
      </c>
      <c r="AN74" s="297"/>
      <c r="AO74" s="297"/>
      <c r="AP74" s="297"/>
      <c r="AQ74" s="297" t="s">
        <v>579</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535</v>
      </c>
      <c r="AC75" s="482"/>
      <c r="AD75" s="482"/>
      <c r="AE75" s="297" t="s">
        <v>529</v>
      </c>
      <c r="AF75" s="297"/>
      <c r="AG75" s="297"/>
      <c r="AH75" s="297"/>
      <c r="AI75" s="297" t="s">
        <v>523</v>
      </c>
      <c r="AJ75" s="297"/>
      <c r="AK75" s="297"/>
      <c r="AL75" s="297"/>
      <c r="AM75" s="297" t="s">
        <v>529</v>
      </c>
      <c r="AN75" s="297"/>
      <c r="AO75" s="297"/>
      <c r="AP75" s="297"/>
      <c r="AQ75" s="297">
        <v>2</v>
      </c>
      <c r="AR75" s="297"/>
      <c r="AS75" s="297"/>
      <c r="AT75" s="297"/>
      <c r="AU75" s="297"/>
      <c r="AV75" s="297"/>
      <c r="AW75" s="297"/>
      <c r="AX75" s="298"/>
      <c r="AY75" s="10"/>
      <c r="AZ75" s="10"/>
      <c r="BA75" s="10"/>
      <c r="BB75" s="10"/>
      <c r="BC75" s="10"/>
      <c r="BD75" s="10"/>
      <c r="BE75" s="10"/>
      <c r="BF75" s="10"/>
      <c r="BG75" s="10"/>
      <c r="BH75" s="10"/>
    </row>
    <row r="76" spans="1:60" ht="33"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customHeight="1" x14ac:dyDescent="0.15">
      <c r="A77" s="426"/>
      <c r="B77" s="427"/>
      <c r="C77" s="427"/>
      <c r="D77" s="427"/>
      <c r="E77" s="427"/>
      <c r="F77" s="428"/>
      <c r="G77" s="102" t="s">
        <v>534</v>
      </c>
      <c r="H77" s="102"/>
      <c r="I77" s="102"/>
      <c r="J77" s="102"/>
      <c r="K77" s="102"/>
      <c r="L77" s="102"/>
      <c r="M77" s="102"/>
      <c r="N77" s="102"/>
      <c r="O77" s="102"/>
      <c r="P77" s="102"/>
      <c r="Q77" s="102"/>
      <c r="R77" s="102"/>
      <c r="S77" s="102"/>
      <c r="T77" s="102"/>
      <c r="U77" s="102"/>
      <c r="V77" s="102"/>
      <c r="W77" s="102"/>
      <c r="X77" s="131"/>
      <c r="Y77" s="437" t="s">
        <v>62</v>
      </c>
      <c r="Z77" s="438"/>
      <c r="AA77" s="439"/>
      <c r="AB77" s="446" t="s">
        <v>536</v>
      </c>
      <c r="AC77" s="447"/>
      <c r="AD77" s="448"/>
      <c r="AE77" s="297" t="s">
        <v>523</v>
      </c>
      <c r="AF77" s="297"/>
      <c r="AG77" s="297"/>
      <c r="AH77" s="297"/>
      <c r="AI77" s="297" t="s">
        <v>541</v>
      </c>
      <c r="AJ77" s="297"/>
      <c r="AK77" s="297"/>
      <c r="AL77" s="297"/>
      <c r="AM77" s="297" t="s">
        <v>530</v>
      </c>
      <c r="AN77" s="297"/>
      <c r="AO77" s="297"/>
      <c r="AP77" s="297"/>
      <c r="AQ77" s="297" t="s">
        <v>580</v>
      </c>
      <c r="AR77" s="297"/>
      <c r="AS77" s="297"/>
      <c r="AT77" s="297"/>
      <c r="AU77" s="297"/>
      <c r="AV77" s="297"/>
      <c r="AW77" s="297"/>
      <c r="AX77" s="298"/>
      <c r="AY77" s="10"/>
      <c r="AZ77" s="10"/>
      <c r="BA77" s="10"/>
      <c r="BB77" s="10"/>
      <c r="BC77" s="10"/>
    </row>
    <row r="78" spans="1:60" ht="22.5"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t="s">
        <v>536</v>
      </c>
      <c r="AC78" s="307"/>
      <c r="AD78" s="308"/>
      <c r="AE78" s="297" t="s">
        <v>530</v>
      </c>
      <c r="AF78" s="297"/>
      <c r="AG78" s="297"/>
      <c r="AH78" s="297"/>
      <c r="AI78" s="297" t="s">
        <v>541</v>
      </c>
      <c r="AJ78" s="297"/>
      <c r="AK78" s="297"/>
      <c r="AL78" s="297"/>
      <c r="AM78" s="297" t="s">
        <v>523</v>
      </c>
      <c r="AN78" s="297"/>
      <c r="AO78" s="297"/>
      <c r="AP78" s="297"/>
      <c r="AQ78" s="297">
        <v>0</v>
      </c>
      <c r="AR78" s="297"/>
      <c r="AS78" s="297"/>
      <c r="AT78" s="297"/>
      <c r="AU78" s="297"/>
      <c r="AV78" s="297"/>
      <c r="AW78" s="297"/>
      <c r="AX78" s="298"/>
      <c r="AY78" s="10"/>
      <c r="AZ78" s="10"/>
      <c r="BA78" s="10"/>
      <c r="BB78" s="10"/>
      <c r="BC78" s="10"/>
      <c r="BD78" s="10"/>
      <c r="BE78" s="10"/>
      <c r="BF78" s="10"/>
      <c r="BG78" s="10"/>
      <c r="BH78" s="10"/>
    </row>
    <row r="79" spans="1:60" ht="31.7"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customHeight="1" x14ac:dyDescent="0.15">
      <c r="A80" s="426"/>
      <c r="B80" s="427"/>
      <c r="C80" s="427"/>
      <c r="D80" s="427"/>
      <c r="E80" s="427"/>
      <c r="F80" s="428"/>
      <c r="G80" s="102" t="s">
        <v>587</v>
      </c>
      <c r="H80" s="102"/>
      <c r="I80" s="102"/>
      <c r="J80" s="102"/>
      <c r="K80" s="102"/>
      <c r="L80" s="102"/>
      <c r="M80" s="102"/>
      <c r="N80" s="102"/>
      <c r="O80" s="102"/>
      <c r="P80" s="102"/>
      <c r="Q80" s="102"/>
      <c r="R80" s="102"/>
      <c r="S80" s="102"/>
      <c r="T80" s="102"/>
      <c r="U80" s="102"/>
      <c r="V80" s="102"/>
      <c r="W80" s="102"/>
      <c r="X80" s="131"/>
      <c r="Y80" s="437" t="s">
        <v>62</v>
      </c>
      <c r="Z80" s="438"/>
      <c r="AA80" s="439"/>
      <c r="AB80" s="446" t="s">
        <v>528</v>
      </c>
      <c r="AC80" s="447"/>
      <c r="AD80" s="448"/>
      <c r="AE80" s="297" t="s">
        <v>541</v>
      </c>
      <c r="AF80" s="297"/>
      <c r="AG80" s="297"/>
      <c r="AH80" s="297"/>
      <c r="AI80" s="297" t="s">
        <v>541</v>
      </c>
      <c r="AJ80" s="297"/>
      <c r="AK80" s="297"/>
      <c r="AL80" s="297"/>
      <c r="AM80" s="297" t="s">
        <v>530</v>
      </c>
      <c r="AN80" s="297"/>
      <c r="AO80" s="297"/>
      <c r="AP80" s="297"/>
      <c r="AQ80" s="297" t="s">
        <v>579</v>
      </c>
      <c r="AR80" s="297"/>
      <c r="AS80" s="297"/>
      <c r="AT80" s="297"/>
      <c r="AU80" s="297"/>
      <c r="AV80" s="297"/>
      <c r="AW80" s="297"/>
      <c r="AX80" s="298"/>
      <c r="AY80" s="10"/>
      <c r="AZ80" s="10"/>
      <c r="BA80" s="10"/>
      <c r="BB80" s="10"/>
      <c r="BC80" s="10"/>
    </row>
    <row r="81" spans="1:60" ht="22.5"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t="s">
        <v>528</v>
      </c>
      <c r="AC81" s="307"/>
      <c r="AD81" s="308"/>
      <c r="AE81" s="297" t="s">
        <v>541</v>
      </c>
      <c r="AF81" s="297"/>
      <c r="AG81" s="297"/>
      <c r="AH81" s="297"/>
      <c r="AI81" s="297" t="s">
        <v>541</v>
      </c>
      <c r="AJ81" s="297"/>
      <c r="AK81" s="297"/>
      <c r="AL81" s="297"/>
      <c r="AM81" s="297" t="s">
        <v>529</v>
      </c>
      <c r="AN81" s="297"/>
      <c r="AO81" s="297"/>
      <c r="AP81" s="297"/>
      <c r="AQ81" s="297">
        <v>0</v>
      </c>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537</v>
      </c>
      <c r="H89" s="224"/>
      <c r="I89" s="224"/>
      <c r="J89" s="224"/>
      <c r="K89" s="224"/>
      <c r="L89" s="224"/>
      <c r="M89" s="224"/>
      <c r="N89" s="224"/>
      <c r="O89" s="224"/>
      <c r="P89" s="224"/>
      <c r="Q89" s="224"/>
      <c r="R89" s="224"/>
      <c r="S89" s="224"/>
      <c r="T89" s="224"/>
      <c r="U89" s="224"/>
      <c r="V89" s="224"/>
      <c r="W89" s="224"/>
      <c r="X89" s="224"/>
      <c r="Y89" s="228" t="s">
        <v>17</v>
      </c>
      <c r="Z89" s="229"/>
      <c r="AA89" s="230"/>
      <c r="AB89" s="248" t="s">
        <v>539</v>
      </c>
      <c r="AC89" s="249"/>
      <c r="AD89" s="250"/>
      <c r="AE89" s="297" t="s">
        <v>541</v>
      </c>
      <c r="AF89" s="297"/>
      <c r="AG89" s="297"/>
      <c r="AH89" s="297"/>
      <c r="AI89" s="297" t="s">
        <v>541</v>
      </c>
      <c r="AJ89" s="297"/>
      <c r="AK89" s="297"/>
      <c r="AL89" s="297"/>
      <c r="AM89" s="297" t="s">
        <v>529</v>
      </c>
      <c r="AN89" s="297"/>
      <c r="AO89" s="297"/>
      <c r="AP89" s="297"/>
      <c r="AQ89" s="315">
        <v>12.6</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538</v>
      </c>
      <c r="AC90" s="216"/>
      <c r="AD90" s="217"/>
      <c r="AE90" s="254" t="s">
        <v>522</v>
      </c>
      <c r="AF90" s="254"/>
      <c r="AG90" s="254"/>
      <c r="AH90" s="254"/>
      <c r="AI90" s="254" t="s">
        <v>523</v>
      </c>
      <c r="AJ90" s="254"/>
      <c r="AK90" s="254"/>
      <c r="AL90" s="254"/>
      <c r="AM90" s="254" t="s">
        <v>529</v>
      </c>
      <c r="AN90" s="254"/>
      <c r="AO90" s="254"/>
      <c r="AP90" s="254"/>
      <c r="AQ90" s="254" t="s">
        <v>598</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54.75" customHeight="1" x14ac:dyDescent="0.15">
      <c r="A104" s="400"/>
      <c r="B104" s="401"/>
      <c r="C104" s="231" t="s">
        <v>555</v>
      </c>
      <c r="D104" s="232"/>
      <c r="E104" s="232"/>
      <c r="F104" s="232"/>
      <c r="G104" s="232"/>
      <c r="H104" s="232"/>
      <c r="I104" s="232"/>
      <c r="J104" s="232"/>
      <c r="K104" s="233"/>
      <c r="L104" s="218">
        <v>1450</v>
      </c>
      <c r="M104" s="219"/>
      <c r="N104" s="219"/>
      <c r="O104" s="219"/>
      <c r="P104" s="219"/>
      <c r="Q104" s="220"/>
      <c r="R104" s="218">
        <v>5000</v>
      </c>
      <c r="S104" s="219"/>
      <c r="T104" s="219"/>
      <c r="U104" s="219"/>
      <c r="V104" s="219"/>
      <c r="W104" s="220"/>
      <c r="X104" s="776" t="s">
        <v>607</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1450</v>
      </c>
      <c r="M110" s="809"/>
      <c r="N110" s="809"/>
      <c r="O110" s="809"/>
      <c r="P110" s="809"/>
      <c r="Q110" s="810"/>
      <c r="R110" s="808">
        <f>SUM(R104:W109)</f>
        <v>5000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6" t="s">
        <v>429</v>
      </c>
      <c r="F111" s="257"/>
      <c r="G111" s="258" t="s">
        <v>600</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601</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560</v>
      </c>
      <c r="AR114" s="335"/>
      <c r="AS114" s="113" t="s">
        <v>371</v>
      </c>
      <c r="AT114" s="114"/>
      <c r="AU114" s="127">
        <v>37</v>
      </c>
      <c r="AV114" s="127"/>
      <c r="AW114" s="113" t="s">
        <v>313</v>
      </c>
      <c r="AX114" s="129"/>
    </row>
    <row r="115" spans="1:50" ht="39.75" customHeight="1" x14ac:dyDescent="0.15">
      <c r="A115" s="173"/>
      <c r="B115" s="163"/>
      <c r="C115" s="162"/>
      <c r="D115" s="163"/>
      <c r="E115" s="162"/>
      <c r="F115" s="176"/>
      <c r="G115" s="130" t="s">
        <v>590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562</v>
      </c>
      <c r="AC115" s="90"/>
      <c r="AD115" s="90"/>
      <c r="AE115" s="190" t="s">
        <v>559</v>
      </c>
      <c r="AF115" s="92"/>
      <c r="AG115" s="92"/>
      <c r="AH115" s="92"/>
      <c r="AI115" s="190" t="s">
        <v>559</v>
      </c>
      <c r="AJ115" s="92"/>
      <c r="AK115" s="92"/>
      <c r="AL115" s="92"/>
      <c r="AM115" s="190" t="s">
        <v>559</v>
      </c>
      <c r="AN115" s="92"/>
      <c r="AO115" s="92"/>
      <c r="AP115" s="92"/>
      <c r="AQ115" s="190" t="s">
        <v>561</v>
      </c>
      <c r="AR115" s="92"/>
      <c r="AS115" s="92"/>
      <c r="AT115" s="92"/>
      <c r="AU115" s="190"/>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562</v>
      </c>
      <c r="AC116" s="140"/>
      <c r="AD116" s="140"/>
      <c r="AE116" s="190" t="s">
        <v>559</v>
      </c>
      <c r="AF116" s="92"/>
      <c r="AG116" s="92"/>
      <c r="AH116" s="92"/>
      <c r="AI116" s="190" t="s">
        <v>559</v>
      </c>
      <c r="AJ116" s="92"/>
      <c r="AK116" s="92"/>
      <c r="AL116" s="92"/>
      <c r="AM116" s="190" t="s">
        <v>559</v>
      </c>
      <c r="AN116" s="92"/>
      <c r="AO116" s="92"/>
      <c r="AP116" s="92"/>
      <c r="AQ116" s="190" t="s">
        <v>561</v>
      </c>
      <c r="AR116" s="92"/>
      <c r="AS116" s="92"/>
      <c r="AT116" s="92"/>
      <c r="AU116" s="190"/>
      <c r="AV116" s="92"/>
      <c r="AW116" s="92"/>
      <c r="AX116" s="94"/>
    </row>
    <row r="117" spans="1:50" ht="18.75"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559</v>
      </c>
      <c r="AR118" s="127"/>
      <c r="AS118" s="113" t="s">
        <v>371</v>
      </c>
      <c r="AT118" s="114"/>
      <c r="AU118" s="127">
        <v>37</v>
      </c>
      <c r="AV118" s="127"/>
      <c r="AW118" s="113" t="s">
        <v>313</v>
      </c>
      <c r="AX118" s="129"/>
    </row>
    <row r="119" spans="1:50" ht="39.75" customHeight="1" x14ac:dyDescent="0.15">
      <c r="A119" s="173"/>
      <c r="B119" s="163"/>
      <c r="C119" s="162"/>
      <c r="D119" s="163"/>
      <c r="E119" s="162"/>
      <c r="F119" s="176"/>
      <c r="G119" s="130" t="s">
        <v>589</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t="s">
        <v>562</v>
      </c>
      <c r="AC119" s="90"/>
      <c r="AD119" s="90"/>
      <c r="AE119" s="190" t="s">
        <v>559</v>
      </c>
      <c r="AF119" s="92"/>
      <c r="AG119" s="92"/>
      <c r="AH119" s="92"/>
      <c r="AI119" s="190" t="s">
        <v>559</v>
      </c>
      <c r="AJ119" s="92"/>
      <c r="AK119" s="92"/>
      <c r="AL119" s="92"/>
      <c r="AM119" s="190" t="s">
        <v>559</v>
      </c>
      <c r="AN119" s="92"/>
      <c r="AO119" s="92"/>
      <c r="AP119" s="92"/>
      <c r="AQ119" s="190" t="s">
        <v>559</v>
      </c>
      <c r="AR119" s="92"/>
      <c r="AS119" s="92"/>
      <c r="AT119" s="92"/>
      <c r="AU119" s="190"/>
      <c r="AV119" s="92"/>
      <c r="AW119" s="92"/>
      <c r="AX119" s="94"/>
    </row>
    <row r="120" spans="1:50" ht="39.75"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t="s">
        <v>562</v>
      </c>
      <c r="AC120" s="140"/>
      <c r="AD120" s="140"/>
      <c r="AE120" s="190" t="s">
        <v>559</v>
      </c>
      <c r="AF120" s="92"/>
      <c r="AG120" s="92"/>
      <c r="AH120" s="92"/>
      <c r="AI120" s="190" t="s">
        <v>559</v>
      </c>
      <c r="AJ120" s="92"/>
      <c r="AK120" s="92"/>
      <c r="AL120" s="92"/>
      <c r="AM120" s="190" t="s">
        <v>561</v>
      </c>
      <c r="AN120" s="92"/>
      <c r="AO120" s="92"/>
      <c r="AP120" s="92"/>
      <c r="AQ120" s="190" t="s">
        <v>559</v>
      </c>
      <c r="AR120" s="92"/>
      <c r="AS120" s="92"/>
      <c r="AT120" s="92"/>
      <c r="AU120" s="190"/>
      <c r="AV120" s="92"/>
      <c r="AW120" s="92"/>
      <c r="AX120" s="94"/>
    </row>
    <row r="121" spans="1:50" ht="18.75"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559</v>
      </c>
      <c r="AR122" s="127"/>
      <c r="AS122" s="113" t="s">
        <v>371</v>
      </c>
      <c r="AT122" s="114"/>
      <c r="AU122" s="127">
        <v>37</v>
      </c>
      <c r="AV122" s="127"/>
      <c r="AW122" s="113" t="s">
        <v>313</v>
      </c>
      <c r="AX122" s="129"/>
    </row>
    <row r="123" spans="1:50" ht="39.75" customHeight="1" x14ac:dyDescent="0.15">
      <c r="A123" s="173"/>
      <c r="B123" s="163"/>
      <c r="C123" s="162"/>
      <c r="D123" s="163"/>
      <c r="E123" s="162"/>
      <c r="F123" s="176"/>
      <c r="G123" s="130" t="s">
        <v>588</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t="s">
        <v>562</v>
      </c>
      <c r="AC123" s="90"/>
      <c r="AD123" s="90"/>
      <c r="AE123" s="190" t="s">
        <v>559</v>
      </c>
      <c r="AF123" s="92"/>
      <c r="AG123" s="92"/>
      <c r="AH123" s="92"/>
      <c r="AI123" s="190" t="s">
        <v>560</v>
      </c>
      <c r="AJ123" s="92"/>
      <c r="AK123" s="92"/>
      <c r="AL123" s="92"/>
      <c r="AM123" s="190" t="s">
        <v>559</v>
      </c>
      <c r="AN123" s="92"/>
      <c r="AO123" s="92"/>
      <c r="AP123" s="92"/>
      <c r="AQ123" s="190" t="s">
        <v>559</v>
      </c>
      <c r="AR123" s="92"/>
      <c r="AS123" s="92"/>
      <c r="AT123" s="92"/>
      <c r="AU123" s="190"/>
      <c r="AV123" s="92"/>
      <c r="AW123" s="92"/>
      <c r="AX123" s="94"/>
    </row>
    <row r="124" spans="1:50" ht="39.75"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t="s">
        <v>562</v>
      </c>
      <c r="AC124" s="140"/>
      <c r="AD124" s="140"/>
      <c r="AE124" s="190" t="s">
        <v>559</v>
      </c>
      <c r="AF124" s="92"/>
      <c r="AG124" s="92"/>
      <c r="AH124" s="92"/>
      <c r="AI124" s="190" t="s">
        <v>560</v>
      </c>
      <c r="AJ124" s="92"/>
      <c r="AK124" s="92"/>
      <c r="AL124" s="92"/>
      <c r="AM124" s="190" t="s">
        <v>559</v>
      </c>
      <c r="AN124" s="92"/>
      <c r="AO124" s="92"/>
      <c r="AP124" s="92"/>
      <c r="AQ124" s="190" t="s">
        <v>559</v>
      </c>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606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592</v>
      </c>
      <c r="K411" s="150"/>
      <c r="L411" s="150"/>
      <c r="M411" s="150"/>
      <c r="N411" s="150"/>
      <c r="O411" s="150"/>
      <c r="P411" s="150"/>
      <c r="Q411" s="150"/>
      <c r="R411" s="150"/>
      <c r="S411" s="150"/>
      <c r="T411" s="151"/>
      <c r="U411" s="396" t="s">
        <v>592</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591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592</v>
      </c>
      <c r="AF414" s="92"/>
      <c r="AG414" s="92"/>
      <c r="AH414" s="92"/>
      <c r="AI414" s="91" t="s">
        <v>592</v>
      </c>
      <c r="AJ414" s="92"/>
      <c r="AK414" s="92"/>
      <c r="AL414" s="92"/>
      <c r="AM414" s="91" t="s">
        <v>592</v>
      </c>
      <c r="AN414" s="92"/>
      <c r="AO414" s="92"/>
      <c r="AP414" s="93"/>
      <c r="AQ414" s="91" t="s">
        <v>592</v>
      </c>
      <c r="AR414" s="92"/>
      <c r="AS414" s="92"/>
      <c r="AT414" s="93"/>
      <c r="AU414" s="92" t="s">
        <v>594</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592</v>
      </c>
      <c r="AF415" s="92"/>
      <c r="AG415" s="92"/>
      <c r="AH415" s="93"/>
      <c r="AI415" s="91" t="s">
        <v>592</v>
      </c>
      <c r="AJ415" s="92"/>
      <c r="AK415" s="92"/>
      <c r="AL415" s="92"/>
      <c r="AM415" s="91" t="s">
        <v>592</v>
      </c>
      <c r="AN415" s="92"/>
      <c r="AO415" s="92"/>
      <c r="AP415" s="93"/>
      <c r="AQ415" s="91" t="s">
        <v>592</v>
      </c>
      <c r="AR415" s="92"/>
      <c r="AS415" s="92"/>
      <c r="AT415" s="93"/>
      <c r="AU415" s="92" t="s">
        <v>592</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592</v>
      </c>
      <c r="AF416" s="92"/>
      <c r="AG416" s="92"/>
      <c r="AH416" s="93"/>
      <c r="AI416" s="91" t="s">
        <v>592</v>
      </c>
      <c r="AJ416" s="92"/>
      <c r="AK416" s="92"/>
      <c r="AL416" s="92"/>
      <c r="AM416" s="91" t="s">
        <v>592</v>
      </c>
      <c r="AN416" s="92"/>
      <c r="AO416" s="92"/>
      <c r="AP416" s="93"/>
      <c r="AQ416" s="91" t="s">
        <v>593</v>
      </c>
      <c r="AR416" s="92"/>
      <c r="AS416" s="92"/>
      <c r="AT416" s="93"/>
      <c r="AU416" s="92" t="s">
        <v>592</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customHeight="1" x14ac:dyDescent="0.15">
      <c r="A675" s="173"/>
      <c r="B675" s="163"/>
      <c r="C675" s="162"/>
      <c r="D675" s="163"/>
      <c r="E675" s="107"/>
      <c r="F675" s="108"/>
      <c r="G675" s="130" t="s">
        <v>592</v>
      </c>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t="s">
        <v>592</v>
      </c>
      <c r="AF675" s="92"/>
      <c r="AG675" s="92"/>
      <c r="AH675" s="92"/>
      <c r="AI675" s="91" t="s">
        <v>595</v>
      </c>
      <c r="AJ675" s="92"/>
      <c r="AK675" s="92"/>
      <c r="AL675" s="92"/>
      <c r="AM675" s="91" t="s">
        <v>592</v>
      </c>
      <c r="AN675" s="92"/>
      <c r="AO675" s="92"/>
      <c r="AP675" s="93"/>
      <c r="AQ675" s="91" t="s">
        <v>591</v>
      </c>
      <c r="AR675" s="92"/>
      <c r="AS675" s="92"/>
      <c r="AT675" s="93"/>
      <c r="AU675" s="92" t="s">
        <v>596</v>
      </c>
      <c r="AV675" s="92"/>
      <c r="AW675" s="92"/>
      <c r="AX675" s="94"/>
    </row>
    <row r="676" spans="1:50" ht="22.5"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t="s">
        <v>592</v>
      </c>
      <c r="AF676" s="92"/>
      <c r="AG676" s="92"/>
      <c r="AH676" s="93"/>
      <c r="AI676" s="91" t="s">
        <v>591</v>
      </c>
      <c r="AJ676" s="92"/>
      <c r="AK676" s="92"/>
      <c r="AL676" s="92"/>
      <c r="AM676" s="91" t="s">
        <v>595</v>
      </c>
      <c r="AN676" s="92"/>
      <c r="AO676" s="92"/>
      <c r="AP676" s="93"/>
      <c r="AQ676" s="91" t="s">
        <v>596</v>
      </c>
      <c r="AR676" s="92"/>
      <c r="AS676" s="92"/>
      <c r="AT676" s="93"/>
      <c r="AU676" s="92" t="s">
        <v>596</v>
      </c>
      <c r="AV676" s="92"/>
      <c r="AW676" s="92"/>
      <c r="AX676" s="94"/>
    </row>
    <row r="677" spans="1:50" ht="22.5"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t="s">
        <v>595</v>
      </c>
      <c r="AF677" s="92"/>
      <c r="AG677" s="92"/>
      <c r="AH677" s="93"/>
      <c r="AI677" s="91" t="s">
        <v>592</v>
      </c>
      <c r="AJ677" s="92"/>
      <c r="AK677" s="92"/>
      <c r="AL677" s="92"/>
      <c r="AM677" s="91" t="s">
        <v>591</v>
      </c>
      <c r="AN677" s="92"/>
      <c r="AO677" s="92"/>
      <c r="AP677" s="93"/>
      <c r="AQ677" s="91" t="s">
        <v>591</v>
      </c>
      <c r="AR677" s="92"/>
      <c r="AS677" s="92"/>
      <c r="AT677" s="93"/>
      <c r="AU677" s="92" t="s">
        <v>596</v>
      </c>
      <c r="AV677" s="92"/>
      <c r="AW677" s="92"/>
      <c r="AX677" s="94"/>
    </row>
    <row r="678" spans="1:50" ht="22.5"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3"/>
      <c r="B679" s="163"/>
      <c r="C679" s="162"/>
      <c r="D679" s="163"/>
      <c r="E679" s="101" t="s">
        <v>592</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90"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521</v>
      </c>
      <c r="AE683" s="841"/>
      <c r="AF683" s="841"/>
      <c r="AG683" s="837" t="s">
        <v>569</v>
      </c>
      <c r="AH683" s="838"/>
      <c r="AI683" s="838"/>
      <c r="AJ683" s="838"/>
      <c r="AK683" s="838"/>
      <c r="AL683" s="838"/>
      <c r="AM683" s="838"/>
      <c r="AN683" s="838"/>
      <c r="AO683" s="838"/>
      <c r="AP683" s="838"/>
      <c r="AQ683" s="838"/>
      <c r="AR683" s="838"/>
      <c r="AS683" s="838"/>
      <c r="AT683" s="838"/>
      <c r="AU683" s="838"/>
      <c r="AV683" s="838"/>
      <c r="AW683" s="838"/>
      <c r="AX683" s="839"/>
    </row>
    <row r="684" spans="1:50" ht="63.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521</v>
      </c>
      <c r="AE684" s="578"/>
      <c r="AF684" s="578"/>
      <c r="AG684" s="579" t="s">
        <v>570</v>
      </c>
      <c r="AH684" s="580"/>
      <c r="AI684" s="580"/>
      <c r="AJ684" s="580"/>
      <c r="AK684" s="580"/>
      <c r="AL684" s="580"/>
      <c r="AM684" s="580"/>
      <c r="AN684" s="580"/>
      <c r="AO684" s="580"/>
      <c r="AP684" s="580"/>
      <c r="AQ684" s="580"/>
      <c r="AR684" s="580"/>
      <c r="AS684" s="580"/>
      <c r="AT684" s="580"/>
      <c r="AU684" s="580"/>
      <c r="AV684" s="580"/>
      <c r="AW684" s="580"/>
      <c r="AX684" s="581"/>
    </row>
    <row r="685" spans="1:50" ht="105.7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521</v>
      </c>
      <c r="AE685" s="588"/>
      <c r="AF685" s="588"/>
      <c r="AG685" s="656" t="s">
        <v>571</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542</v>
      </c>
      <c r="AE686" s="786"/>
      <c r="AF686" s="786"/>
      <c r="AG686" s="101" t="s">
        <v>602</v>
      </c>
      <c r="AH686" s="102"/>
      <c r="AI686" s="102"/>
      <c r="AJ686" s="102"/>
      <c r="AK686" s="102"/>
      <c r="AL686" s="102"/>
      <c r="AM686" s="102"/>
      <c r="AN686" s="102"/>
      <c r="AO686" s="102"/>
      <c r="AP686" s="102"/>
      <c r="AQ686" s="102"/>
      <c r="AR686" s="102"/>
      <c r="AS686" s="102"/>
      <c r="AT686" s="102"/>
      <c r="AU686" s="102"/>
      <c r="AV686" s="102"/>
      <c r="AW686" s="102"/>
      <c r="AX686" s="103"/>
    </row>
    <row r="687" spans="1:50" ht="33.75"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18.7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30"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521</v>
      </c>
      <c r="AE689" s="583"/>
      <c r="AF689" s="583"/>
      <c r="AG689" s="501" t="s">
        <v>543</v>
      </c>
      <c r="AH689" s="502"/>
      <c r="AI689" s="502"/>
      <c r="AJ689" s="502"/>
      <c r="AK689" s="502"/>
      <c r="AL689" s="502"/>
      <c r="AM689" s="502"/>
      <c r="AN689" s="502"/>
      <c r="AO689" s="502"/>
      <c r="AP689" s="502"/>
      <c r="AQ689" s="502"/>
      <c r="AR689" s="502"/>
      <c r="AS689" s="502"/>
      <c r="AT689" s="502"/>
      <c r="AU689" s="502"/>
      <c r="AV689" s="502"/>
      <c r="AW689" s="502"/>
      <c r="AX689" s="503"/>
    </row>
    <row r="690" spans="1:64" ht="33.75"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521</v>
      </c>
      <c r="AE690" s="578"/>
      <c r="AF690" s="578"/>
      <c r="AG690" s="579" t="s">
        <v>544</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542</v>
      </c>
      <c r="AE691" s="578"/>
      <c r="AF691" s="578"/>
      <c r="AG691" s="579" t="s">
        <v>602</v>
      </c>
      <c r="AH691" s="580"/>
      <c r="AI691" s="580"/>
      <c r="AJ691" s="580"/>
      <c r="AK691" s="580"/>
      <c r="AL691" s="580"/>
      <c r="AM691" s="580"/>
      <c r="AN691" s="580"/>
      <c r="AO691" s="580"/>
      <c r="AP691" s="580"/>
      <c r="AQ691" s="580"/>
      <c r="AR691" s="580"/>
      <c r="AS691" s="580"/>
      <c r="AT691" s="580"/>
      <c r="AU691" s="580"/>
      <c r="AV691" s="580"/>
      <c r="AW691" s="580"/>
      <c r="AX691" s="581"/>
    </row>
    <row r="692" spans="1:64" ht="43.5"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521</v>
      </c>
      <c r="AE692" s="578"/>
      <c r="AF692" s="578"/>
      <c r="AG692" s="579" t="s">
        <v>545</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542</v>
      </c>
      <c r="AE693" s="588"/>
      <c r="AF693" s="588"/>
      <c r="AG693" s="549" t="s">
        <v>603</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59.2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521</v>
      </c>
      <c r="AE694" s="547"/>
      <c r="AF694" s="548"/>
      <c r="AG694" s="567" t="s">
        <v>546</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542</v>
      </c>
      <c r="AE695" s="583"/>
      <c r="AF695" s="584"/>
      <c r="AG695" s="501" t="s">
        <v>603</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542</v>
      </c>
      <c r="AE696" s="727"/>
      <c r="AF696" s="727"/>
      <c r="AG696" s="579" t="s">
        <v>603</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542</v>
      </c>
      <c r="AE697" s="578"/>
      <c r="AF697" s="578"/>
      <c r="AG697" s="579" t="s">
        <v>603</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542</v>
      </c>
      <c r="AE698" s="578"/>
      <c r="AF698" s="578"/>
      <c r="AG698" s="104" t="s">
        <v>603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542</v>
      </c>
      <c r="AE699" s="583"/>
      <c r="AF699" s="583"/>
      <c r="AG699" s="101" t="s">
        <v>597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8"/>
      <c r="E706" s="748"/>
      <c r="F706" s="749"/>
      <c r="G706" s="763" t="s">
        <v>574</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3"/>
      <c r="B707" s="564"/>
      <c r="C707" s="758" t="s">
        <v>64</v>
      </c>
      <c r="D707" s="759"/>
      <c r="E707" s="759"/>
      <c r="F707" s="760"/>
      <c r="G707" s="761" t="s">
        <v>575</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27" customHeight="1" thickBot="1" x14ac:dyDescent="0.2">
      <c r="A709" s="733" t="s">
        <v>604</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51.75" customHeight="1" thickBot="1" x14ac:dyDescent="0.2">
      <c r="A711" s="558"/>
      <c r="B711" s="559"/>
      <c r="C711" s="559"/>
      <c r="D711" s="559"/>
      <c r="E711" s="560"/>
      <c r="F711" s="601" t="s">
        <v>605</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43.5"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26.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547</v>
      </c>
      <c r="H717" s="717"/>
      <c r="I717" s="717"/>
      <c r="J717" s="717"/>
      <c r="K717" s="717"/>
      <c r="L717" s="717"/>
      <c r="M717" s="717"/>
      <c r="N717" s="717"/>
      <c r="O717" s="717"/>
      <c r="P717" s="717"/>
      <c r="Q717" s="299" t="s">
        <v>376</v>
      </c>
      <c r="R717" s="299"/>
      <c r="S717" s="299"/>
      <c r="T717" s="299"/>
      <c r="U717" s="299"/>
      <c r="V717" s="299"/>
      <c r="W717" s="716" t="s">
        <v>549</v>
      </c>
      <c r="X717" s="717"/>
      <c r="Y717" s="717"/>
      <c r="Z717" s="717"/>
      <c r="AA717" s="717"/>
      <c r="AB717" s="717"/>
      <c r="AC717" s="717"/>
      <c r="AD717" s="717"/>
      <c r="AE717" s="717"/>
      <c r="AF717" s="717"/>
      <c r="AG717" s="299" t="s">
        <v>377</v>
      </c>
      <c r="AH717" s="299"/>
      <c r="AI717" s="299"/>
      <c r="AJ717" s="299"/>
      <c r="AK717" s="299"/>
      <c r="AL717" s="299"/>
      <c r="AM717" s="716" t="s">
        <v>547</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548</v>
      </c>
      <c r="H718" s="775"/>
      <c r="I718" s="775"/>
      <c r="J718" s="775"/>
      <c r="K718" s="775"/>
      <c r="L718" s="775"/>
      <c r="M718" s="775"/>
      <c r="N718" s="775"/>
      <c r="O718" s="775"/>
      <c r="P718" s="775"/>
      <c r="Q718" s="655" t="s">
        <v>379</v>
      </c>
      <c r="R718" s="655"/>
      <c r="S718" s="655"/>
      <c r="T718" s="655"/>
      <c r="U718" s="655"/>
      <c r="V718" s="655"/>
      <c r="W718" s="653" t="s">
        <v>549</v>
      </c>
      <c r="X718" s="654"/>
      <c r="Y718" s="654"/>
      <c r="Z718" s="654"/>
      <c r="AA718" s="654"/>
      <c r="AB718" s="654"/>
      <c r="AC718" s="654"/>
      <c r="AD718" s="654"/>
      <c r="AE718" s="654"/>
      <c r="AF718" s="654"/>
      <c r="AG718" s="655" t="s">
        <v>380</v>
      </c>
      <c r="AH718" s="655"/>
      <c r="AI718" s="655"/>
      <c r="AJ718" s="655"/>
      <c r="AK718" s="655"/>
      <c r="AL718" s="655"/>
      <c r="AM718" s="750" t="s">
        <v>550</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thickBot="1" x14ac:dyDescent="0.2">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558</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1"/>
      <c r="C760" s="731"/>
      <c r="D760" s="731"/>
      <c r="E760" s="731"/>
      <c r="F760" s="732"/>
      <c r="G760" s="289" t="s">
        <v>551</v>
      </c>
      <c r="H760" s="290"/>
      <c r="I760" s="290"/>
      <c r="J760" s="290"/>
      <c r="K760" s="291"/>
      <c r="L760" s="292" t="s">
        <v>564</v>
      </c>
      <c r="M760" s="293"/>
      <c r="N760" s="293"/>
      <c r="O760" s="293"/>
      <c r="P760" s="293"/>
      <c r="Q760" s="293"/>
      <c r="R760" s="293"/>
      <c r="S760" s="293"/>
      <c r="T760" s="293"/>
      <c r="U760" s="293"/>
      <c r="V760" s="293"/>
      <c r="W760" s="293"/>
      <c r="X760" s="294"/>
      <c r="Y760" s="453">
        <v>170</v>
      </c>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1"/>
      <c r="C761" s="731"/>
      <c r="D761" s="731"/>
      <c r="E761" s="731"/>
      <c r="F761" s="732"/>
      <c r="G761" s="269" t="s">
        <v>552</v>
      </c>
      <c r="H761" s="270"/>
      <c r="I761" s="270"/>
      <c r="J761" s="270"/>
      <c r="K761" s="271"/>
      <c r="L761" s="370" t="s">
        <v>565</v>
      </c>
      <c r="M761" s="371"/>
      <c r="N761" s="371"/>
      <c r="O761" s="371"/>
      <c r="P761" s="371"/>
      <c r="Q761" s="371"/>
      <c r="R761" s="371"/>
      <c r="S761" s="371"/>
      <c r="T761" s="371"/>
      <c r="U761" s="371"/>
      <c r="V761" s="371"/>
      <c r="W761" s="371"/>
      <c r="X761" s="372"/>
      <c r="Y761" s="367">
        <v>777.73</v>
      </c>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1"/>
      <c r="C762" s="731"/>
      <c r="D762" s="731"/>
      <c r="E762" s="731"/>
      <c r="F762" s="732"/>
      <c r="G762" s="269" t="s">
        <v>553</v>
      </c>
      <c r="H762" s="270"/>
      <c r="I762" s="270"/>
      <c r="J762" s="270"/>
      <c r="K762" s="271"/>
      <c r="L762" s="370" t="s">
        <v>566</v>
      </c>
      <c r="M762" s="371"/>
      <c r="N762" s="371"/>
      <c r="O762" s="371"/>
      <c r="P762" s="371"/>
      <c r="Q762" s="371"/>
      <c r="R762" s="371"/>
      <c r="S762" s="371"/>
      <c r="T762" s="371"/>
      <c r="U762" s="371"/>
      <c r="V762" s="371"/>
      <c r="W762" s="371"/>
      <c r="X762" s="372"/>
      <c r="Y762" s="367">
        <v>1.085</v>
      </c>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1"/>
      <c r="C763" s="731"/>
      <c r="D763" s="731"/>
      <c r="E763" s="731"/>
      <c r="F763" s="732"/>
      <c r="G763" s="269" t="s">
        <v>554</v>
      </c>
      <c r="H763" s="270"/>
      <c r="I763" s="270"/>
      <c r="J763" s="270"/>
      <c r="K763" s="271"/>
      <c r="L763" s="370" t="s">
        <v>568</v>
      </c>
      <c r="M763" s="371"/>
      <c r="N763" s="371"/>
      <c r="O763" s="371"/>
      <c r="P763" s="371"/>
      <c r="Q763" s="371"/>
      <c r="R763" s="371"/>
      <c r="S763" s="371"/>
      <c r="T763" s="371"/>
      <c r="U763" s="371"/>
      <c r="V763" s="371"/>
      <c r="W763" s="371"/>
      <c r="X763" s="372"/>
      <c r="Y763" s="367">
        <v>167</v>
      </c>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1"/>
      <c r="C764" s="731"/>
      <c r="D764" s="731"/>
      <c r="E764" s="731"/>
      <c r="F764" s="732"/>
      <c r="G764" s="269" t="s">
        <v>563</v>
      </c>
      <c r="H764" s="270"/>
      <c r="I764" s="270"/>
      <c r="J764" s="270"/>
      <c r="K764" s="271"/>
      <c r="L764" s="370" t="s">
        <v>567</v>
      </c>
      <c r="M764" s="371"/>
      <c r="N764" s="371"/>
      <c r="O764" s="371"/>
      <c r="P764" s="371"/>
      <c r="Q764" s="371"/>
      <c r="R764" s="371"/>
      <c r="S764" s="371"/>
      <c r="T764" s="371"/>
      <c r="U764" s="371"/>
      <c r="V764" s="371"/>
      <c r="W764" s="371"/>
      <c r="X764" s="372"/>
      <c r="Y764" s="367">
        <v>334.61500000000001</v>
      </c>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x14ac:dyDescent="0.15">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1450.43</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hidden="1"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
    <cfRule type="expression" dxfId="2331" priority="1841">
      <formula>IF(RIGHT(TEXT(AQ33,"0.#"),1)=".",FALSE,TRUE)</formula>
    </cfRule>
    <cfRule type="expression" dxfId="2330" priority="1842">
      <formula>IF(RIGHT(TEXT(AQ33,"0.#"),1)=".",TRUE,FALSE)</formula>
    </cfRule>
  </conditionalFormatting>
  <conditionalFormatting sqref="AU33">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Q34:AQ35">
    <cfRule type="expression" dxfId="703" priority="3">
      <formula>IF(RIGHT(TEXT(AQ34,"0.#"),1)=".",FALSE,TRUE)</formula>
    </cfRule>
    <cfRule type="expression" dxfId="702" priority="4">
      <formula>IF(RIGHT(TEXT(AQ34,"0.#"),1)=".",TRUE,FALSE)</formula>
    </cfRule>
  </conditionalFormatting>
  <conditionalFormatting sqref="AU34:AU35">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52" max="49" man="1"/>
    <brk id="110" max="49" man="1"/>
    <brk id="68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114300</xdr:rowOff>
                  </from>
                  <to>
                    <xdr:col>49</xdr:col>
                    <xdr:colOff>28575</xdr:colOff>
                    <xdr:row>72</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809</xdr:row>
                    <xdr:rowOff>228600</xdr:rowOff>
                  </from>
                  <to>
                    <xdr:col>45</xdr:col>
                    <xdr:colOff>66675</xdr:colOff>
                    <xdr:row>1110</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1111</xdr:row>
                    <xdr:rowOff>19050</xdr:rowOff>
                  </from>
                  <to>
                    <xdr:col>45</xdr:col>
                    <xdr:colOff>66675</xdr:colOff>
                    <xdr:row>1112</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521</v>
      </c>
      <c r="R6" s="13" t="str">
        <f t="shared" si="3"/>
        <v>交付</v>
      </c>
      <c r="S6" s="13" t="str">
        <f t="shared" si="4"/>
        <v>補助、交付</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521</v>
      </c>
      <c r="C19" s="13" t="str">
        <f t="shared" si="0"/>
        <v>ＩＴ戦略</v>
      </c>
      <c r="D19" s="13" t="str">
        <f t="shared" si="8"/>
        <v>科学技術・イノベーション、ＩＴ戦略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2016-09-08T09:13:45Z</cp:lastPrinted>
  <dcterms:created xsi:type="dcterms:W3CDTF">2012-03-13T00:50:25Z</dcterms:created>
  <dcterms:modified xsi:type="dcterms:W3CDTF">2016-09-08T09:13:54Z</dcterms:modified>
</cp:coreProperties>
</file>