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30" windowWidth="20610" windowHeight="91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<sst xmlns="http://schemas.openxmlformats.org/spreadsheetml/2006/main" count="3093" uniqueCount="784">
  <si>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</si>
  <si>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</si>
  <si>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</si>
  <si>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</si>
  <si>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</si>
  <si>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</si>
  <si>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</si>
  <si>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</si>
  <si>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</si>
  <si>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</si>
  <si>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</si>
  <si>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</si>
  <si>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</si>
  <si>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</si>
  <si>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</si>
  <si>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</si>
  <si>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</si>
  <si>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</si>
  <si>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</si>
  <si>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</si>
  <si>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</si>
  <si>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</si>
  <si>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</si>
  <si>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</si>
  <si>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</si>
  <si>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</si>
  <si>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</si>
  <si>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</si>
  <si>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</si>
  <si>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</si>
  <si>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</si>
  <si>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</si>
  <si>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</si>
  <si>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</si>
  <si>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</si>
  <si>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</si>
  <si>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</si>
  <si>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</si>
  <si>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</si>
  <si>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</si>
  <si>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</si>
  <si>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</si>
  <si>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</si>
  <si>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</si>
  <si>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</si>
  <si>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</si>
  <si>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</si>
  <si>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</si>
  <si>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</si>
  <si>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</si>
  <si>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</si>
  <si>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</si>
  <si>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</si>
  <si>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</si>
  <si>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</si>
  <si>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</si>
  <si>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</si>
  <si>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</si>
  <si>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</si>
  <si>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</si>
  <si>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</si>
  <si>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</si>
  <si>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</si>
  <si>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</si>
  <si>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</si>
  <si>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</si>
  <si>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</si>
  <si>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</si>
  <si>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</si>
  <si>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</si>
  <si>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</si>
  <si>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</si>
  <si>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</si>
  <si>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</si>
  <si>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</si>
  <si>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</si>
  <si>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</si>
  <si>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</si>
  <si>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</si>
  <si>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</si>
  <si>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</si>
  <si>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</si>
  <si>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</si>
  <si>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</si>
  <si>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</si>
  <si>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</si>
  <si>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</si>
  <si>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</si>
  <si>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</si>
  <si>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</si>
  <si>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</si>
  <si>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</si>
  <si>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</si>
  <si>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</si>
  <si>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</si>
  <si>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</si>
  <si>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</si>
  <si>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</si>
  <si>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</si>
  <si>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</si>
  <si>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</si>
  <si>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</si>
  <si>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</si>
  <si>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</si>
  <si>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</si>
  <si>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</si>
  <si>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</si>
  <si>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</si>
  <si>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</si>
  <si>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</si>
  <si>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</si>
  <si>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</si>
  <si>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</si>
  <si>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</si>
  <si>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</si>
  <si>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</si>
  <si>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</si>
  <si>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</si>
  <si>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</si>
  <si>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</si>
  <si>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</si>
  <si>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</si>
  <si>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</si>
  <si>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</si>
  <si>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</si>
  <si>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</si>
  <si>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</si>
  <si>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</si>
  <si>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</si>
  <si>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</si>
  <si>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</si>
  <si>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</si>
  <si>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</si>
  <si>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</si>
  <si>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</si>
  <si>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</si>
  <si>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</si>
  <si>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</si>
  <si>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</si>
  <si>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</si>
  <si>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</si>
  <si>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</si>
  <si>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</si>
  <si>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</si>
  <si>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</si>
  <si>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</si>
  <si>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</si>
  <si>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</si>
  <si>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</si>
  <si>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</si>
  <si>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</si>
  <si>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</si>
  <si>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</si>
  <si>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</si>
  <si>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</si>
  <si>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</si>
  <si>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</si>
  <si>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</si>
  <si>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</si>
  <si>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</si>
  <si>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</si>
  <si>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</si>
  <si>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</si>
  <si>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</si>
  <si>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</si>
  <si>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</si>
  <si>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</si>
  <si>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</si>
  <si>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</si>
  <si>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</si>
  <si>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</si>
  <si>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</si>
  <si>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</si>
  <si>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</si>
  <si>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</si>
  <si>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</si>
  <si>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</si>
  <si>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</si>
  <si>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</si>
  <si>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</si>
  <si>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</si>
  <si>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</si>
  <si>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</si>
  <si>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</si>
  <si>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</si>
  <si>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</si>
  <si>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</si>
  <si>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</si>
  <si>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</si>
  <si>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</si>
  <si>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</si>
  <si>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</si>
  <si>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</si>
  <si>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</si>
  <si>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</si>
  <si>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</si>
  <si>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</si>
  <si>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</si>
  <si>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</si>
  <si>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</si>
  <si>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</si>
  <si>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</si>
  <si>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</si>
  <si>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</si>
  <si>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</si>
  <si>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</si>
  <si>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</si>
  <si>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</si>
  <si>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</si>
  <si>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</si>
  <si>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</si>
  <si>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</si>
  <si>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</si>
  <si>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</si>
  <si>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</si>
  <si>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</si>
  <si>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</si>
  <si>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</si>
  <si>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</si>
  <si>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</si>
  <si>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</si>
  <si>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</si>
  <si>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</si>
  <si>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</si>
  <si>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</si>
  <si>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</si>
  <si>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</si>
  <si>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</si>
  <si>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</si>
  <si>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</si>
  <si>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</si>
  <si>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</si>
  <si>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</si>
  <si>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</si>
  <si>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</si>
  <si>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</si>
  <si>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</si>
  <si>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</si>
  <si>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</si>
  <si>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</si>
  <si>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</si>
  <si>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</si>
  <si>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</si>
  <si>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</si>
  <si>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</si>
  <si>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</si>
  <si>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</si>
  <si>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</si>
  <si>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</si>
  <si>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</si>
  <si>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</si>
  <si>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</si>
  <si>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</si>
  <si>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</si>
  <si>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</si>
  <si>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</si>
  <si>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</si>
  <si>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</si>
  <si>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</si>
  <si>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</si>
  <si>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</si>
  <si>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</si>
  <si>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</si>
  <si>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</si>
  <si>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</si>
  <si>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</si>
  <si>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</si>
  <si>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</si>
  <si>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</si>
  <si>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</si>
  <si>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</si>
  <si>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</si>
  <si>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</si>
  <si>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</si>
  <si>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</si>
  <si>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</si>
  <si>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</si>
  <si>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</si>
  <si>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</si>
  <si>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</si>
  <si>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</si>
  <si>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</si>
  <si>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</si>
  <si>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</si>
  <si>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</si>
  <si>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</si>
  <si>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</si>
  <si>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</si>
  <si>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</si>
  <si>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</si>
  <si>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</si>
  <si>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</si>
  <si>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</si>
  <si>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</si>
  <si>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</si>
  <si>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</si>
  <si>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</si>
  <si>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</si>
  <si>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</si>
  <si>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</si>
  <si>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</si>
  <si>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</si>
  <si>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</si>
  <si>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</si>
  <si>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</si>
  <si>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</si>
  <si>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</si>
  <si>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</si>
  <si>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</si>
  <si>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</si>
  <si>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</si>
  <si>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</si>
  <si>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</si>
  <si>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</si>
  <si>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</si>
  <si>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</si>
  <si>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</si>
  <si>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</si>
  <si>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</si>
  <si>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</si>
  <si>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</si>
  <si>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</si>
  <si>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</si>
  <si>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</si>
  <si>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</si>
  <si>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</si>
  <si>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</si>
  <si>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</si>
  <si>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</si>
  <si>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</si>
  <si>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</si>
  <si>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</si>
  <si>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</si>
  <si>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</si>
  <si>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</si>
  <si>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</si>
  <si>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</si>
  <si>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</si>
  <si>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</si>
  <si>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</si>
  <si>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</si>
  <si>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</si>
  <si>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</si>
  <si>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</si>
  <si>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</si>
  <si>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</si>
  <si>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</si>
  <si>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</si>
  <si>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</si>
  <si>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</si>
  <si>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</si>
  <si>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</si>
  <si>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</si>
  <si>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</si>
  <si>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</si>
  <si>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</si>
  <si>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</si>
  <si>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</si>
  <si>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</si>
  <si>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</si>
  <si>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</si>
  <si>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</si>
  <si>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</si>
  <si>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</si>
  <si>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</si>
  <si>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</si>
  <si>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</si>
  <si>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</si>
  <si>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</si>
  <si>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</si>
  <si>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</si>
  <si>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</si>
  <si>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</si>
  <si>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</si>
  <si>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</si>
  <si>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</si>
  <si>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</si>
  <si>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</si>
  <si>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</si>
  <si>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</si>
  <si>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</si>
  <si>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</si>
  <si>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</si>
  <si>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</si>
  <si>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</si>
  <si>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</si>
  <si>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</si>
  <si>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</si>
  <si>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</si>
  <si>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</si>
  <si>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</si>
  <si>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</si>
  <si>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</si>
  <si>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</si>
  <si>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</si>
  <si>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</si>
  <si>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</si>
  <si>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</si>
  <si>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</si>
  <si>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</si>
  <si>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</si>
  <si>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</si>
  <si>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</si>
  <si>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</si>
  <si>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</si>
  <si>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</si>
  <si>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</si>
  <si>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</si>
  <si>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</si>
  <si>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</si>
  <si>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</si>
  <si>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</si>
  <si>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</si>
  <si>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</si>
  <si>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</si>
  <si>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</si>
  <si>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</si>
  <si>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</si>
  <si>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</si>
  <si>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</si>
  <si>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</si>
  <si>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</si>
  <si>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</si>
  <si>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</si>
  <si>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</si>
  <si>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</si>
  <si>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</si>
  <si>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</si>
  <si>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</si>
  <si>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</si>
  <si>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</si>
  <si>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</si>
  <si>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</si>
  <si>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</si>
  <si>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</si>
  <si>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</si>
  <si>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</si>
  <si>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</si>
  <si>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</si>
  <si>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</si>
  <si>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</si>
  <si>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</si>
  <si>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</si>
  <si>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</si>
  <si>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</si>
  <si>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</si>
  <si>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</si>
  <si>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</si>
  <si>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</si>
  <si>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</si>
  <si>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</si>
  <si>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</si>
  <si>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</si>
  <si>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</si>
  <si>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</si>
  <si>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</si>
  <si>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</si>
  <si>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</si>
  <si>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</si>
  <si>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</si>
  <si>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</si>
  <si>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</si>
  <si>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</si>
  <si>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</si>
  <si>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</si>
  <si>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</si>
  <si>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</si>
  <si>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</si>
  <si>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</si>
  <si>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</si>
  <si>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</si>
  <si>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</si>
  <si>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</si>
  <si>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</si>
  <si>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</si>
  <si>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</si>
  <si>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</si>
  <si>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</si>
  <si>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</si>
  <si>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</si>
  <si>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</si>
  <si>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</si>
  <si>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</si>
  <si>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</si>
  <si>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</si>
  <si>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</si>
  <si>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</si>
  <si>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</si>
  <si>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</si>
  <si>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</si>
  <si>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</si>
  <si>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</si>
  <si>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</si>
  <si>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</si>
  <si>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</si>
  <si>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</si>
  <si>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</si>
  <si>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</si>
  <si>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</si>
  <si>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</si>
  <si>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</si>
  <si>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</si>
  <si>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t>
  </si>
  <si>
    <t>宇宙・航空科学技術推進の調整に必要な経費</t>
    <rPh sb="0" eb="2">
      <t>ウチュウ</t>
    </rPh>
    <rPh sb="3" eb="5">
      <t>コウクウ</t>
    </rPh>
    <rPh sb="5" eb="7">
      <t>カガク</t>
    </rPh>
    <rPh sb="7" eb="9">
      <t>ギジュツ</t>
    </rPh>
    <rPh sb="9" eb="11">
      <t>スイシン</t>
    </rPh>
    <rPh sb="12" eb="14">
      <t>チョウセイ</t>
    </rPh>
    <rPh sb="15" eb="17">
      <t>ヒツヨウ</t>
    </rPh>
    <rPh sb="18" eb="20">
      <t>ケイヒ</t>
    </rPh>
    <phoneticPr fontId="6"/>
  </si>
  <si>
    <t>平成２１年度</t>
    <rPh sb="0" eb="2">
      <t>ヘイセイ</t>
    </rPh>
    <rPh sb="4" eb="5">
      <t>ネン</t>
    </rPh>
    <rPh sb="5" eb="6">
      <t>ド</t>
    </rPh>
    <phoneticPr fontId="6"/>
  </si>
  <si>
    <t>研究開発局</t>
    <rPh sb="0" eb="2">
      <t>ケンキュウ</t>
    </rPh>
    <rPh sb="2" eb="5">
      <t>カイハツキョク</t>
    </rPh>
    <phoneticPr fontId="6"/>
  </si>
  <si>
    <t>宇宙開発利用課</t>
    <rPh sb="0" eb="2">
      <t>ウチュウ</t>
    </rPh>
    <rPh sb="2" eb="4">
      <t>カイハツ</t>
    </rPh>
    <rPh sb="4" eb="7">
      <t>リヨウカ</t>
    </rPh>
    <phoneticPr fontId="6"/>
  </si>
  <si>
    <t>宇宙開発利用課長
堀内　義規</t>
    <rPh sb="0" eb="2">
      <t>ウチュウ</t>
    </rPh>
    <rPh sb="2" eb="4">
      <t>カイハツ</t>
    </rPh>
    <rPh sb="4" eb="6">
      <t>リヨウ</t>
    </rPh>
    <rPh sb="6" eb="8">
      <t>カチョウ</t>
    </rPh>
    <rPh sb="9" eb="11">
      <t>ホリウチ</t>
    </rPh>
    <rPh sb="12" eb="14">
      <t>ヨシノリ</t>
    </rPh>
    <phoneticPr fontId="6"/>
  </si>
  <si>
    <t>-</t>
    <phoneticPr fontId="6"/>
  </si>
  <si>
    <t>外部有識者による事後評価において、右記の５段階評価のうち、各年度で終了した課題の半数以上がＡ以上の評価を得ること</t>
    <rPh sb="17" eb="19">
      <t>ウキ</t>
    </rPh>
    <phoneticPr fontId="6"/>
  </si>
  <si>
    <t>課題</t>
    <rPh sb="0" eb="2">
      <t>カダイ</t>
    </rPh>
    <phoneticPr fontId="6"/>
  </si>
  <si>
    <t>百万円</t>
    <rPh sb="0" eb="2">
      <t>ヒャクマン</t>
    </rPh>
    <rPh sb="2" eb="3">
      <t>エン</t>
    </rPh>
    <phoneticPr fontId="6"/>
  </si>
  <si>
    <t>376.7/23</t>
    <phoneticPr fontId="6"/>
  </si>
  <si>
    <t>390.5/29</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</si>
  <si>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</si>
  <si>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</si>
  <si>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</si>
  <si>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</si>
  <si>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地球技術等調査研究委託費</t>
    <phoneticPr fontId="6"/>
  </si>
  <si>
    <t>22-0297</t>
    <phoneticPr fontId="6"/>
  </si>
  <si>
    <t>23-0284</t>
    <phoneticPr fontId="6"/>
  </si>
  <si>
    <t>24-0303</t>
    <phoneticPr fontId="6"/>
  </si>
  <si>
    <t>25-0297</t>
    <phoneticPr fontId="6"/>
  </si>
  <si>
    <t>26-0291</t>
    <phoneticPr fontId="6"/>
  </si>
  <si>
    <t>27-0281</t>
    <phoneticPr fontId="6"/>
  </si>
  <si>
    <t>482.5/27</t>
    <phoneticPr fontId="6"/>
  </si>
  <si>
    <t>462.4/21</t>
    <phoneticPr fontId="6"/>
  </si>
  <si>
    <t>随意契約
（企画競争）</t>
  </si>
  <si>
    <t>国立大学法人徳島大学</t>
    <rPh sb="0" eb="2">
      <t>コクリツ</t>
    </rPh>
    <rPh sb="2" eb="4">
      <t>ダイガク</t>
    </rPh>
    <rPh sb="4" eb="6">
      <t>ホウジン</t>
    </rPh>
    <rPh sb="6" eb="8">
      <t>トクシマ</t>
    </rPh>
    <rPh sb="8" eb="10">
      <t>ダイガク</t>
    </rPh>
    <phoneticPr fontId="6"/>
  </si>
  <si>
    <t>宇宙飛行士の安全な長期宇宙滞在を可能にする機能性宇宙食を開発する。</t>
    <phoneticPr fontId="6"/>
  </si>
  <si>
    <t>大規模穀倉地帯における土壌劣化マッピング手法の確立と情報提供ソフトウエアを開発する。</t>
    <phoneticPr fontId="6"/>
  </si>
  <si>
    <t>国立大学法人東京大学</t>
    <rPh sb="0" eb="2">
      <t>コクリツ</t>
    </rPh>
    <rPh sb="2" eb="4">
      <t>ダイガク</t>
    </rPh>
    <rPh sb="4" eb="6">
      <t>ホウジン</t>
    </rPh>
    <rPh sb="6" eb="8">
      <t>トウキョウ</t>
    </rPh>
    <rPh sb="8" eb="10">
      <t>ダイガク</t>
    </rPh>
    <phoneticPr fontId="6"/>
  </si>
  <si>
    <t>国立大学法人千葉大学</t>
    <rPh sb="0" eb="2">
      <t>コクリツ</t>
    </rPh>
    <rPh sb="2" eb="4">
      <t>ダイガク</t>
    </rPh>
    <rPh sb="4" eb="6">
      <t>ホウジン</t>
    </rPh>
    <rPh sb="6" eb="8">
      <t>チバ</t>
    </rPh>
    <rPh sb="8" eb="10">
      <t>ダイガク</t>
    </rPh>
    <phoneticPr fontId="6"/>
  </si>
  <si>
    <t>損害評価効率化のための農業共済保険制度への衛星データの社会実装を目指す。</t>
    <phoneticPr fontId="6"/>
  </si>
  <si>
    <t>食糧安全保障に向けた衛星入力を活用した環太平洋域での広域収量推定および短期予測の試みを行う。</t>
    <phoneticPr fontId="6"/>
  </si>
  <si>
    <t>球形立体表示システムを用いた宇宙地球教育プログラムを発展的に開発・実施する。</t>
    <phoneticPr fontId="6"/>
  </si>
  <si>
    <t>国立大学法人京都大学</t>
    <rPh sb="0" eb="2">
      <t>コクリツ</t>
    </rPh>
    <rPh sb="2" eb="4">
      <t>ダイガク</t>
    </rPh>
    <rPh sb="4" eb="6">
      <t>ホウジン</t>
    </rPh>
    <rPh sb="6" eb="8">
      <t>キョウト</t>
    </rPh>
    <rPh sb="8" eb="10">
      <t>ダイガク</t>
    </rPh>
    <phoneticPr fontId="6"/>
  </si>
  <si>
    <t>国立大学法人山口大学</t>
    <rPh sb="0" eb="2">
      <t>コクリツ</t>
    </rPh>
    <rPh sb="2" eb="4">
      <t>ダイガク</t>
    </rPh>
    <rPh sb="4" eb="6">
      <t>ホウジン</t>
    </rPh>
    <rPh sb="6" eb="8">
      <t>ヤマグチ</t>
    </rPh>
    <rPh sb="8" eb="10">
      <t>ダイガク</t>
    </rPh>
    <phoneticPr fontId="6"/>
  </si>
  <si>
    <t>大学院の国際連携による衛星リモートセンシングの人材育成を行う。</t>
    <phoneticPr fontId="6"/>
  </si>
  <si>
    <t>科学衛星データを活用した宇宙天気研究成果の社会発信と人材育成を行う。</t>
    <phoneticPr fontId="6"/>
  </si>
  <si>
    <t>宇宙技術開発株式会社</t>
    <rPh sb="0" eb="2">
      <t>ウチュウ</t>
    </rPh>
    <rPh sb="2" eb="4">
      <t>ギジュツ</t>
    </rPh>
    <rPh sb="4" eb="6">
      <t>カイハツ</t>
    </rPh>
    <rPh sb="6" eb="8">
      <t>カブシキ</t>
    </rPh>
    <rPh sb="8" eb="10">
      <t>カイシャ</t>
    </rPh>
    <phoneticPr fontId="6"/>
  </si>
  <si>
    <t>「はやぶさ」の成果を活かす宇宙探査体験学習教材の開発と実証を行う。</t>
    <phoneticPr fontId="6"/>
  </si>
  <si>
    <t>特定非営利活動法人企業教育研究会</t>
    <rPh sb="0" eb="2">
      <t>トクテイ</t>
    </rPh>
    <rPh sb="2" eb="5">
      <t>ヒエイリ</t>
    </rPh>
    <rPh sb="5" eb="7">
      <t>カツドウ</t>
    </rPh>
    <rPh sb="7" eb="9">
      <t>ホウジン</t>
    </rPh>
    <rPh sb="9" eb="11">
      <t>キギョウ</t>
    </rPh>
    <rPh sb="11" eb="13">
      <t>キョウイク</t>
    </rPh>
    <rPh sb="13" eb="16">
      <t>ケンキュウカイ</t>
    </rPh>
    <phoneticPr fontId="6"/>
  </si>
  <si>
    <t>「宇宙観測を支える情報技術とエンジニア」についての教材の開発とパッケージ化を行う。</t>
    <phoneticPr fontId="6"/>
  </si>
  <si>
    <t>有人宇宙システム株式会社</t>
    <phoneticPr fontId="6"/>
  </si>
  <si>
    <t>我が国宇宙開発プロジェクトの検討経緯の調査整理、分析および政策研究を行う。</t>
    <phoneticPr fontId="6"/>
  </si>
  <si>
    <t>一般財団法人リモート・センシング技術センター</t>
    <phoneticPr fontId="6"/>
  </si>
  <si>
    <t>地球観測衛星利用拡大のための地球観測利用戦略コミュニティ（仮称）を形成する。</t>
    <phoneticPr fontId="6"/>
  </si>
  <si>
    <t>地球観測衛星データの地上検証活動による実践的人材育成スキームを構築する。</t>
    <phoneticPr fontId="6"/>
  </si>
  <si>
    <t>国立高専超小型衛星実現に向けての全国高専連携宇宙人材育成事業を行う。</t>
    <phoneticPr fontId="6"/>
  </si>
  <si>
    <t>国立大学法人九州大学</t>
    <phoneticPr fontId="6"/>
  </si>
  <si>
    <t>GNSS反射信号を用いた全地球常時観測が拓く新しい宇宙海洋科学の創出を目指す。</t>
    <phoneticPr fontId="6"/>
  </si>
  <si>
    <t>高品質蛋白質結晶化技術の宇宙科学研究拠点形成を行う。</t>
    <phoneticPr fontId="6"/>
  </si>
  <si>
    <t>国立大学法人筑波大学</t>
    <rPh sb="0" eb="2">
      <t>コクリツ</t>
    </rPh>
    <rPh sb="2" eb="4">
      <t>ダイガク</t>
    </rPh>
    <rPh sb="4" eb="6">
      <t>ホウジン</t>
    </rPh>
    <rPh sb="6" eb="8">
      <t>ツクバ</t>
    </rPh>
    <rPh sb="8" eb="10">
      <t>ダイガク</t>
    </rPh>
    <phoneticPr fontId="6"/>
  </si>
  <si>
    <t>宇宙利用を支える宇宙材料劣化研究拠点を形成する。</t>
    <phoneticPr fontId="6"/>
  </si>
  <si>
    <t>国立大学法人九州工業大学</t>
    <rPh sb="0" eb="2">
      <t>コクリツ</t>
    </rPh>
    <rPh sb="2" eb="4">
      <t>ダイガク</t>
    </rPh>
    <rPh sb="4" eb="6">
      <t>ホウジン</t>
    </rPh>
    <rPh sb="6" eb="12">
      <t>キュウシュウコウギョウダイガク</t>
    </rPh>
    <phoneticPr fontId="6"/>
  </si>
  <si>
    <t>革新的宇宙科学を切り拓く先進展開構造の研究・開発拠点形成を行う。</t>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</si>
  <si>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</si>
  <si>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グローバルな学び・成長を実現する社会課題解決型宇宙人材育成プログラムを開発する。</t>
    <rPh sb="35" eb="37">
      <t>カイハツ</t>
    </rPh>
    <phoneticPr fontId="6"/>
  </si>
  <si>
    <t>学校法人東京理科大学</t>
    <rPh sb="0" eb="2">
      <t>ガッコウ</t>
    </rPh>
    <rPh sb="2" eb="4">
      <t>ホウジン</t>
    </rPh>
    <rPh sb="4" eb="6">
      <t>トウキョウ</t>
    </rPh>
    <rPh sb="6" eb="8">
      <t>リカ</t>
    </rPh>
    <rPh sb="8" eb="10">
      <t>ダイガク</t>
    </rPh>
    <phoneticPr fontId="6"/>
  </si>
  <si>
    <t>最先端宇宙科学技術の本物体験で学ぶ「宇宙教育プログラム」を開発する。</t>
    <phoneticPr fontId="6"/>
  </si>
  <si>
    <t>持続的な超小型衛星開発・利用を可能にする国際宇宙人材の体系的な育成を実施する。</t>
    <rPh sb="34" eb="36">
      <t>ジッシ</t>
    </rPh>
    <phoneticPr fontId="6"/>
  </si>
  <si>
    <t>特定非営利活動法人大学宇宙工学コンソーシアム</t>
    <phoneticPr fontId="6"/>
  </si>
  <si>
    <t>国立大学法人金沢大学</t>
    <rPh sb="0" eb="2">
      <t>コクリツ</t>
    </rPh>
    <rPh sb="2" eb="4">
      <t>ダイガク</t>
    </rPh>
    <rPh sb="4" eb="6">
      <t>ホウジン</t>
    </rPh>
    <rPh sb="6" eb="8">
      <t>カナザワ</t>
    </rPh>
    <rPh sb="8" eb="10">
      <t>ダイガク</t>
    </rPh>
    <phoneticPr fontId="6"/>
  </si>
  <si>
    <t>超小型衛星で展開する先進的理工学研究拠点を形成する。</t>
    <phoneticPr fontId="6"/>
  </si>
  <si>
    <t>継続的な理学的挑戦を担う超小型衛星の開発とその供給による宇宙科学ミッションの支援と実行のための拠点を形成する。</t>
    <phoneticPr fontId="6"/>
  </si>
  <si>
    <t>国立研究開発法人海洋研究開発機構</t>
    <phoneticPr fontId="6"/>
  </si>
  <si>
    <t>キロメートル級分解能を備えた新世代大気汚染観測衛星データの科学・政策利用研究を実施する。</t>
    <rPh sb="39" eb="41">
      <t>ジッシ</t>
    </rPh>
    <phoneticPr fontId="6"/>
  </si>
  <si>
    <t>国立大学法人九州工業大学</t>
    <rPh sb="0" eb="2">
      <t>コクリツ</t>
    </rPh>
    <rPh sb="2" eb="4">
      <t>ダイガク</t>
    </rPh>
    <rPh sb="4" eb="6">
      <t>ホウジン</t>
    </rPh>
    <rPh sb="6" eb="12">
      <t>キュウシュウコウギョウダイガク</t>
    </rPh>
    <phoneticPr fontId="6"/>
  </si>
  <si>
    <t>大学と地域で協働する未来の航空科学技術フロンティア人材育成を実施する。</t>
    <rPh sb="30" eb="32">
      <t>ジッシ</t>
    </rPh>
    <phoneticPr fontId="6"/>
  </si>
  <si>
    <t>航空機製造模擬体験プログラムを開発する。</t>
    <phoneticPr fontId="6"/>
  </si>
  <si>
    <t>物品費</t>
    <rPh sb="0" eb="2">
      <t>ブッピン</t>
    </rPh>
    <rPh sb="2" eb="3">
      <t>ヒ</t>
    </rPh>
    <phoneticPr fontId="6"/>
  </si>
  <si>
    <t>消耗品費</t>
    <rPh sb="0" eb="2">
      <t>ショウモウ</t>
    </rPh>
    <rPh sb="2" eb="3">
      <t>ヒン</t>
    </rPh>
    <rPh sb="3" eb="4">
      <t>ヒ</t>
    </rPh>
    <phoneticPr fontId="6"/>
  </si>
  <si>
    <t>旅費</t>
    <rPh sb="0" eb="2">
      <t>リョヒ</t>
    </rPh>
    <phoneticPr fontId="6"/>
  </si>
  <si>
    <t>その他</t>
    <rPh sb="2" eb="3">
      <t>ホカ</t>
    </rPh>
    <phoneticPr fontId="6"/>
  </si>
  <si>
    <t>外注費（雑役務費）、その他（諸経費）、消費税相当額</t>
    <rPh sb="0" eb="3">
      <t>ガイチュウヒ</t>
    </rPh>
    <rPh sb="4" eb="5">
      <t>ザツ</t>
    </rPh>
    <rPh sb="5" eb="7">
      <t>エキム</t>
    </rPh>
    <rPh sb="7" eb="8">
      <t>ヒ</t>
    </rPh>
    <rPh sb="12" eb="13">
      <t>タ</t>
    </rPh>
    <rPh sb="14" eb="17">
      <t>ショケイヒ</t>
    </rPh>
    <rPh sb="19" eb="22">
      <t>ショウヒゼイ</t>
    </rPh>
    <rPh sb="22" eb="24">
      <t>ソウトウ</t>
    </rPh>
    <rPh sb="24" eb="25">
      <t>ガク</t>
    </rPh>
    <phoneticPr fontId="6"/>
  </si>
  <si>
    <t>間接経費</t>
    <rPh sb="0" eb="2">
      <t>カンセツ</t>
    </rPh>
    <rPh sb="2" eb="4">
      <t>ケイヒ</t>
    </rPh>
    <phoneticPr fontId="6"/>
  </si>
  <si>
    <t>再委託</t>
    <rPh sb="0" eb="3">
      <t>サイイタク</t>
    </rPh>
    <phoneticPr fontId="6"/>
  </si>
  <si>
    <t>国立研究開発法人医薬基盤・健康・栄養研究所
共同研究の委託</t>
    <rPh sb="22" eb="24">
      <t>キョウドウ</t>
    </rPh>
    <rPh sb="24" eb="26">
      <t>ケンキュウ</t>
    </rPh>
    <rPh sb="27" eb="29">
      <t>イタク</t>
    </rPh>
    <phoneticPr fontId="6"/>
  </si>
  <si>
    <t>国立研究開発法人宇宙航空研究開発機構
共同研究の委託</t>
    <rPh sb="19" eb="21">
      <t>キョウドウ</t>
    </rPh>
    <rPh sb="21" eb="23">
      <t>ケンキュウ</t>
    </rPh>
    <rPh sb="24" eb="26">
      <t>イタク</t>
    </rPh>
    <phoneticPr fontId="6"/>
  </si>
  <si>
    <t>国立大学法人東京大学
共同研究の委託</t>
    <rPh sb="0" eb="2">
      <t>コクリツ</t>
    </rPh>
    <rPh sb="2" eb="4">
      <t>ダイガク</t>
    </rPh>
    <rPh sb="4" eb="6">
      <t>ホウジン</t>
    </rPh>
    <rPh sb="6" eb="8">
      <t>トウキョウ</t>
    </rPh>
    <rPh sb="8" eb="10">
      <t>ダイガク</t>
    </rPh>
    <rPh sb="11" eb="13">
      <t>キョウドウ</t>
    </rPh>
    <rPh sb="13" eb="15">
      <t>ケンキュウ</t>
    </rPh>
    <rPh sb="16" eb="18">
      <t>イタク</t>
    </rPh>
    <phoneticPr fontId="6"/>
  </si>
  <si>
    <t>設備備品費、消耗品費</t>
    <rPh sb="0" eb="2">
      <t>セツビ</t>
    </rPh>
    <rPh sb="2" eb="4">
      <t>ビヒン</t>
    </rPh>
    <rPh sb="4" eb="5">
      <t>ヒ</t>
    </rPh>
    <rPh sb="6" eb="8">
      <t>ショウモウ</t>
    </rPh>
    <rPh sb="8" eb="9">
      <t>ヒン</t>
    </rPh>
    <rPh sb="9" eb="10">
      <t>ヒ</t>
    </rPh>
    <phoneticPr fontId="6"/>
  </si>
  <si>
    <t>人件費</t>
    <rPh sb="0" eb="3">
      <t>ジンケンヒ</t>
    </rPh>
    <phoneticPr fontId="6"/>
  </si>
  <si>
    <t>旅費</t>
    <rPh sb="0" eb="2">
      <t>リョヒ</t>
    </rPh>
    <phoneticPr fontId="6"/>
  </si>
  <si>
    <t>その他</t>
    <rPh sb="2" eb="3">
      <t>ホカ</t>
    </rPh>
    <phoneticPr fontId="6"/>
  </si>
  <si>
    <t>外注費（雑役務費）、印刷製本費、通信運搬費、その他（諸経費）、消費税相当額</t>
    <rPh sb="0" eb="3">
      <t>ガイチュウヒ</t>
    </rPh>
    <rPh sb="4" eb="5">
      <t>ザツ</t>
    </rPh>
    <rPh sb="5" eb="7">
      <t>エキム</t>
    </rPh>
    <rPh sb="7" eb="8">
      <t>ヒ</t>
    </rPh>
    <rPh sb="10" eb="12">
      <t>インサツ</t>
    </rPh>
    <rPh sb="12" eb="14">
      <t>セイホン</t>
    </rPh>
    <rPh sb="14" eb="15">
      <t>ヒ</t>
    </rPh>
    <rPh sb="16" eb="18">
      <t>ツウシン</t>
    </rPh>
    <rPh sb="18" eb="20">
      <t>ウンパン</t>
    </rPh>
    <rPh sb="20" eb="21">
      <t>ヒ</t>
    </rPh>
    <rPh sb="24" eb="25">
      <t>タ</t>
    </rPh>
    <rPh sb="26" eb="29">
      <t>ショケイヒ</t>
    </rPh>
    <rPh sb="31" eb="34">
      <t>ショウヒゼイ</t>
    </rPh>
    <rPh sb="34" eb="36">
      <t>ソウトウ</t>
    </rPh>
    <rPh sb="36" eb="37">
      <t>ガク</t>
    </rPh>
    <phoneticPr fontId="6"/>
  </si>
  <si>
    <t>再委託</t>
    <rPh sb="0" eb="3">
      <t>サイイタク</t>
    </rPh>
    <phoneticPr fontId="6"/>
  </si>
  <si>
    <t>国立研究開発法人情報通信研究機構
共同研究の委託</t>
    <rPh sb="8" eb="10">
      <t>ジョウホウ</t>
    </rPh>
    <rPh sb="10" eb="12">
      <t>ツウシン</t>
    </rPh>
    <rPh sb="12" eb="14">
      <t>ケンキュウ</t>
    </rPh>
    <rPh sb="14" eb="16">
      <t>キコウ</t>
    </rPh>
    <rPh sb="17" eb="19">
      <t>キョウドウ</t>
    </rPh>
    <rPh sb="19" eb="21">
      <t>ケンキュウ</t>
    </rPh>
    <rPh sb="22" eb="24">
      <t>イタク</t>
    </rPh>
    <phoneticPr fontId="6"/>
  </si>
  <si>
    <t>国立大学法人静岡大学
共同研究の委託</t>
    <rPh sb="0" eb="2">
      <t>コクリツ</t>
    </rPh>
    <rPh sb="2" eb="4">
      <t>ダイガク</t>
    </rPh>
    <rPh sb="4" eb="6">
      <t>ホウジン</t>
    </rPh>
    <rPh sb="6" eb="8">
      <t>シズオカ</t>
    </rPh>
    <rPh sb="8" eb="10">
      <t>ダイガク</t>
    </rPh>
    <rPh sb="11" eb="13">
      <t>キョウドウ</t>
    </rPh>
    <rPh sb="13" eb="15">
      <t>ケンキュウ</t>
    </rPh>
    <rPh sb="16" eb="18">
      <t>イタク</t>
    </rPh>
    <phoneticPr fontId="6"/>
  </si>
  <si>
    <t>外注費（雑役務費）、消費税相当額</t>
    <rPh sb="0" eb="3">
      <t>ガイチュウヒ</t>
    </rPh>
    <rPh sb="4" eb="5">
      <t>ザツ</t>
    </rPh>
    <rPh sb="5" eb="7">
      <t>エキム</t>
    </rPh>
    <rPh sb="7" eb="8">
      <t>ヒ</t>
    </rPh>
    <rPh sb="10" eb="13">
      <t>ショウヒゼイ</t>
    </rPh>
    <rPh sb="13" eb="15">
      <t>ソウトウ</t>
    </rPh>
    <rPh sb="15" eb="16">
      <t>ガク</t>
    </rPh>
    <phoneticPr fontId="6"/>
  </si>
  <si>
    <t>人件費、謝金</t>
    <rPh sb="0" eb="3">
      <t>ジンケンヒ</t>
    </rPh>
    <rPh sb="4" eb="6">
      <t>シャキン</t>
    </rPh>
    <phoneticPr fontId="6"/>
  </si>
  <si>
    <t>外注費（雑役務費）、印刷製本費、会議費、通信運搬費、消費税相当額</t>
    <rPh sb="0" eb="3">
      <t>ガイチュウヒ</t>
    </rPh>
    <rPh sb="4" eb="5">
      <t>ザツ</t>
    </rPh>
    <rPh sb="5" eb="7">
      <t>エキム</t>
    </rPh>
    <rPh sb="7" eb="8">
      <t>ヒ</t>
    </rPh>
    <rPh sb="10" eb="12">
      <t>インサツ</t>
    </rPh>
    <rPh sb="12" eb="14">
      <t>セイホン</t>
    </rPh>
    <rPh sb="14" eb="15">
      <t>ヒ</t>
    </rPh>
    <rPh sb="16" eb="19">
      <t>カイギヒ</t>
    </rPh>
    <rPh sb="20" eb="22">
      <t>ツウシン</t>
    </rPh>
    <rPh sb="22" eb="24">
      <t>ウンパン</t>
    </rPh>
    <rPh sb="24" eb="25">
      <t>ヒ</t>
    </rPh>
    <rPh sb="26" eb="29">
      <t>ショウヒゼイ</t>
    </rPh>
    <rPh sb="29" eb="31">
      <t>ソウトウ</t>
    </rPh>
    <rPh sb="31" eb="32">
      <t>ガク</t>
    </rPh>
    <phoneticPr fontId="6"/>
  </si>
  <si>
    <t>有人宇宙システム株式会社
共同研究の委託</t>
    <rPh sb="0" eb="2">
      <t>ユウジン</t>
    </rPh>
    <rPh sb="2" eb="4">
      <t>ウチュウ</t>
    </rPh>
    <rPh sb="8" eb="10">
      <t>カブシキ</t>
    </rPh>
    <rPh sb="10" eb="12">
      <t>カイシャ</t>
    </rPh>
    <rPh sb="13" eb="15">
      <t>キョウドウ</t>
    </rPh>
    <rPh sb="15" eb="17">
      <t>ケンキュウ</t>
    </rPh>
    <rPh sb="18" eb="20">
      <t>イタク</t>
    </rPh>
    <phoneticPr fontId="6"/>
  </si>
  <si>
    <t>物品費</t>
    <rPh sb="0" eb="2">
      <t>ブッピン</t>
    </rPh>
    <rPh sb="2" eb="3">
      <t>ヒ</t>
    </rPh>
    <phoneticPr fontId="6"/>
  </si>
  <si>
    <t>外注費（雑役務費）、通信運搬費、消費税相当額</t>
    <rPh sb="0" eb="3">
      <t>ガイチュウヒ</t>
    </rPh>
    <rPh sb="4" eb="5">
      <t>ザツ</t>
    </rPh>
    <rPh sb="5" eb="7">
      <t>エキム</t>
    </rPh>
    <rPh sb="7" eb="8">
      <t>ヒ</t>
    </rPh>
    <rPh sb="10" eb="12">
      <t>ツウシン</t>
    </rPh>
    <rPh sb="12" eb="14">
      <t>ウンパン</t>
    </rPh>
    <rPh sb="14" eb="15">
      <t>ヒ</t>
    </rPh>
    <rPh sb="16" eb="19">
      <t>ショウヒゼイ</t>
    </rPh>
    <rPh sb="19" eb="21">
      <t>ソウトウ</t>
    </rPh>
    <rPh sb="21" eb="22">
      <t>ガク</t>
    </rPh>
    <phoneticPr fontId="6"/>
  </si>
  <si>
    <t>国立大学法人和歌山大学
共同研究の委託</t>
    <rPh sb="0" eb="2">
      <t>コクリツ</t>
    </rPh>
    <rPh sb="2" eb="4">
      <t>ダイガク</t>
    </rPh>
    <rPh sb="4" eb="6">
      <t>ホウジン</t>
    </rPh>
    <rPh sb="6" eb="9">
      <t>ワカヤマ</t>
    </rPh>
    <rPh sb="9" eb="11">
      <t>ダイガク</t>
    </rPh>
    <rPh sb="12" eb="14">
      <t>キョウドウ</t>
    </rPh>
    <rPh sb="14" eb="16">
      <t>ケンキュウ</t>
    </rPh>
    <rPh sb="17" eb="19">
      <t>イタク</t>
    </rPh>
    <phoneticPr fontId="6"/>
  </si>
  <si>
    <t>国立大学法人名古屋大学
共同研究の委託</t>
    <rPh sb="0" eb="2">
      <t>コクリツ</t>
    </rPh>
    <rPh sb="2" eb="4">
      <t>ダイガク</t>
    </rPh>
    <rPh sb="4" eb="6">
      <t>ホウジン</t>
    </rPh>
    <rPh sb="6" eb="9">
      <t>ナゴヤ</t>
    </rPh>
    <rPh sb="9" eb="11">
      <t>ダイガク</t>
    </rPh>
    <rPh sb="12" eb="14">
      <t>キョウドウ</t>
    </rPh>
    <rPh sb="14" eb="16">
      <t>ケンキュウ</t>
    </rPh>
    <rPh sb="17" eb="19">
      <t>イタク</t>
    </rPh>
    <phoneticPr fontId="6"/>
  </si>
  <si>
    <t>株式会社IHI
共同研究の委託</t>
    <rPh sb="0" eb="2">
      <t>カブシキ</t>
    </rPh>
    <rPh sb="2" eb="4">
      <t>カイシャ</t>
    </rPh>
    <rPh sb="8" eb="10">
      <t>キョウドウ</t>
    </rPh>
    <rPh sb="10" eb="12">
      <t>ケンキュウ</t>
    </rPh>
    <rPh sb="13" eb="15">
      <t>イタク</t>
    </rPh>
    <phoneticPr fontId="6"/>
  </si>
  <si>
    <t>国立大学法人東京海洋大学
共同研究の委託</t>
    <rPh sb="0" eb="2">
      <t>コクリツ</t>
    </rPh>
    <rPh sb="2" eb="4">
      <t>ダイガク</t>
    </rPh>
    <rPh sb="4" eb="6">
      <t>ホウジン</t>
    </rPh>
    <rPh sb="6" eb="8">
      <t>トウキョウ</t>
    </rPh>
    <rPh sb="8" eb="10">
      <t>カイヨウ</t>
    </rPh>
    <rPh sb="10" eb="12">
      <t>ダイガク</t>
    </rPh>
    <rPh sb="13" eb="15">
      <t>キョウドウ</t>
    </rPh>
    <rPh sb="15" eb="17">
      <t>ケンキュウ</t>
    </rPh>
    <rPh sb="18" eb="20">
      <t>イタク</t>
    </rPh>
    <phoneticPr fontId="6"/>
  </si>
  <si>
    <t>学校法人青山学院
共同研究の委託</t>
    <rPh sb="0" eb="2">
      <t>ガッコウ</t>
    </rPh>
    <rPh sb="2" eb="4">
      <t>ホウジン</t>
    </rPh>
    <rPh sb="4" eb="6">
      <t>アオヤマ</t>
    </rPh>
    <rPh sb="6" eb="8">
      <t>ガクイン</t>
    </rPh>
    <rPh sb="9" eb="11">
      <t>キョウドウ</t>
    </rPh>
    <rPh sb="11" eb="13">
      <t>ケンキュウ</t>
    </rPh>
    <rPh sb="14" eb="16">
      <t>イタク</t>
    </rPh>
    <phoneticPr fontId="6"/>
  </si>
  <si>
    <t>国立大学法人学校法人東教育研究団
共同研究の委託</t>
    <rPh sb="0" eb="2">
      <t>コクリツ</t>
    </rPh>
    <rPh sb="2" eb="4">
      <t>ダイガク</t>
    </rPh>
    <rPh sb="4" eb="6">
      <t>ホウジン</t>
    </rPh>
    <rPh sb="6" eb="8">
      <t>ガッコウ</t>
    </rPh>
    <rPh sb="8" eb="10">
      <t>ホウジン</t>
    </rPh>
    <rPh sb="10" eb="11">
      <t>ヒガシ</t>
    </rPh>
    <rPh sb="11" eb="13">
      <t>キョウイク</t>
    </rPh>
    <rPh sb="13" eb="15">
      <t>ケンキュウ</t>
    </rPh>
    <rPh sb="15" eb="16">
      <t>ダン</t>
    </rPh>
    <rPh sb="17" eb="19">
      <t>キョウドウ</t>
    </rPh>
    <rPh sb="19" eb="21">
      <t>ケンキュウ</t>
    </rPh>
    <rPh sb="22" eb="24">
      <t>イタク</t>
    </rPh>
    <phoneticPr fontId="6"/>
  </si>
  <si>
    <t>その他（諸経費）、消費税相当額</t>
    <rPh sb="2" eb="3">
      <t>タ</t>
    </rPh>
    <rPh sb="4" eb="7">
      <t>ショケイヒ</t>
    </rPh>
    <rPh sb="9" eb="12">
      <t>ショウヒゼイ</t>
    </rPh>
    <rPh sb="12" eb="14">
      <t>ソウトウ</t>
    </rPh>
    <rPh sb="14" eb="15">
      <t>ガク</t>
    </rPh>
    <phoneticPr fontId="6"/>
  </si>
  <si>
    <t>国立大学法人長崎大学
共同研究の委託</t>
    <rPh sb="0" eb="2">
      <t>コクリツ</t>
    </rPh>
    <rPh sb="2" eb="4">
      <t>ダイガク</t>
    </rPh>
    <rPh sb="4" eb="6">
      <t>ホウジン</t>
    </rPh>
    <rPh sb="6" eb="8">
      <t>ナガサキ</t>
    </rPh>
    <rPh sb="8" eb="10">
      <t>ダイガク</t>
    </rPh>
    <rPh sb="11" eb="13">
      <t>キョウドウ</t>
    </rPh>
    <rPh sb="13" eb="15">
      <t>ケンキュウ</t>
    </rPh>
    <rPh sb="16" eb="18">
      <t>イタク</t>
    </rPh>
    <phoneticPr fontId="6"/>
  </si>
  <si>
    <t>公立大学法人高知工科大学
共同研究の委託</t>
    <rPh sb="0" eb="2">
      <t>コウリツ</t>
    </rPh>
    <rPh sb="2" eb="4">
      <t>ダイガク</t>
    </rPh>
    <rPh sb="4" eb="6">
      <t>ホウジン</t>
    </rPh>
    <rPh sb="6" eb="8">
      <t>コウチ</t>
    </rPh>
    <rPh sb="8" eb="10">
      <t>コウカ</t>
    </rPh>
    <rPh sb="10" eb="12">
      <t>ダイガク</t>
    </rPh>
    <rPh sb="13" eb="15">
      <t>キョウドウ</t>
    </rPh>
    <rPh sb="15" eb="17">
      <t>ケンキュウ</t>
    </rPh>
    <rPh sb="18" eb="20">
      <t>イタク</t>
    </rPh>
    <phoneticPr fontId="6"/>
  </si>
  <si>
    <t>物品費</t>
    <rPh sb="0" eb="2">
      <t>ブッピン</t>
    </rPh>
    <rPh sb="2" eb="3">
      <t>ヒ</t>
    </rPh>
    <phoneticPr fontId="6"/>
  </si>
  <si>
    <t>設備備品費、消耗品費</t>
    <rPh sb="0" eb="2">
      <t>セツビ</t>
    </rPh>
    <rPh sb="2" eb="4">
      <t>ビヒン</t>
    </rPh>
    <rPh sb="4" eb="5">
      <t>ヒ</t>
    </rPh>
    <rPh sb="6" eb="8">
      <t>ショウモウ</t>
    </rPh>
    <rPh sb="8" eb="9">
      <t>ヒン</t>
    </rPh>
    <rPh sb="9" eb="10">
      <t>ヒ</t>
    </rPh>
    <phoneticPr fontId="6"/>
  </si>
  <si>
    <t>人件費</t>
    <rPh sb="0" eb="3">
      <t>ジンケンヒ</t>
    </rPh>
    <phoneticPr fontId="6"/>
  </si>
  <si>
    <t>人件費、謝金</t>
    <rPh sb="0" eb="3">
      <t>ジンケンヒ</t>
    </rPh>
    <rPh sb="4" eb="6">
      <t>シャキン</t>
    </rPh>
    <phoneticPr fontId="6"/>
  </si>
  <si>
    <t>旅費</t>
    <rPh sb="0" eb="2">
      <t>リョヒ</t>
    </rPh>
    <phoneticPr fontId="6"/>
  </si>
  <si>
    <t>その他</t>
    <rPh sb="2" eb="3">
      <t>ホカ</t>
    </rPh>
    <phoneticPr fontId="6"/>
  </si>
  <si>
    <t>外注費（雑役務費）、印刷製本費、会議費、通信運搬費、その他（諸経費）、消費税相当額</t>
    <rPh sb="0" eb="3">
      <t>ガイチュウヒ</t>
    </rPh>
    <rPh sb="4" eb="5">
      <t>ザツ</t>
    </rPh>
    <rPh sb="5" eb="7">
      <t>エキム</t>
    </rPh>
    <rPh sb="7" eb="8">
      <t>ヒ</t>
    </rPh>
    <rPh sb="10" eb="12">
      <t>インサツ</t>
    </rPh>
    <rPh sb="12" eb="14">
      <t>セイホン</t>
    </rPh>
    <rPh sb="14" eb="15">
      <t>ヒ</t>
    </rPh>
    <rPh sb="16" eb="19">
      <t>カイギヒ</t>
    </rPh>
    <rPh sb="20" eb="22">
      <t>ツウシン</t>
    </rPh>
    <rPh sb="22" eb="24">
      <t>ウンパン</t>
    </rPh>
    <rPh sb="24" eb="25">
      <t>ヒ</t>
    </rPh>
    <rPh sb="28" eb="29">
      <t>ホカ</t>
    </rPh>
    <rPh sb="30" eb="33">
      <t>ショケイヒ</t>
    </rPh>
    <rPh sb="35" eb="38">
      <t>ショウヒゼイ</t>
    </rPh>
    <rPh sb="38" eb="40">
      <t>ソウトウ</t>
    </rPh>
    <rPh sb="40" eb="41">
      <t>ガク</t>
    </rPh>
    <phoneticPr fontId="6"/>
  </si>
  <si>
    <t>間接経費</t>
    <rPh sb="0" eb="2">
      <t>カンセツ</t>
    </rPh>
    <rPh sb="2" eb="4">
      <t>ケイヒ</t>
    </rPh>
    <phoneticPr fontId="6"/>
  </si>
  <si>
    <t>‐</t>
    <phoneticPr fontId="6"/>
  </si>
  <si>
    <t>‐</t>
    <phoneticPr fontId="6"/>
  </si>
  <si>
    <t>学校法人慶應義塾</t>
    <rPh sb="0" eb="2">
      <t>ガッコウ</t>
    </rPh>
    <rPh sb="2" eb="4">
      <t>ホウジン</t>
    </rPh>
    <rPh sb="4" eb="6">
      <t>ケイオウ</t>
    </rPh>
    <rPh sb="6" eb="8">
      <t>ギジュク</t>
    </rPh>
    <phoneticPr fontId="6"/>
  </si>
  <si>
    <t>独立行政法人国立高等専門学校機構高知工業高等専門学校</t>
    <phoneticPr fontId="6"/>
  </si>
  <si>
    <t>公立大学法人首都大学東京</t>
    <rPh sb="0" eb="2">
      <t>コウリツ</t>
    </rPh>
    <rPh sb="2" eb="4">
      <t>ダイガク</t>
    </rPh>
    <rPh sb="4" eb="6">
      <t>ホウジン</t>
    </rPh>
    <rPh sb="6" eb="10">
      <t>シュトダイガク</t>
    </rPh>
    <rPh sb="10" eb="12">
      <t>トウキョウ</t>
    </rPh>
    <phoneticPr fontId="6"/>
  </si>
  <si>
    <t>各務原市（かかみがはら航空宇宙科学博物館）</t>
    <rPh sb="0" eb="4">
      <t>カガミハラシ</t>
    </rPh>
    <phoneticPr fontId="6"/>
  </si>
  <si>
    <t>-</t>
    <phoneticPr fontId="6"/>
  </si>
  <si>
    <t>-</t>
    <phoneticPr fontId="6"/>
  </si>
  <si>
    <t>-</t>
    <phoneticPr fontId="6"/>
  </si>
  <si>
    <t>-</t>
    <phoneticPr fontId="6"/>
  </si>
  <si>
    <t>随意契約
（その他）</t>
  </si>
  <si>
    <t>-</t>
    <phoneticPr fontId="6"/>
  </si>
  <si>
    <t>-</t>
    <phoneticPr fontId="6"/>
  </si>
  <si>
    <t>-</t>
    <phoneticPr fontId="6"/>
  </si>
  <si>
    <t>-</t>
    <phoneticPr fontId="6"/>
  </si>
  <si>
    <t>-</t>
    <phoneticPr fontId="6"/>
  </si>
  <si>
    <t>-</t>
    <phoneticPr fontId="6"/>
  </si>
  <si>
    <t>実施した課題数</t>
    <phoneticPr fontId="6"/>
  </si>
  <si>
    <t>B.国立大学法人京都大学</t>
    <phoneticPr fontId="6"/>
  </si>
  <si>
    <t>C.有人宇宙システム株式会社</t>
    <phoneticPr fontId="6"/>
  </si>
  <si>
    <t>D.一般財団法人リモート・センシング技術センター</t>
    <phoneticPr fontId="6"/>
  </si>
  <si>
    <t>E.国立大学法人千葉大学</t>
    <phoneticPr fontId="6"/>
  </si>
  <si>
    <t>F. 国立大学法人九州大学</t>
    <phoneticPr fontId="6"/>
  </si>
  <si>
    <t>H.国立大学法人東京大学</t>
    <phoneticPr fontId="6"/>
  </si>
  <si>
    <t>I.国立大学法人九州工業大学</t>
    <phoneticPr fontId="6"/>
  </si>
  <si>
    <t>A</t>
    <phoneticPr fontId="6"/>
  </si>
  <si>
    <t xml:space="preserve">宇宙基本計画(平成27年1月9日宇宙開発戦略本部決定) </t>
    <rPh sb="0" eb="2">
      <t>ウチュウ</t>
    </rPh>
    <rPh sb="2" eb="4">
      <t>キホン</t>
    </rPh>
    <rPh sb="4" eb="6">
      <t>ケイカク</t>
    </rPh>
    <rPh sb="7" eb="9">
      <t>ヘイセイ</t>
    </rPh>
    <rPh sb="11" eb="12">
      <t>ネン</t>
    </rPh>
    <rPh sb="13" eb="14">
      <t>ガツ</t>
    </rPh>
    <rPh sb="15" eb="16">
      <t>ニチ</t>
    </rPh>
    <rPh sb="16" eb="18">
      <t>ウチュウ</t>
    </rPh>
    <rPh sb="18" eb="20">
      <t>カイハツ</t>
    </rPh>
    <rPh sb="20" eb="22">
      <t>センリャク</t>
    </rPh>
    <rPh sb="22" eb="24">
      <t>ホンブ</t>
    </rPh>
    <rPh sb="24" eb="26">
      <t>ケッテイ</t>
    </rPh>
    <phoneticPr fontId="6"/>
  </si>
  <si>
    <t>当事業は、宇宙基本計画に沿って実施している事業であり、当該基本計画は国民生活の向上や社会的課題の解決を目指している。</t>
    <rPh sb="27" eb="29">
      <t>トウガイ</t>
    </rPh>
    <rPh sb="29" eb="31">
      <t>キホン</t>
    </rPh>
    <rPh sb="31" eb="33">
      <t>ケイカク</t>
    </rPh>
    <rPh sb="34" eb="36">
      <t>コクミン</t>
    </rPh>
    <rPh sb="36" eb="38">
      <t>セイカツ</t>
    </rPh>
    <rPh sb="39" eb="41">
      <t>コウジョウ</t>
    </rPh>
    <rPh sb="42" eb="44">
      <t>シャカイ</t>
    </rPh>
    <rPh sb="44" eb="45">
      <t>テキ</t>
    </rPh>
    <rPh sb="45" eb="47">
      <t>カダイ</t>
    </rPh>
    <rPh sb="48" eb="50">
      <t>カイケツ</t>
    </rPh>
    <rPh sb="51" eb="53">
      <t>メザ</t>
    </rPh>
    <phoneticPr fontId="6"/>
  </si>
  <si>
    <t>政府の宇宙開発利用の指針として決定された宇宙基本計画において、民生分野における宇宙利用や人的基盤の強化等は政府が取り組むべき施策として位置付けられている。</t>
    <rPh sb="20" eb="22">
      <t>ウチュウ</t>
    </rPh>
    <rPh sb="22" eb="24">
      <t>キホン</t>
    </rPh>
    <rPh sb="24" eb="26">
      <t>ケイカク</t>
    </rPh>
    <rPh sb="31" eb="33">
      <t>ミンセイ</t>
    </rPh>
    <rPh sb="33" eb="35">
      <t>ブンヤ</t>
    </rPh>
    <rPh sb="39" eb="41">
      <t>ウチュウ</t>
    </rPh>
    <rPh sb="41" eb="43">
      <t>リヨウ</t>
    </rPh>
    <rPh sb="44" eb="46">
      <t>ジンテキ</t>
    </rPh>
    <rPh sb="46" eb="48">
      <t>キバン</t>
    </rPh>
    <rPh sb="49" eb="51">
      <t>キョウカ</t>
    </rPh>
    <rPh sb="51" eb="52">
      <t>トウ</t>
    </rPh>
    <rPh sb="53" eb="55">
      <t>セイフ</t>
    </rPh>
    <rPh sb="56" eb="57">
      <t>ト</t>
    </rPh>
    <rPh sb="58" eb="59">
      <t>ク</t>
    </rPh>
    <rPh sb="62" eb="64">
      <t>セサク</t>
    </rPh>
    <rPh sb="67" eb="70">
      <t>イチヅ</t>
    </rPh>
    <phoneticPr fontId="6"/>
  </si>
  <si>
    <t>同上。</t>
    <rPh sb="0" eb="2">
      <t>ドウジョウ</t>
    </rPh>
    <phoneticPr fontId="6"/>
  </si>
  <si>
    <t>無</t>
  </si>
  <si>
    <t>委託先選定時だけでなく、委託契約の締結時において、経費の費目使途の内容を厳正に審査するなど、その必要性についてより適切にチェックを行っている。</t>
    <phoneticPr fontId="6"/>
  </si>
  <si>
    <t>‐</t>
  </si>
  <si>
    <t>有</t>
  </si>
  <si>
    <t>外部有識者から構成される審査評価会の意見を聴取する形で事後評価を行っており、有効性の高い事業となっている。</t>
    <rPh sb="25" eb="26">
      <t>カタチ</t>
    </rPh>
    <rPh sb="27" eb="29">
      <t>ジゴ</t>
    </rPh>
    <rPh sb="29" eb="31">
      <t>ヒョウカ</t>
    </rPh>
    <rPh sb="32" eb="33">
      <t>オコナ</t>
    </rPh>
    <rPh sb="38" eb="41">
      <t>ユウコウセイ</t>
    </rPh>
    <phoneticPr fontId="6"/>
  </si>
  <si>
    <t>上記取組だけでなく、毎年度、額の確定調査を行い、事業の進捗や成果物等の活用を確認している。</t>
    <rPh sb="0" eb="2">
      <t>ジョウキ</t>
    </rPh>
    <rPh sb="2" eb="4">
      <t>トリクミ</t>
    </rPh>
    <rPh sb="30" eb="33">
      <t>セイカブツ</t>
    </rPh>
    <rPh sb="33" eb="34">
      <t>トウ</t>
    </rPh>
    <rPh sb="35" eb="37">
      <t>カツヨウ</t>
    </rPh>
    <rPh sb="38" eb="40">
      <t>カクニン</t>
    </rPh>
    <phoneticPr fontId="6"/>
  </si>
  <si>
    <t>本事業は宇宙基本計画に基づき実施している事業であり、宇宙航空開発利用を新たな分野で進めるにあたって端緒となる技術的課題にチャレンジする研究開発や、宇宙航空開発利用の発展を支える人材育成等に貢献している。また、外部有識者から構成される審査評価会により意見聴取をし、各課題の事後評価を行うなど、効果的・効率的に実施されている。</t>
    <rPh sb="0" eb="1">
      <t>ホン</t>
    </rPh>
    <rPh sb="1" eb="3">
      <t>ジギョウ</t>
    </rPh>
    <rPh sb="4" eb="6">
      <t>ウチュウ</t>
    </rPh>
    <rPh sb="6" eb="8">
      <t>キホン</t>
    </rPh>
    <rPh sb="8" eb="10">
      <t>ケイカク</t>
    </rPh>
    <rPh sb="11" eb="12">
      <t>モト</t>
    </rPh>
    <rPh sb="14" eb="16">
      <t>ジッシ</t>
    </rPh>
    <rPh sb="20" eb="22">
      <t>ジギョウ</t>
    </rPh>
    <rPh sb="92" eb="93">
      <t>トウ</t>
    </rPh>
    <rPh sb="94" eb="96">
      <t>コウケン</t>
    </rPh>
    <rPh sb="131" eb="134">
      <t>カクカダイ</t>
    </rPh>
    <rPh sb="145" eb="148">
      <t>コウカテキ</t>
    </rPh>
    <rPh sb="149" eb="152">
      <t>コウリツテキ</t>
    </rPh>
    <rPh sb="153" eb="155">
      <t>ジッシ</t>
    </rPh>
    <phoneticPr fontId="6"/>
  </si>
  <si>
    <t>今後の事業の実施に当たっては、事業のさらなる効率的な実施に努めていくとともに、予算規模と国民のニーズを踏まえ、引き続き適切に実施していくものとする。</t>
    <phoneticPr fontId="6"/>
  </si>
  <si>
    <t>委託先の選定にあたっては、公募（企画競争）を実施しており、外部有識者から構成される審査評価会の意見を聴取するなど、個々の課題内容に応じて、その競争性・妥当性・合理性等を確保している。
また、当事業は、最大3年間の事業期間として公募が実施されており、2年目以降については、事業開始年度に選定された者と契約をしている。</t>
    <rPh sb="95" eb="96">
      <t>トウ</t>
    </rPh>
    <rPh sb="96" eb="98">
      <t>ジギョウ</t>
    </rPh>
    <rPh sb="100" eb="102">
      <t>サイダイ</t>
    </rPh>
    <rPh sb="103" eb="105">
      <t>ネンカン</t>
    </rPh>
    <rPh sb="106" eb="108">
      <t>ジギョウ</t>
    </rPh>
    <rPh sb="108" eb="110">
      <t>キカン</t>
    </rPh>
    <rPh sb="113" eb="115">
      <t>コウボ</t>
    </rPh>
    <rPh sb="116" eb="118">
      <t>ジッシ</t>
    </rPh>
    <rPh sb="125" eb="127">
      <t>ネンメ</t>
    </rPh>
    <rPh sb="127" eb="129">
      <t>イコウ</t>
    </rPh>
    <rPh sb="135" eb="137">
      <t>ジギョウ</t>
    </rPh>
    <rPh sb="137" eb="139">
      <t>カイシ</t>
    </rPh>
    <rPh sb="139" eb="141">
      <t>ネンド</t>
    </rPh>
    <rPh sb="142" eb="144">
      <t>センテイ</t>
    </rPh>
    <rPh sb="147" eb="148">
      <t>シャ</t>
    </rPh>
    <rPh sb="149" eb="151">
      <t>ケイヤク</t>
    </rPh>
    <phoneticPr fontId="6"/>
  </si>
  <si>
    <t>執行額／実施した課題数　　　　　　　　　　　　</t>
    <phoneticPr fontId="6"/>
  </si>
  <si>
    <t>-</t>
    <phoneticPr fontId="6"/>
  </si>
  <si>
    <t>-</t>
    <phoneticPr fontId="6"/>
  </si>
  <si>
    <t>-</t>
    <phoneticPr fontId="6"/>
  </si>
  <si>
    <t>宇宙航空開発利用を新たな分野で進めるにあたって端緒となる技術的課題にチャレンジする研究開発、宇宙航空開発利用の発展を支える人材育成等、宇宙航空開発利用の新たな可能性を開拓するための取組を行い、さらなる裾野拡大を目的とする。</t>
    <rPh sb="4" eb="6">
      <t>カイハツ</t>
    </rPh>
    <rPh sb="65" eb="66">
      <t>トウ</t>
    </rPh>
    <phoneticPr fontId="6"/>
  </si>
  <si>
    <t>本事業は、大学や民間企業等を対象に幅広く公募し、優れた取り組みを外部有識者による審査を経て選定し、採択機関との委託契約に基づき、宇宙航空分野の裾野拡大のため、研究開発、人材育成の取組を支援するもの。
平成２７年度は以下のプログラムで採択した課題を実施した。なお、各採択課題の実施期間は3年間を上限としている。
平成２５年度採択：①宇宙科学技術利用促進プログラム、②宇宙航空科学技術人材育成プログラム、③宇宙科学技術政策研究プログラム、④地球観測コミュニティ構築プログラム
平成２６年度採択：⑤実践的若手宇宙人材育成プログラム、⑥宇宙科学研究拠点形成プログラム
平成２７年度採択：⑦宇宙人材育成プログラム、⑧宇宙研究拠点形成プログラム、⑨宇宙利用促進プログラム、⑩航空人材育成プログラム</t>
    <rPh sb="14" eb="16">
      <t>タイショウ</t>
    </rPh>
    <rPh sb="60" eb="61">
      <t>モト</t>
    </rPh>
    <rPh sb="64" eb="66">
      <t>ウチュウ</t>
    </rPh>
    <rPh sb="66" eb="68">
      <t>コウクウ</t>
    </rPh>
    <rPh sb="68" eb="70">
      <t>ブンヤ</t>
    </rPh>
    <rPh sb="71" eb="73">
      <t>スソノ</t>
    </rPh>
    <rPh sb="73" eb="75">
      <t>カクダイ</t>
    </rPh>
    <rPh sb="79" eb="81">
      <t>ケンキュウ</t>
    </rPh>
    <rPh sb="81" eb="83">
      <t>カイハツ</t>
    </rPh>
    <rPh sb="84" eb="86">
      <t>ジンザイ</t>
    </rPh>
    <rPh sb="86" eb="88">
      <t>イクセイ</t>
    </rPh>
    <rPh sb="89" eb="91">
      <t>トリクミ</t>
    </rPh>
    <rPh sb="92" eb="94">
      <t>シエン</t>
    </rPh>
    <rPh sb="107" eb="109">
      <t>イカ</t>
    </rPh>
    <rPh sb="116" eb="118">
      <t>サイタク</t>
    </rPh>
    <rPh sb="120" eb="122">
      <t>カダイ</t>
    </rPh>
    <rPh sb="123" eb="125">
      <t>ジッシ</t>
    </rPh>
    <rPh sb="184" eb="186">
      <t>コウクウ</t>
    </rPh>
    <rPh sb="236" eb="238">
      <t>ヘイセイ</t>
    </rPh>
    <rPh sb="240" eb="242">
      <t>ネンド</t>
    </rPh>
    <rPh sb="242" eb="244">
      <t>サイタク</t>
    </rPh>
    <rPh sb="246" eb="249">
      <t>ジッセンテキ</t>
    </rPh>
    <rPh sb="249" eb="251">
      <t>ワカテ</t>
    </rPh>
    <rPh sb="251" eb="253">
      <t>ウチュウ</t>
    </rPh>
    <rPh sb="253" eb="255">
      <t>ジンザイ</t>
    </rPh>
    <rPh sb="255" eb="257">
      <t>イクセイ</t>
    </rPh>
    <rPh sb="264" eb="266">
      <t>ウチュウ</t>
    </rPh>
    <rPh sb="266" eb="268">
      <t>カガク</t>
    </rPh>
    <rPh sb="268" eb="270">
      <t>ケンキュウ</t>
    </rPh>
    <rPh sb="270" eb="272">
      <t>キョテン</t>
    </rPh>
    <rPh sb="272" eb="274">
      <t>ケイセイ</t>
    </rPh>
    <rPh sb="280" eb="282">
      <t>ヘイセイ</t>
    </rPh>
    <rPh sb="284" eb="286">
      <t>ネンド</t>
    </rPh>
    <rPh sb="286" eb="288">
      <t>サイタク</t>
    </rPh>
    <rPh sb="290" eb="292">
      <t>ウチュウ</t>
    </rPh>
    <rPh sb="292" eb="294">
      <t>ジンザイ</t>
    </rPh>
    <rPh sb="294" eb="296">
      <t>イクセイ</t>
    </rPh>
    <rPh sb="303" eb="305">
      <t>ウチュウ</t>
    </rPh>
    <rPh sb="305" eb="307">
      <t>ケンキュウ</t>
    </rPh>
    <rPh sb="307" eb="309">
      <t>キョテン</t>
    </rPh>
    <rPh sb="309" eb="311">
      <t>ケイセイ</t>
    </rPh>
    <rPh sb="318" eb="320">
      <t>ウチュウ</t>
    </rPh>
    <rPh sb="320" eb="322">
      <t>リヨウ</t>
    </rPh>
    <rPh sb="322" eb="324">
      <t>ソクシン</t>
    </rPh>
    <rPh sb="331" eb="333">
      <t>コウクウ</t>
    </rPh>
    <rPh sb="333" eb="335">
      <t>ジンザイ</t>
    </rPh>
    <rPh sb="335" eb="337">
      <t>イクセイ</t>
    </rPh>
    <phoneticPr fontId="6"/>
  </si>
  <si>
    <t>J..国立研究開発法人医薬基盤・健康・栄養研究所</t>
    <phoneticPr fontId="6"/>
  </si>
  <si>
    <t>物品費</t>
    <rPh sb="0" eb="2">
      <t>ブッピン</t>
    </rPh>
    <rPh sb="2" eb="3">
      <t>ヒ</t>
    </rPh>
    <phoneticPr fontId="6"/>
  </si>
  <si>
    <t>消耗品</t>
    <rPh sb="0" eb="2">
      <t>ショウモウ</t>
    </rPh>
    <rPh sb="2" eb="3">
      <t>ヒン</t>
    </rPh>
    <phoneticPr fontId="6"/>
  </si>
  <si>
    <t>人件費</t>
    <rPh sb="0" eb="3">
      <t>ジンケンヒ</t>
    </rPh>
    <phoneticPr fontId="6"/>
  </si>
  <si>
    <t>その他</t>
    <rPh sb="2" eb="3">
      <t>ホカ</t>
    </rPh>
    <phoneticPr fontId="6"/>
  </si>
  <si>
    <t>消費税相当額</t>
    <rPh sb="0" eb="3">
      <t>ショウヒゼイ</t>
    </rPh>
    <rPh sb="3" eb="5">
      <t>ソウトウ</t>
    </rPh>
    <rPh sb="5" eb="6">
      <t>ガク</t>
    </rPh>
    <phoneticPr fontId="6"/>
  </si>
  <si>
    <t>間接経費</t>
    <rPh sb="0" eb="2">
      <t>カンセツ</t>
    </rPh>
    <rPh sb="2" eb="4">
      <t>ケイヒ</t>
    </rPh>
    <phoneticPr fontId="6"/>
  </si>
  <si>
    <t>K.国立研究開発法人情報通信研究機構</t>
    <phoneticPr fontId="6"/>
  </si>
  <si>
    <t>消耗品費</t>
    <rPh sb="0" eb="2">
      <t>ショウモウ</t>
    </rPh>
    <rPh sb="2" eb="3">
      <t>ヒン</t>
    </rPh>
    <rPh sb="3" eb="4">
      <t>ヒ</t>
    </rPh>
    <phoneticPr fontId="6"/>
  </si>
  <si>
    <t>旅費</t>
    <rPh sb="0" eb="2">
      <t>リョヒ</t>
    </rPh>
    <phoneticPr fontId="6"/>
  </si>
  <si>
    <t>外注費（雑役務費）</t>
    <rPh sb="0" eb="3">
      <t>ガイチュウヒ</t>
    </rPh>
    <rPh sb="4" eb="5">
      <t>ザツ</t>
    </rPh>
    <rPh sb="5" eb="7">
      <t>エキム</t>
    </rPh>
    <rPh sb="7" eb="8">
      <t>ヒ</t>
    </rPh>
    <phoneticPr fontId="6"/>
  </si>
  <si>
    <t>L.一般財団法人日本宇宙フォーラム</t>
    <phoneticPr fontId="6"/>
  </si>
  <si>
    <t>外注費（雑役務費）、消費税相当額</t>
    <rPh sb="0" eb="3">
      <t>ガイチュウヒ</t>
    </rPh>
    <rPh sb="4" eb="5">
      <t>ザツ</t>
    </rPh>
    <rPh sb="5" eb="7">
      <t>エキム</t>
    </rPh>
    <rPh sb="7" eb="8">
      <t>ヒ</t>
    </rPh>
    <rPh sb="10" eb="13">
      <t>ショウヒゼイ</t>
    </rPh>
    <rPh sb="13" eb="15">
      <t>ソウトウ</t>
    </rPh>
    <rPh sb="15" eb="16">
      <t>ガク</t>
    </rPh>
    <phoneticPr fontId="6"/>
  </si>
  <si>
    <t>通信運搬費</t>
    <rPh sb="0" eb="2">
      <t>ツウシン</t>
    </rPh>
    <rPh sb="2" eb="4">
      <t>ウンパン</t>
    </rPh>
    <rPh sb="4" eb="5">
      <t>ヒ</t>
    </rPh>
    <phoneticPr fontId="6"/>
  </si>
  <si>
    <t>N.国立大学法人和歌山大学</t>
    <phoneticPr fontId="6"/>
  </si>
  <si>
    <t>M.徳山高等専門学校</t>
    <rPh sb="2" eb="4">
      <t>トクヤマ</t>
    </rPh>
    <rPh sb="4" eb="6">
      <t>コウトウ</t>
    </rPh>
    <rPh sb="6" eb="8">
      <t>センモン</t>
    </rPh>
    <rPh sb="8" eb="10">
      <t>ガッコウ</t>
    </rPh>
    <phoneticPr fontId="6"/>
  </si>
  <si>
    <t>O.国立大学法人東京大学</t>
    <phoneticPr fontId="6"/>
  </si>
  <si>
    <t>設備備品費</t>
    <rPh sb="0" eb="2">
      <t>セツビ</t>
    </rPh>
    <rPh sb="2" eb="4">
      <t>ビヒン</t>
    </rPh>
    <rPh sb="4" eb="5">
      <t>ヒ</t>
    </rPh>
    <phoneticPr fontId="6"/>
  </si>
  <si>
    <t>P.国立大学法人長崎大学</t>
    <phoneticPr fontId="6"/>
  </si>
  <si>
    <t>Q.学校法人　神野学園　中日本航空専門学校</t>
    <phoneticPr fontId="6"/>
  </si>
  <si>
    <t>人件費、謝金</t>
    <rPh sb="0" eb="3">
      <t>ジンケンヒ</t>
    </rPh>
    <rPh sb="4" eb="6">
      <t>シャキン</t>
    </rPh>
    <phoneticPr fontId="6"/>
  </si>
  <si>
    <t>株式会社インフォサーブ</t>
    <phoneticPr fontId="6"/>
  </si>
  <si>
    <t>公益社団法人全国農業共済協会</t>
    <phoneticPr fontId="6"/>
  </si>
  <si>
    <t>国立研究開発法人宇宙航空研究開発機構</t>
  </si>
  <si>
    <t>国立研究開発法人宇宙航空研究開発機構</t>
    <phoneticPr fontId="6"/>
  </si>
  <si>
    <t>国立大学法人京都大学</t>
    <phoneticPr fontId="6"/>
  </si>
  <si>
    <t>衛星による降水量プロダクトの高解像度化を実施する。</t>
    <rPh sb="0" eb="2">
      <t>エイセイ</t>
    </rPh>
    <rPh sb="20" eb="22">
      <t>ジッシ</t>
    </rPh>
    <phoneticPr fontId="6"/>
  </si>
  <si>
    <t>陸面再解析及び陸面速報値並びに雲解像モデルによる近未来予測の計算を実施する。</t>
    <rPh sb="5" eb="6">
      <t>オヨ</t>
    </rPh>
    <rPh sb="12" eb="13">
      <t>ナラ</t>
    </rPh>
    <rPh sb="30" eb="32">
      <t>ケイサン</t>
    </rPh>
    <rPh sb="33" eb="35">
      <t>ジッシ</t>
    </rPh>
    <phoneticPr fontId="6"/>
  </si>
  <si>
    <t>国立大学法人名古屋大学</t>
    <phoneticPr fontId="6"/>
  </si>
  <si>
    <t>広域陸面再解析の長期間計算及びその検証を実施する。</t>
    <rPh sb="13" eb="14">
      <t>オヨ</t>
    </rPh>
    <rPh sb="20" eb="22">
      <t>ジッシ</t>
    </rPh>
    <phoneticPr fontId="6"/>
  </si>
  <si>
    <t>情報提供ソフトウエアの開発等を実施する。</t>
    <rPh sb="0" eb="2">
      <t>ジョウホウ</t>
    </rPh>
    <rPh sb="2" eb="4">
      <t>テイキョウ</t>
    </rPh>
    <rPh sb="11" eb="13">
      <t>カイハツ</t>
    </rPh>
    <rPh sb="13" eb="14">
      <t>トウ</t>
    </rPh>
    <rPh sb="15" eb="17">
      <t>ジッシ</t>
    </rPh>
    <phoneticPr fontId="6"/>
  </si>
  <si>
    <t>農業共済連合会との調整及び損害評価システムの運用計画の検討を実施する。</t>
    <rPh sb="4" eb="7">
      <t>レンゴウカイ</t>
    </rPh>
    <rPh sb="9" eb="11">
      <t>チョウセイ</t>
    </rPh>
    <rPh sb="11" eb="12">
      <t>オヨ</t>
    </rPh>
    <rPh sb="13" eb="15">
      <t>ソンガイ</t>
    </rPh>
    <rPh sb="27" eb="29">
      <t>ケントウ</t>
    </rPh>
    <rPh sb="30" eb="32">
      <t>ジッシ</t>
    </rPh>
    <phoneticPr fontId="6"/>
  </si>
  <si>
    <t>国立研究開発法人医薬基盤・健康・栄養研究所</t>
    <phoneticPr fontId="6"/>
  </si>
  <si>
    <t>国立大学法人東京大学</t>
    <phoneticPr fontId="6"/>
  </si>
  <si>
    <t>-</t>
  </si>
  <si>
    <t>-</t>
    <phoneticPr fontId="6"/>
  </si>
  <si>
    <t>骨に有益な宇宙食候補の技術開発を実施する。</t>
    <rPh sb="16" eb="18">
      <t>ジッシ</t>
    </rPh>
    <phoneticPr fontId="6"/>
  </si>
  <si>
    <t>ミネラルバランスと塩味嗜好性の相関性の解析を実施する。</t>
    <rPh sb="22" eb="24">
      <t>ジッシ</t>
    </rPh>
    <phoneticPr fontId="6"/>
  </si>
  <si>
    <t>筋肉タンパク質の代謝解析を実施する。</t>
    <rPh sb="13" eb="15">
      <t>ジッシ</t>
    </rPh>
    <phoneticPr fontId="6"/>
  </si>
  <si>
    <t>国立研究開発法人情報通信研究機構</t>
    <phoneticPr fontId="6"/>
  </si>
  <si>
    <t>国立研究開発法人宇宙航空研究開発機構</t>
    <phoneticPr fontId="6"/>
  </si>
  <si>
    <t>国立大学法人静岡大学</t>
    <phoneticPr fontId="6"/>
  </si>
  <si>
    <t>宇宙地球立体表示コンテンツの作成を実施する。</t>
    <rPh sb="17" eb="19">
      <t>ジッシ</t>
    </rPh>
    <phoneticPr fontId="6"/>
  </si>
  <si>
    <t>立体表示システムを用いた教育プログラム開発等を実施する。</t>
    <rPh sb="21" eb="22">
      <t>トウ</t>
    </rPh>
    <rPh sb="23" eb="25">
      <t>ジッシ</t>
    </rPh>
    <phoneticPr fontId="6"/>
  </si>
  <si>
    <t>宇宙地球教育プログラムの実施・改善等を行う。</t>
    <rPh sb="12" eb="14">
      <t>ジッシ</t>
    </rPh>
    <rPh sb="15" eb="17">
      <t>カイゼン</t>
    </rPh>
    <rPh sb="17" eb="18">
      <t>トウ</t>
    </rPh>
    <rPh sb="19" eb="20">
      <t>オコナ</t>
    </rPh>
    <phoneticPr fontId="6"/>
  </si>
  <si>
    <t>公益財団法人 かごしま教育文化振興財団　</t>
    <phoneticPr fontId="6"/>
  </si>
  <si>
    <t>株式会社コングレ</t>
    <phoneticPr fontId="6"/>
  </si>
  <si>
    <t>高校生・大学生向け教材開発の助言等を実施する。</t>
    <rPh sb="16" eb="17">
      <t>トウ</t>
    </rPh>
    <rPh sb="18" eb="20">
      <t>ジッシ</t>
    </rPh>
    <phoneticPr fontId="6"/>
  </si>
  <si>
    <t>一般財団法人日本宇宙フォーラム</t>
    <phoneticPr fontId="6"/>
  </si>
  <si>
    <t>地球観測衛星利用拡大のための地球観測利用戦略コミュニティの事務運営等を実施する。</t>
    <rPh sb="29" eb="31">
      <t>ジム</t>
    </rPh>
    <rPh sb="31" eb="33">
      <t>ウンエイ</t>
    </rPh>
    <rPh sb="33" eb="34">
      <t>トウ</t>
    </rPh>
    <rPh sb="35" eb="37">
      <t>ジッシ</t>
    </rPh>
    <phoneticPr fontId="6"/>
  </si>
  <si>
    <t>独立行政法人国立高等専門学校機構奈良工業高等専門学校</t>
    <phoneticPr fontId="6"/>
  </si>
  <si>
    <t>独立行政法人国立高等専門学校機構新居浜工業高等専門学校</t>
    <phoneticPr fontId="6"/>
  </si>
  <si>
    <t>独立行政法人国立高等専門学校機構香川高等専門学校</t>
    <phoneticPr fontId="6"/>
  </si>
  <si>
    <t>超小型衛星CubeSatミッション機器等の開発及び教材開発を実施する。</t>
    <rPh sb="19" eb="20">
      <t>トウ</t>
    </rPh>
    <rPh sb="23" eb="24">
      <t>オヨ</t>
    </rPh>
    <rPh sb="30" eb="32">
      <t>ジッシ</t>
    </rPh>
    <phoneticPr fontId="6"/>
  </si>
  <si>
    <t>独立行政法人国立高等専門学校機構徳山工業高等専門学校</t>
    <phoneticPr fontId="6"/>
  </si>
  <si>
    <t>超小型衛星CubeSatエンジニアリングモデルの開発等を実施する。</t>
    <rPh sb="24" eb="26">
      <t>カイハツ</t>
    </rPh>
    <rPh sb="26" eb="27">
      <t>トウ</t>
    </rPh>
    <rPh sb="28" eb="30">
      <t>ジッシ</t>
    </rPh>
    <phoneticPr fontId="6"/>
  </si>
  <si>
    <t>高専ロケット＆缶サットコンテストの開催等を実施する。</t>
    <rPh sb="19" eb="20">
      <t>トウ</t>
    </rPh>
    <rPh sb="21" eb="23">
      <t>ジッシ</t>
    </rPh>
    <phoneticPr fontId="6"/>
  </si>
  <si>
    <t>独立行政法人国立高等専門学校機構明石工業高等専門学校</t>
    <phoneticPr fontId="6"/>
  </si>
  <si>
    <t>独立行政法人国立高等専門学校機構鹿児島工業高等専門学校</t>
    <phoneticPr fontId="6"/>
  </si>
  <si>
    <t>独立行政法人国立高等専門学校機構群馬工業高等専門学校</t>
    <phoneticPr fontId="6"/>
  </si>
  <si>
    <t>超小型衛星CubeSatエンジニアリングモデルの開発等を実施する。</t>
    <phoneticPr fontId="6"/>
  </si>
  <si>
    <t>超小型衛星CubeSatエンジニアリングモデルの開発等を実施する。</t>
    <phoneticPr fontId="6"/>
  </si>
  <si>
    <t>国立大学法人東京大学</t>
    <phoneticPr fontId="6"/>
  </si>
  <si>
    <t>国立大学法人和歌山大学</t>
    <phoneticPr fontId="6"/>
  </si>
  <si>
    <t>超小型衛星のGNSS反射波観測信号の受信機製作を実施する。</t>
    <rPh sb="24" eb="26">
      <t>ジッシ</t>
    </rPh>
    <phoneticPr fontId="6"/>
  </si>
  <si>
    <t>国立大学法人名古屋大学</t>
    <phoneticPr fontId="6"/>
  </si>
  <si>
    <t>分解酵素のX線結晶構造解析等を実施する。</t>
    <rPh sb="6" eb="7">
      <t>セン</t>
    </rPh>
    <rPh sb="11" eb="13">
      <t>カイセキ</t>
    </rPh>
    <rPh sb="13" eb="14">
      <t>トウ</t>
    </rPh>
    <rPh sb="15" eb="17">
      <t>ジッシ</t>
    </rPh>
    <phoneticPr fontId="6"/>
  </si>
  <si>
    <t>気象観測用ゾンデを用いて大気の気温、風速等の現場観測を実施する。</t>
    <rPh sb="9" eb="10">
      <t>モチ</t>
    </rPh>
    <rPh sb="15" eb="16">
      <t>キ</t>
    </rPh>
    <rPh sb="20" eb="21">
      <t>トウ</t>
    </rPh>
    <rPh sb="27" eb="29">
      <t>ジッシ</t>
    </rPh>
    <phoneticPr fontId="6"/>
  </si>
  <si>
    <t>学校法人日本大学</t>
    <phoneticPr fontId="6"/>
  </si>
  <si>
    <t>航空機を用いた微小重力用実験等を実施する。</t>
    <rPh sb="4" eb="5">
      <t>モチ</t>
    </rPh>
    <rPh sb="14" eb="15">
      <t>トウ</t>
    </rPh>
    <rPh sb="16" eb="18">
      <t>ジッシ</t>
    </rPh>
    <phoneticPr fontId="6"/>
  </si>
  <si>
    <t>株式会社ウェルリサーチ</t>
    <phoneticPr fontId="6"/>
  </si>
  <si>
    <t>超小型衛星エンジニアリングモデルの開発等を実施する。</t>
    <rPh sb="17" eb="19">
      <t>カイハツ</t>
    </rPh>
    <rPh sb="19" eb="20">
      <t>トウ</t>
    </rPh>
    <rPh sb="21" eb="23">
      <t>ジッシ</t>
    </rPh>
    <phoneticPr fontId="6"/>
  </si>
  <si>
    <t>サカセ・アドテック株式会社</t>
    <phoneticPr fontId="6"/>
  </si>
  <si>
    <t>超小型衛星の展開機構の開発等を実施する。</t>
    <rPh sb="0" eb="3">
      <t>チョウコガタ</t>
    </rPh>
    <rPh sb="3" eb="5">
      <t>エイセイ</t>
    </rPh>
    <rPh sb="11" eb="13">
      <t>カイハツ</t>
    </rPh>
    <rPh sb="13" eb="14">
      <t>トウ</t>
    </rPh>
    <rPh sb="15" eb="17">
      <t>ジッシ</t>
    </rPh>
    <phoneticPr fontId="6"/>
  </si>
  <si>
    <t>国立大学法人神戸大学</t>
    <phoneticPr fontId="6"/>
  </si>
  <si>
    <t>株式会社コンフォーカルサイエンス</t>
    <phoneticPr fontId="6"/>
  </si>
  <si>
    <t>大型結晶育成方法の開発等を実施する。</t>
    <rPh sb="11" eb="12">
      <t>トウ</t>
    </rPh>
    <rPh sb="13" eb="15">
      <t>ジッシ</t>
    </rPh>
    <phoneticPr fontId="6"/>
  </si>
  <si>
    <t>原子状酸素の相乗効果の研究等を実施する。</t>
    <rPh sb="13" eb="14">
      <t>トウ</t>
    </rPh>
    <rPh sb="15" eb="17">
      <t>ジッシ</t>
    </rPh>
    <phoneticPr fontId="6"/>
  </si>
  <si>
    <t>国立研究開発法人理化学研究所</t>
    <phoneticPr fontId="6"/>
  </si>
  <si>
    <t xml:space="preserve"> シリコン半導体検出器の開発を実施する。</t>
    <rPh sb="15" eb="17">
      <t>ジッシ</t>
    </rPh>
    <phoneticPr fontId="6"/>
  </si>
  <si>
    <t>特定非営利活動法人　大学宇宙工学コンソーシアム</t>
    <phoneticPr fontId="6"/>
  </si>
  <si>
    <t>若手研究者の国際的ネットワークの形成のためのワークショップを開催する。</t>
    <rPh sb="30" eb="32">
      <t>カイサイ</t>
    </rPh>
    <phoneticPr fontId="6"/>
  </si>
  <si>
    <t>国立大学法人東京大学</t>
    <phoneticPr fontId="6"/>
  </si>
  <si>
    <t>宇宙インフラ利活用による国内外での課題解決型学習を実施する。</t>
    <rPh sb="0" eb="2">
      <t>ウチュウ</t>
    </rPh>
    <rPh sb="6" eb="9">
      <t>リカツヨウ</t>
    </rPh>
    <rPh sb="25" eb="27">
      <t>ジッシ</t>
    </rPh>
    <phoneticPr fontId="6"/>
  </si>
  <si>
    <t>国立大学法人東京海洋大学</t>
    <phoneticPr fontId="6"/>
  </si>
  <si>
    <t>自律ネットワーク型学習コミュニティの創出を行う。</t>
    <rPh sb="21" eb="22">
      <t>オコナ</t>
    </rPh>
    <phoneticPr fontId="6"/>
  </si>
  <si>
    <t>学校法人青山学院</t>
    <phoneticPr fontId="6"/>
  </si>
  <si>
    <t>スタートアップ事業支援プラットフォームの構築を行う。</t>
    <rPh sb="23" eb="24">
      <t>オコナ</t>
    </rPh>
    <phoneticPr fontId="6"/>
  </si>
  <si>
    <t>国立研究開発法人情報通信研究機構</t>
    <phoneticPr fontId="6"/>
  </si>
  <si>
    <t>国立研究開発法人国立環境研究所</t>
    <phoneticPr fontId="6"/>
  </si>
  <si>
    <t>オゾン等大気汚染や健康リスクに対する発生源ごとのインパクト評価等を実施する。</t>
    <rPh sb="31" eb="32">
      <t>トウ</t>
    </rPh>
    <rPh sb="33" eb="35">
      <t>ジッシ</t>
    </rPh>
    <phoneticPr fontId="6"/>
  </si>
  <si>
    <t>オゾン等の個別発生源の識別と排出量の高度な推定を実施する。</t>
    <rPh sb="3" eb="4">
      <t>トウ</t>
    </rPh>
    <rPh sb="24" eb="26">
      <t>ジッシ</t>
    </rPh>
    <phoneticPr fontId="6"/>
  </si>
  <si>
    <t>国立大学法人長崎大学</t>
    <phoneticPr fontId="6"/>
  </si>
  <si>
    <t>公立大学法人高知工科大学</t>
    <phoneticPr fontId="6"/>
  </si>
  <si>
    <t>林野火災検知アルゴリズムの開発を実施する。</t>
    <rPh sb="16" eb="18">
      <t>ジッシ</t>
    </rPh>
    <phoneticPr fontId="6"/>
  </si>
  <si>
    <t>雲検知アルゴリズムの開発を実施する。</t>
    <rPh sb="13" eb="15">
      <t>ジッシ</t>
    </rPh>
    <phoneticPr fontId="6"/>
  </si>
  <si>
    <t>学校法人神野学園　中日本航空専門学校</t>
    <phoneticPr fontId="6"/>
  </si>
  <si>
    <t>-</t>
    <phoneticPr fontId="6"/>
  </si>
  <si>
    <t>実機見学カリキュラムの開発等を実施する。</t>
    <rPh sb="13" eb="14">
      <t>トウ</t>
    </rPh>
    <rPh sb="15" eb="17">
      <t>ジッシ</t>
    </rPh>
    <phoneticPr fontId="6"/>
  </si>
  <si>
    <t>本事業を通じて、大学、産業界等において、宇宙航空分野の技術開発、同分野の開発利用の発展を支える人材育成等の取組が行われ、宇宙航空分野の裾野拡大が図られることにより、宇宙・航空分野における産業界、関係機関及び大学との連携・協力が強化され、研究開発が効果的に推進されるとともに、成果が社会へ還元させることにつながる。</t>
    <rPh sb="0" eb="1">
      <t>ホン</t>
    </rPh>
    <rPh sb="1" eb="3">
      <t>ジギョウ</t>
    </rPh>
    <rPh sb="4" eb="5">
      <t>ツウ</t>
    </rPh>
    <rPh sb="8" eb="10">
      <t>ダイガク</t>
    </rPh>
    <rPh sb="11" eb="13">
      <t>サンギョウ</t>
    </rPh>
    <rPh sb="13" eb="14">
      <t>カイ</t>
    </rPh>
    <rPh sb="14" eb="15">
      <t>トウ</t>
    </rPh>
    <rPh sb="20" eb="22">
      <t>ウチュウ</t>
    </rPh>
    <rPh sb="22" eb="24">
      <t>コウクウ</t>
    </rPh>
    <rPh sb="24" eb="26">
      <t>ブンヤ</t>
    </rPh>
    <rPh sb="27" eb="29">
      <t>ギジュツ</t>
    </rPh>
    <rPh sb="29" eb="31">
      <t>カイハツ</t>
    </rPh>
    <rPh sb="32" eb="33">
      <t>ドウ</t>
    </rPh>
    <rPh sb="33" eb="35">
      <t>ブンヤ</t>
    </rPh>
    <rPh sb="36" eb="38">
      <t>カイハツ</t>
    </rPh>
    <rPh sb="38" eb="40">
      <t>リヨウ</t>
    </rPh>
    <rPh sb="41" eb="43">
      <t>ハッテン</t>
    </rPh>
    <rPh sb="44" eb="45">
      <t>ササ</t>
    </rPh>
    <rPh sb="47" eb="49">
      <t>ジンザイ</t>
    </rPh>
    <rPh sb="49" eb="51">
      <t>イクセイ</t>
    </rPh>
    <rPh sb="51" eb="52">
      <t>トウ</t>
    </rPh>
    <rPh sb="53" eb="55">
      <t>トリクミ</t>
    </rPh>
    <rPh sb="56" eb="57">
      <t>オコナ</t>
    </rPh>
    <rPh sb="60" eb="62">
      <t>ウチュウ</t>
    </rPh>
    <rPh sb="62" eb="64">
      <t>コウクウ</t>
    </rPh>
    <rPh sb="64" eb="66">
      <t>ブンヤ</t>
    </rPh>
    <rPh sb="67" eb="69">
      <t>スソノ</t>
    </rPh>
    <rPh sb="69" eb="71">
      <t>カクダイ</t>
    </rPh>
    <rPh sb="72" eb="73">
      <t>ハカ</t>
    </rPh>
    <phoneticPr fontId="6"/>
  </si>
  <si>
    <t>外部有識者から構成される審査評価会より、有効性の観点も含めて意見聴取し、必要な場合、各課題の予算の減額等を行って委託先を選定している。</t>
    <rPh sb="0" eb="2">
      <t>ガイブ</t>
    </rPh>
    <rPh sb="2" eb="5">
      <t>ユウシキシャ</t>
    </rPh>
    <rPh sb="7" eb="9">
      <t>コウセイ</t>
    </rPh>
    <rPh sb="12" eb="14">
      <t>シンサ</t>
    </rPh>
    <rPh sb="14" eb="16">
      <t>ヒョウカ</t>
    </rPh>
    <rPh sb="16" eb="17">
      <t>カイ</t>
    </rPh>
    <rPh sb="20" eb="23">
      <t>ユウコウセイ</t>
    </rPh>
    <rPh sb="24" eb="26">
      <t>カンテン</t>
    </rPh>
    <rPh sb="27" eb="28">
      <t>フク</t>
    </rPh>
    <rPh sb="30" eb="32">
      <t>イケン</t>
    </rPh>
    <rPh sb="32" eb="34">
      <t>チョウシュ</t>
    </rPh>
    <rPh sb="36" eb="38">
      <t>ヒツヨウ</t>
    </rPh>
    <rPh sb="39" eb="41">
      <t>バアイ</t>
    </rPh>
    <rPh sb="42" eb="45">
      <t>カクカダイ</t>
    </rPh>
    <rPh sb="46" eb="48">
      <t>ヨサン</t>
    </rPh>
    <rPh sb="49" eb="51">
      <t>ゲンガク</t>
    </rPh>
    <rPh sb="51" eb="52">
      <t>トウ</t>
    </rPh>
    <rPh sb="53" eb="54">
      <t>オコナ</t>
    </rPh>
    <rPh sb="56" eb="59">
      <t>イタクサキ</t>
    </rPh>
    <rPh sb="60" eb="62">
      <t>センテイ</t>
    </rPh>
    <phoneticPr fontId="6"/>
  </si>
  <si>
    <t>学校法人日本教育研究団</t>
    <phoneticPr fontId="6"/>
  </si>
  <si>
    <t>超小型衛星試験拠点を核とした革新的宇宙技術の信頼性向上とグローバルニーズに応える宇宙利用と人材育成のための国際ネットワークの形成を行う。</t>
    <phoneticPr fontId="6"/>
  </si>
  <si>
    <t>気象衛星ひまわりを活用して、アジア太平洋地域の林野火災を準実時間で観測する技術を確立する。</t>
    <rPh sb="37" eb="39">
      <t>ギジュツ</t>
    </rPh>
    <rPh sb="40" eb="42">
      <t>カクリツ</t>
    </rPh>
    <phoneticPr fontId="6"/>
  </si>
  <si>
    <t>-</t>
    <phoneticPr fontId="6"/>
  </si>
  <si>
    <t>-</t>
    <phoneticPr fontId="6"/>
  </si>
  <si>
    <t>-</t>
    <phoneticPr fontId="6"/>
  </si>
  <si>
    <t>-</t>
    <phoneticPr fontId="6"/>
  </si>
  <si>
    <t>-</t>
    <phoneticPr fontId="6"/>
  </si>
  <si>
    <t>-</t>
    <phoneticPr fontId="6"/>
  </si>
  <si>
    <t>-</t>
    <phoneticPr fontId="6"/>
  </si>
  <si>
    <t>※外部有識者による点検対象外</t>
    <phoneticPr fontId="6"/>
  </si>
  <si>
    <t>執行等改善</t>
  </si>
  <si>
    <t>引き続き、十分な公告期間を確保して公募を実施するなど、その妥当性や競争性等の確保を図る。また、アウトカム指標に関しては、事業内容、成果、過去の目標の達成度等を踏まえ、検討する。</t>
    <rPh sb="62" eb="64">
      <t>ナイヨウ</t>
    </rPh>
    <rPh sb="68" eb="70">
      <t>カコ</t>
    </rPh>
    <rPh sb="71" eb="73">
      <t>モクヒョウ</t>
    </rPh>
    <rPh sb="74" eb="76">
      <t>タッセイ</t>
    </rPh>
    <rPh sb="76" eb="77">
      <t>ド</t>
    </rPh>
    <phoneticPr fontId="6"/>
  </si>
  <si>
    <t>-</t>
    <phoneticPr fontId="6"/>
  </si>
  <si>
    <t>※金額は単位未満四捨五入しているため合計金額は一致しない。
「新しい日本のための優先課題推進枠」140百万円</t>
    <rPh sb="1" eb="3">
      <t>キンガク</t>
    </rPh>
    <rPh sb="4" eb="6">
      <t>タンイ</t>
    </rPh>
    <rPh sb="6" eb="8">
      <t>ミマン</t>
    </rPh>
    <rPh sb="8" eb="12">
      <t>シシャゴニュウ</t>
    </rPh>
    <rPh sb="18" eb="20">
      <t>ゴウケイ</t>
    </rPh>
    <rPh sb="20" eb="22">
      <t>キンガク</t>
    </rPh>
    <rPh sb="23" eb="25">
      <t>イッチ</t>
    </rPh>
    <phoneticPr fontId="6"/>
  </si>
  <si>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7"/>
  </si>
  <si>
    <t>9-5　国家戦略上重要な基幹技術の推進　（旧　9-6　宇宙・航空分野の研究・開発・利用の推進）</t>
    <rPh sb="4" eb="6">
      <t>コッカ</t>
    </rPh>
    <rPh sb="6" eb="9">
      <t>センリャクジョウ</t>
    </rPh>
    <rPh sb="9" eb="11">
      <t>ジュウヨウ</t>
    </rPh>
    <rPh sb="12" eb="14">
      <t>キカン</t>
    </rPh>
    <rPh sb="14" eb="16">
      <t>ギジュツ</t>
    </rPh>
    <rPh sb="17" eb="19">
      <t>スイシン</t>
    </rPh>
    <rPh sb="21" eb="22">
      <t>キュウ</t>
    </rPh>
    <rPh sb="27" eb="29">
      <t>ウチュウ</t>
    </rPh>
    <rPh sb="30" eb="32">
      <t>コウクウ</t>
    </rPh>
    <rPh sb="32" eb="34">
      <t>ブンヤ</t>
    </rPh>
    <rPh sb="35" eb="37">
      <t>ケンキュウ</t>
    </rPh>
    <rPh sb="38" eb="40">
      <t>カイハツ</t>
    </rPh>
    <rPh sb="41" eb="43">
      <t>リヨウ</t>
    </rPh>
    <rPh sb="44" eb="46">
      <t>スイシン</t>
    </rPh>
    <phoneticPr fontId="7"/>
  </si>
  <si>
    <t>-</t>
    <phoneticPr fontId="6"/>
  </si>
  <si>
    <t>-</t>
    <phoneticPr fontId="6"/>
  </si>
  <si>
    <t>-</t>
    <phoneticPr fontId="6"/>
  </si>
  <si>
    <t>-</t>
    <phoneticPr fontId="6"/>
  </si>
  <si>
    <t>-</t>
    <phoneticPr fontId="6"/>
  </si>
  <si>
    <t>A評価以上の評価を受けた割合
（補足）
S：優れた成果を挙げ、宇宙利用の促進に著しく貢献した。
A：相応の成果(※)を挙げ、宇宙利用の促進に貢献した。
B：相応の成果を挙げ、宇宙利用の促進に貢献しているが、一部の成果は得られておらず、その合理的な理由が説明されていない。
C：一部の成果を挙げているが、宇宙利用の明確な促進につながっていない。
D：成果はほとんど得られていない。
(※)
・学術的成果が十分に得られること
・国際連携ネットワークが構築されること
など
注：27年度成果実績は外部有識者による事後評価がまだ行われていないため「－」としている。</t>
    <rPh sb="1" eb="3">
      <t>ヒョウカ</t>
    </rPh>
    <rPh sb="3" eb="5">
      <t>イジョウ</t>
    </rPh>
    <rPh sb="6" eb="8">
      <t>ヒョウカ</t>
    </rPh>
    <rPh sb="9" eb="10">
      <t>ウ</t>
    </rPh>
    <rPh sb="12" eb="14">
      <t>ワリアイ</t>
    </rPh>
    <rPh sb="17" eb="19">
      <t>ホソク</t>
    </rPh>
    <rPh sb="237" eb="238">
      <t>チュウ</t>
    </rPh>
    <phoneticPr fontId="6"/>
  </si>
  <si>
    <t>A.国立大学法人徳島大学</t>
    <phoneticPr fontId="6"/>
  </si>
  <si>
    <t>G.学校法人慶應義塾</t>
    <phoneticPr fontId="6"/>
  </si>
  <si>
    <t>１．事業評価の観点：この事業は、宇宙利用の裾野の拡大に向けて研究開発、宇宙航空開発利用の発展を支える人材育成や宇宙航空特有の社会的効果を活用した教育等、宇宙航空開発利用の新たな可能性を開拓するための取組を行う事業であり、契約の競争性・公平性・透明性の確保及び成果の把握方法等の工夫・改善の観点から検証を行った。
２．所見：本事業は、事業所管部局による点検・改善欄に記載のとおり、競争性・妥当性・合理性の確保等について適切に見直しを図っていると考えられる。
　アウトカムに記載のとおり事業の成果についても順調にあがっていると考えられるが目標を大幅に上回っているため、より高い目標値や実施した課題の検証を精緻に行うことのできる指標の設定について検討す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</si>
</sst>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b/>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6" fillId="0" borderId="24" xfId="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center" vertical="center" shrinkToFit="1"/>
      <protection locked="0"/>
    </xf>
    <xf numFmtId="0" fontId="36" fillId="0" borderId="34" xfId="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3" fillId="0" borderId="33" xfId="1" applyFont="1" applyFill="1" applyBorder="1" applyAlignment="1" applyProtection="1">
      <alignment vertical="top" wrapText="1"/>
      <protection locked="0"/>
    </xf>
    <xf numFmtId="0" fontId="33" fillId="0" borderId="25"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5" fillId="0" borderId="113" xfId="4" applyFont="1" applyFill="1" applyBorder="1" applyAlignment="1" applyProtection="1">
      <alignment vertical="center" textRotation="255" wrapText="1"/>
      <protection locked="0"/>
    </xf>
    <xf numFmtId="0" fontId="5" fillId="0" borderId="9" xfId="4" applyFont="1" applyBorder="1" applyAlignment="1" applyProtection="1">
      <alignment vertical="center" wrapText="1"/>
      <protection locked="0"/>
    </xf>
    <xf numFmtId="0" fontId="5" fillId="0" borderId="170" xfId="4" applyFont="1" applyBorder="1" applyAlignment="1" applyProtection="1">
      <alignmen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7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2" fillId="0" borderId="96"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31" fillId="0" borderId="85"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3" fillId="0" borderId="50"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4" fillId="0" borderId="24" xfId="2" applyFont="1" applyFill="1" applyBorder="1" applyAlignment="1" applyProtection="1">
      <alignment horizontal="center" vertical="center" wrapText="1" shrinkToFit="1"/>
      <protection locked="0"/>
    </xf>
    <xf numFmtId="0" fontId="34" fillId="0" borderId="25" xfId="2" applyFont="1" applyFill="1" applyBorder="1" applyAlignment="1" applyProtection="1">
      <alignment horizontal="center" vertical="center" shrinkToFit="1"/>
      <protection locked="0"/>
    </xf>
    <xf numFmtId="0" fontId="34"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5" fillId="0" borderId="74" xfId="3" applyFont="1" applyFill="1" applyBorder="1" applyAlignment="1" applyProtection="1">
      <alignment horizontal="center" vertical="center" wrapText="1" shrinkToFit="1"/>
      <protection locked="0"/>
    </xf>
    <xf numFmtId="0" fontId="35"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85" xfId="0" applyFont="1" applyFill="1" applyBorder="1" applyAlignment="1" applyProtection="1">
      <alignment horizontal="center" vertical="center" wrapTex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4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42</xdr:col>
      <xdr:colOff>31750</xdr:colOff>
      <xdr:row>728</xdr:row>
      <xdr:rowOff>158750</xdr:rowOff>
    </xdr:from>
    <xdr:to>
      <xdr:col>42</xdr:col>
      <xdr:colOff>76200</xdr:colOff>
      <xdr:row>737</xdr:row>
      <xdr:rowOff>0</xdr:rowOff>
    </xdr:to>
    <xdr:sp macro="" textlink="">
      <xdr:nvSpPr>
        <xdr:cNvPr id="159" name="Line 1"/>
        <xdr:cNvSpPr>
          <a:spLocks noChangeShapeType="1"/>
        </xdr:cNvSpPr>
      </xdr:nvSpPr>
      <xdr:spPr bwMode="auto">
        <a:xfrm>
          <a:off x="8432800" y="49555400"/>
          <a:ext cx="44450" cy="3013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50393</xdr:colOff>
      <xdr:row>728</xdr:row>
      <xdr:rowOff>178603</xdr:rowOff>
    </xdr:from>
    <xdr:to>
      <xdr:col>27</xdr:col>
      <xdr:colOff>85724</xdr:colOff>
      <xdr:row>737</xdr:row>
      <xdr:rowOff>19050</xdr:rowOff>
    </xdr:to>
    <xdr:sp macro="" textlink="">
      <xdr:nvSpPr>
        <xdr:cNvPr id="62" name="Line 1"/>
        <xdr:cNvSpPr>
          <a:spLocks noChangeShapeType="1"/>
        </xdr:cNvSpPr>
      </xdr:nvSpPr>
      <xdr:spPr bwMode="auto">
        <a:xfrm>
          <a:off x="5451068" y="49575253"/>
          <a:ext cx="35331" cy="30122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70441</xdr:colOff>
      <xdr:row>728</xdr:row>
      <xdr:rowOff>182464</xdr:rowOff>
    </xdr:from>
    <xdr:to>
      <xdr:col>22</xdr:col>
      <xdr:colOff>104774</xdr:colOff>
      <xdr:row>736</xdr:row>
      <xdr:rowOff>333375</xdr:rowOff>
    </xdr:to>
    <xdr:sp macro="" textlink="">
      <xdr:nvSpPr>
        <xdr:cNvPr id="53" name="Line 1"/>
        <xdr:cNvSpPr>
          <a:spLocks noChangeShapeType="1"/>
        </xdr:cNvSpPr>
      </xdr:nvSpPr>
      <xdr:spPr bwMode="auto">
        <a:xfrm>
          <a:off x="4470991" y="49579114"/>
          <a:ext cx="34333" cy="29703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59764</xdr:colOff>
      <xdr:row>728</xdr:row>
      <xdr:rowOff>179293</xdr:rowOff>
    </xdr:from>
    <xdr:to>
      <xdr:col>37</xdr:col>
      <xdr:colOff>95249</xdr:colOff>
      <xdr:row>737</xdr:row>
      <xdr:rowOff>0</xdr:rowOff>
    </xdr:to>
    <xdr:sp macro="" textlink="">
      <xdr:nvSpPr>
        <xdr:cNvPr id="149" name="Line 1"/>
        <xdr:cNvSpPr>
          <a:spLocks noChangeShapeType="1"/>
        </xdr:cNvSpPr>
      </xdr:nvSpPr>
      <xdr:spPr bwMode="auto">
        <a:xfrm>
          <a:off x="7460689" y="49575943"/>
          <a:ext cx="35485" cy="29925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185520</xdr:colOff>
      <xdr:row>728</xdr:row>
      <xdr:rowOff>211044</xdr:rowOff>
    </xdr:from>
    <xdr:to>
      <xdr:col>32</xdr:col>
      <xdr:colOff>19051</xdr:colOff>
      <xdr:row>737</xdr:row>
      <xdr:rowOff>28575</xdr:rowOff>
    </xdr:to>
    <xdr:sp macro="" textlink="">
      <xdr:nvSpPr>
        <xdr:cNvPr id="143" name="Line 1"/>
        <xdr:cNvSpPr>
          <a:spLocks noChangeShapeType="1"/>
        </xdr:cNvSpPr>
      </xdr:nvSpPr>
      <xdr:spPr bwMode="auto">
        <a:xfrm>
          <a:off x="6386295" y="49607694"/>
          <a:ext cx="33556" cy="29893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26</xdr:col>
      <xdr:colOff>56027</xdr:colOff>
      <xdr:row>721</xdr:row>
      <xdr:rowOff>33617</xdr:rowOff>
    </xdr:from>
    <xdr:to>
      <xdr:col>26</xdr:col>
      <xdr:colOff>78440</xdr:colOff>
      <xdr:row>724</xdr:row>
      <xdr:rowOff>33617</xdr:rowOff>
    </xdr:to>
    <xdr:sp macro="" textlink="">
      <xdr:nvSpPr>
        <xdr:cNvPr id="5" name="Line 54"/>
        <xdr:cNvSpPr>
          <a:spLocks noChangeShapeType="1"/>
        </xdr:cNvSpPr>
      </xdr:nvSpPr>
      <xdr:spPr bwMode="auto">
        <a:xfrm>
          <a:off x="5256677" y="34295042"/>
          <a:ext cx="22413"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47624</xdr:colOff>
      <xdr:row>718</xdr:row>
      <xdr:rowOff>145677</xdr:rowOff>
    </xdr:from>
    <xdr:to>
      <xdr:col>49</xdr:col>
      <xdr:colOff>212915</xdr:colOff>
      <xdr:row>741</xdr:row>
      <xdr:rowOff>100853</xdr:rowOff>
    </xdr:to>
    <xdr:grpSp>
      <xdr:nvGrpSpPr>
        <xdr:cNvPr id="6" name="グループ化 5"/>
        <xdr:cNvGrpSpPr/>
      </xdr:nvGrpSpPr>
      <xdr:grpSpPr>
        <a:xfrm>
          <a:off x="1257859" y="40117059"/>
          <a:ext cx="8838644" cy="7888941"/>
          <a:chOff x="1193570" y="32138471"/>
          <a:chExt cx="8353843" cy="7888941"/>
        </a:xfrm>
      </xdr:grpSpPr>
      <xdr:sp macro="" textlink="">
        <xdr:nvSpPr>
          <xdr:cNvPr id="7" name="AutoShape 7"/>
          <xdr:cNvSpPr>
            <a:spLocks/>
          </xdr:cNvSpPr>
        </xdr:nvSpPr>
        <xdr:spPr bwMode="auto">
          <a:xfrm>
            <a:off x="8636948" y="32138471"/>
            <a:ext cx="306528" cy="788781"/>
          </a:xfrm>
          <a:prstGeom prst="rightBrace">
            <a:avLst>
              <a:gd name="adj1" fmla="val 20568"/>
              <a:gd name="adj2" fmla="val 50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9"/>
          <xdr:cNvSpPr txBox="1">
            <a:spLocks noChangeArrowheads="1"/>
          </xdr:cNvSpPr>
        </xdr:nvSpPr>
        <xdr:spPr bwMode="auto">
          <a:xfrm>
            <a:off x="6851437" y="32171228"/>
            <a:ext cx="1656244" cy="785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１．０百万円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０．５百万円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庁費      　０．０百万円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Text Box 63"/>
          <xdr:cNvSpPr txBox="1">
            <a:spLocks noChangeArrowheads="1"/>
          </xdr:cNvSpPr>
        </xdr:nvSpPr>
        <xdr:spPr bwMode="auto">
          <a:xfrm>
            <a:off x="8921207" y="32398393"/>
            <a:ext cx="626206" cy="239884"/>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58"/>
          <xdr:cNvSpPr txBox="1">
            <a:spLocks noChangeArrowheads="1"/>
          </xdr:cNvSpPr>
        </xdr:nvSpPr>
        <xdr:spPr bwMode="auto">
          <a:xfrm>
            <a:off x="7051134" y="33174939"/>
            <a:ext cx="2388371" cy="42762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※表示単位未満四捨五入の関係で，積み上げと合計が一致しない。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Line 48"/>
          <xdr:cNvSpPr>
            <a:spLocks noChangeShapeType="1"/>
          </xdr:cNvSpPr>
        </xdr:nvSpPr>
        <xdr:spPr bwMode="auto">
          <a:xfrm flipV="1">
            <a:off x="1604035" y="34021059"/>
            <a:ext cx="7487957" cy="112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Text Box 12"/>
          <xdr:cNvSpPr txBox="1">
            <a:spLocks noChangeArrowheads="1"/>
          </xdr:cNvSpPr>
        </xdr:nvSpPr>
        <xdr:spPr bwMode="auto">
          <a:xfrm>
            <a:off x="1200101" y="34346029"/>
            <a:ext cx="901717" cy="2181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Text Box 19"/>
          <xdr:cNvSpPr txBox="1">
            <a:spLocks noChangeArrowheads="1"/>
          </xdr:cNvSpPr>
        </xdr:nvSpPr>
        <xdr:spPr bwMode="auto">
          <a:xfrm>
            <a:off x="2074466" y="34334823"/>
            <a:ext cx="938194" cy="25836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Text Box 20"/>
          <xdr:cNvSpPr txBox="1">
            <a:spLocks noChangeArrowheads="1"/>
          </xdr:cNvSpPr>
        </xdr:nvSpPr>
        <xdr:spPr bwMode="auto">
          <a:xfrm>
            <a:off x="1259812" y="34533584"/>
            <a:ext cx="725506" cy="406761"/>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①宇宙科学技術</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利用促進</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　</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Text Box 26"/>
          <xdr:cNvSpPr txBox="1">
            <a:spLocks noChangeArrowheads="1"/>
          </xdr:cNvSpPr>
        </xdr:nvSpPr>
        <xdr:spPr bwMode="auto">
          <a:xfrm>
            <a:off x="3807736" y="34290000"/>
            <a:ext cx="1058380" cy="327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Text Box 27"/>
          <xdr:cNvSpPr txBox="1">
            <a:spLocks noChangeArrowheads="1"/>
          </xdr:cNvSpPr>
        </xdr:nvSpPr>
        <xdr:spPr bwMode="auto">
          <a:xfrm>
            <a:off x="2115171" y="34541029"/>
            <a:ext cx="844532" cy="369458"/>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②宇宙航空科学技術</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人材育成</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　</a:t>
            </a:r>
          </a:p>
          <a:p>
            <a:pPr algn="l"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Line 47"/>
          <xdr:cNvSpPr>
            <a:spLocks noChangeShapeType="1"/>
          </xdr:cNvSpPr>
        </xdr:nvSpPr>
        <xdr:spPr bwMode="auto">
          <a:xfrm>
            <a:off x="1602417" y="34041683"/>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49"/>
          <xdr:cNvSpPr>
            <a:spLocks noChangeShapeType="1"/>
          </xdr:cNvSpPr>
        </xdr:nvSpPr>
        <xdr:spPr bwMode="auto">
          <a:xfrm flipH="1">
            <a:off x="4316331" y="34041684"/>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64"/>
          <xdr:cNvSpPr txBox="1">
            <a:spLocks noChangeArrowheads="1"/>
          </xdr:cNvSpPr>
        </xdr:nvSpPr>
        <xdr:spPr bwMode="auto">
          <a:xfrm>
            <a:off x="1344707" y="39558073"/>
            <a:ext cx="8126455" cy="46933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注：本事業において採択した事業の一部は、2機関以上が共同で研究・開発を実施するもの。しかし、本事業の制度上、共同提案は認めていないことから、委託契約上の整理としては、委託先機関と再委託先機関とに区分されてい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0" name="グループ化 77"/>
          <xdr:cNvGrpSpPr>
            <a:grpSpLocks/>
          </xdr:cNvGrpSpPr>
        </xdr:nvGrpSpPr>
        <xdr:grpSpPr bwMode="auto">
          <a:xfrm>
            <a:off x="1193570" y="34969842"/>
            <a:ext cx="1012549" cy="4492113"/>
            <a:chOff x="7337721" y="43696659"/>
            <a:chExt cx="1063518" cy="4540211"/>
          </a:xfrm>
        </xdr:grpSpPr>
        <xdr:sp macro="" textlink="">
          <xdr:nvSpPr>
            <xdr:cNvPr id="45" name="Line 1"/>
            <xdr:cNvSpPr>
              <a:spLocks noChangeShapeType="1"/>
            </xdr:cNvSpPr>
          </xdr:nvSpPr>
          <xdr:spPr bwMode="auto">
            <a:xfrm>
              <a:off x="7780925" y="44163469"/>
              <a:ext cx="4876" cy="3102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Text Box 2"/>
            <xdr:cNvSpPr txBox="1">
              <a:spLocks noChangeArrowheads="1"/>
            </xdr:cNvSpPr>
          </xdr:nvSpPr>
          <xdr:spPr bwMode="auto">
            <a:xfrm>
              <a:off x="7421942" y="47247252"/>
              <a:ext cx="979297" cy="2105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Text Box 43"/>
            <xdr:cNvSpPr txBox="1">
              <a:spLocks noChangeArrowheads="1"/>
            </xdr:cNvSpPr>
          </xdr:nvSpPr>
          <xdr:spPr bwMode="auto">
            <a:xfrm>
              <a:off x="7392089" y="43696659"/>
              <a:ext cx="843971" cy="6605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42.7</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48" name="Text Box 44"/>
            <xdr:cNvSpPr txBox="1">
              <a:spLocks noChangeArrowheads="1"/>
            </xdr:cNvSpPr>
          </xdr:nvSpPr>
          <xdr:spPr bwMode="auto">
            <a:xfrm>
              <a:off x="7347252" y="47406624"/>
              <a:ext cx="858031" cy="515427"/>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J.</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7</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17.5</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AutoShape 45"/>
            <xdr:cNvSpPr>
              <a:spLocks noChangeArrowheads="1"/>
            </xdr:cNvSpPr>
          </xdr:nvSpPr>
          <xdr:spPr bwMode="auto">
            <a:xfrm>
              <a:off x="7337721" y="47959750"/>
              <a:ext cx="816745" cy="277120"/>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AutoShape 56"/>
            <xdr:cNvSpPr>
              <a:spLocks noChangeArrowheads="1"/>
            </xdr:cNvSpPr>
          </xdr:nvSpPr>
          <xdr:spPr bwMode="auto">
            <a:xfrm>
              <a:off x="7392091" y="44549484"/>
              <a:ext cx="810597" cy="2592770"/>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宇宙科学技術の新たな利用方法を開発し、利用者側の参加を前提に利用実証を行って、海外展開や国際協力の観点から見て戦略性が高く、国民社会において将来活用し得る技術への到達を目指す。</a:t>
              </a:r>
            </a:p>
          </xdr:txBody>
        </xdr:sp>
      </xdr:grpSp>
      <xdr:grpSp>
        <xdr:nvGrpSpPr>
          <xdr:cNvPr id="21" name="グループ化 85"/>
          <xdr:cNvGrpSpPr>
            <a:grpSpLocks/>
          </xdr:cNvGrpSpPr>
        </xdr:nvGrpSpPr>
        <xdr:grpSpPr bwMode="auto">
          <a:xfrm>
            <a:off x="2083094" y="34973545"/>
            <a:ext cx="866023" cy="4508040"/>
            <a:chOff x="6781725" y="43631930"/>
            <a:chExt cx="907425" cy="4556010"/>
          </a:xfrm>
        </xdr:grpSpPr>
        <xdr:sp macro="" textlink="">
          <xdr:nvSpPr>
            <xdr:cNvPr id="39" name="Line 1"/>
            <xdr:cNvSpPr>
              <a:spLocks noChangeShapeType="1"/>
            </xdr:cNvSpPr>
          </xdr:nvSpPr>
          <xdr:spPr bwMode="auto">
            <a:xfrm flipH="1">
              <a:off x="7228731" y="44161290"/>
              <a:ext cx="2064" cy="30166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Text Box 2"/>
            <xdr:cNvSpPr txBox="1">
              <a:spLocks noChangeArrowheads="1"/>
            </xdr:cNvSpPr>
          </xdr:nvSpPr>
          <xdr:spPr bwMode="auto">
            <a:xfrm>
              <a:off x="6887248" y="47197035"/>
              <a:ext cx="704576" cy="200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Text Box 43"/>
            <xdr:cNvSpPr txBox="1">
              <a:spLocks noChangeArrowheads="1"/>
            </xdr:cNvSpPr>
          </xdr:nvSpPr>
          <xdr:spPr bwMode="auto">
            <a:xfrm>
              <a:off x="6859201" y="43631930"/>
              <a:ext cx="796655" cy="6568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5</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52.2</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42" name="Text Box 44"/>
            <xdr:cNvSpPr txBox="1">
              <a:spLocks noChangeArrowheads="1"/>
            </xdr:cNvSpPr>
          </xdr:nvSpPr>
          <xdr:spPr bwMode="auto">
            <a:xfrm>
              <a:off x="6800745" y="47339823"/>
              <a:ext cx="874967" cy="503792"/>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K.</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独立行政法人等</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5</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5.6</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AutoShape 45"/>
            <xdr:cNvSpPr>
              <a:spLocks noChangeArrowheads="1"/>
            </xdr:cNvSpPr>
          </xdr:nvSpPr>
          <xdr:spPr bwMode="auto">
            <a:xfrm>
              <a:off x="6781725" y="47921374"/>
              <a:ext cx="884497" cy="266566"/>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AutoShape 56"/>
            <xdr:cNvSpPr>
              <a:spLocks noChangeArrowheads="1"/>
            </xdr:cNvSpPr>
          </xdr:nvSpPr>
          <xdr:spPr bwMode="auto">
            <a:xfrm>
              <a:off x="6856840" y="44481011"/>
              <a:ext cx="832310" cy="2564081"/>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小中学生から大学院生まで、それぞれのレベルに応じた教材開発、実験機会の提供等を通じて、将来の宇宙航空に携わる人材の育成を目指す。 </a:t>
              </a:r>
            </a:p>
          </xdr:txBody>
        </xdr:sp>
      </xdr:grpSp>
      <xdr:sp macro="" textlink="">
        <xdr:nvSpPr>
          <xdr:cNvPr id="22" name="Line 52"/>
          <xdr:cNvSpPr>
            <a:spLocks noChangeShapeType="1"/>
          </xdr:cNvSpPr>
        </xdr:nvSpPr>
        <xdr:spPr bwMode="auto">
          <a:xfrm>
            <a:off x="2560526" y="34041683"/>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19"/>
          <xdr:cNvSpPr txBox="1">
            <a:spLocks noChangeArrowheads="1"/>
          </xdr:cNvSpPr>
        </xdr:nvSpPr>
        <xdr:spPr bwMode="auto">
          <a:xfrm>
            <a:off x="2955700" y="34334822"/>
            <a:ext cx="967800"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Line 52"/>
          <xdr:cNvSpPr>
            <a:spLocks noChangeShapeType="1"/>
          </xdr:cNvSpPr>
        </xdr:nvSpPr>
        <xdr:spPr bwMode="auto">
          <a:xfrm>
            <a:off x="3384338" y="34031254"/>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25" name="グループ化 85"/>
          <xdr:cNvGrpSpPr>
            <a:grpSpLocks/>
          </xdr:cNvGrpSpPr>
        </xdr:nvGrpSpPr>
        <xdr:grpSpPr bwMode="auto">
          <a:xfrm>
            <a:off x="3005714" y="34973556"/>
            <a:ext cx="780096" cy="3414765"/>
            <a:chOff x="5763873" y="43610833"/>
            <a:chExt cx="817310" cy="3447275"/>
          </a:xfrm>
        </xdr:grpSpPr>
        <xdr:sp macro="" textlink="">
          <xdr:nvSpPr>
            <xdr:cNvPr id="37" name="Text Box 43"/>
            <xdr:cNvSpPr txBox="1">
              <a:spLocks noChangeArrowheads="1"/>
            </xdr:cNvSpPr>
          </xdr:nvSpPr>
          <xdr:spPr bwMode="auto">
            <a:xfrm>
              <a:off x="5805613" y="43610833"/>
              <a:ext cx="764472" cy="6448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民間企業</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4.3</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38" name="AutoShape 56"/>
            <xdr:cNvSpPr>
              <a:spLocks noChangeArrowheads="1"/>
            </xdr:cNvSpPr>
          </xdr:nvSpPr>
          <xdr:spPr bwMode="auto">
            <a:xfrm>
              <a:off x="5763873" y="44456951"/>
              <a:ext cx="817310" cy="2601157"/>
            </a:xfrm>
            <a:prstGeom prst="bracketPair">
              <a:avLst>
                <a:gd name="adj" fmla="val 8079"/>
              </a:avLst>
            </a:prstGeom>
            <a:solidFill>
              <a:schemeClr val="bg1"/>
            </a:solidFill>
            <a:ln w="9525">
              <a:solidFill>
                <a:srgbClr val="000000"/>
              </a:solidFill>
              <a:round/>
              <a:headEnd/>
              <a:tailEnd/>
            </a:ln>
          </xdr:spPr>
          <xdr:txBody>
            <a:bodyPr vertOverflow="clip" wrap="square" lIns="27432" tIns="18288" rIns="0" bIns="0" anchor="t" upright="1"/>
            <a:lstStyle/>
            <a:p>
              <a:pPr algn="l" rtl="0">
                <a:defRPr sz="1000"/>
              </a:pPr>
              <a:r>
                <a:rPr lang="ja-JP" altLang="en-US" sz="7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我が国の宇宙科学技術に関し、宇宙開発委員会等においてこれまで検討されてきた宇宙開発プロジェクトの検討経緯等について、網羅的かつ体系的に整理するとともに、調査分析及び政策研究を実施し、もって我が国の宇宙科学技術の水準の向上及び宇宙開発利用の促進に資することを目的とする。 </a:t>
              </a:r>
              <a:endPar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grpSp>
      <xdr:grpSp>
        <xdr:nvGrpSpPr>
          <xdr:cNvPr id="26" name="グループ化 85"/>
          <xdr:cNvGrpSpPr>
            <a:grpSpLocks/>
          </xdr:cNvGrpSpPr>
        </xdr:nvGrpSpPr>
        <xdr:grpSpPr bwMode="auto">
          <a:xfrm>
            <a:off x="3816758" y="34962294"/>
            <a:ext cx="890490" cy="4545664"/>
            <a:chOff x="5017271" y="43620528"/>
            <a:chExt cx="933747" cy="4568310"/>
          </a:xfrm>
        </xdr:grpSpPr>
        <xdr:sp macro="" textlink="">
          <xdr:nvSpPr>
            <xdr:cNvPr id="32" name="Text Box 2"/>
            <xdr:cNvSpPr txBox="1">
              <a:spLocks noChangeArrowheads="1"/>
            </xdr:cNvSpPr>
          </xdr:nvSpPr>
          <xdr:spPr bwMode="auto">
            <a:xfrm>
              <a:off x="5068420" y="47167411"/>
              <a:ext cx="704051" cy="257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Text Box 43"/>
            <xdr:cNvSpPr txBox="1">
              <a:spLocks noChangeArrowheads="1"/>
            </xdr:cNvSpPr>
          </xdr:nvSpPr>
          <xdr:spPr bwMode="auto">
            <a:xfrm>
              <a:off x="5117797" y="43620528"/>
              <a:ext cx="744375" cy="65318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一般財団法人</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13.4</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34" name="Text Box 44"/>
            <xdr:cNvSpPr txBox="1">
              <a:spLocks noChangeArrowheads="1"/>
            </xdr:cNvSpPr>
          </xdr:nvSpPr>
          <xdr:spPr bwMode="auto">
            <a:xfrm>
              <a:off x="5017271" y="47337111"/>
              <a:ext cx="908485" cy="49551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L.</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一般財団法人等</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1.9</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AutoShape 45"/>
            <xdr:cNvSpPr>
              <a:spLocks noChangeArrowheads="1"/>
            </xdr:cNvSpPr>
          </xdr:nvSpPr>
          <xdr:spPr bwMode="auto">
            <a:xfrm>
              <a:off x="5036308" y="47921433"/>
              <a:ext cx="854720" cy="267405"/>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AutoShape 56"/>
            <xdr:cNvSpPr>
              <a:spLocks noChangeArrowheads="1"/>
            </xdr:cNvSpPr>
          </xdr:nvSpPr>
          <xdr:spPr bwMode="auto">
            <a:xfrm>
              <a:off x="5109347" y="44464054"/>
              <a:ext cx="841671" cy="2580701"/>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地球観測ニーズを有する関係者が参画し、産学官のニーズを取りまとめ、将来の地球観測衛星に係る提言書やロードマップ等を作成することを目的とした地球観測衛星ユーザコミュニティを構築する。本コミュニティの提言等を適切に今後の地球観測衛星プロジェクトに反映することで地球観測衛星の利用拡大を図る仕組みを作り上げることを目指す。</a:t>
              </a:r>
            </a:p>
          </xdr:txBody>
        </xdr:sp>
      </xdr:grpSp>
      <xdr:sp macro="" textlink="">
        <xdr:nvSpPr>
          <xdr:cNvPr id="27" name="Text Box 27"/>
          <xdr:cNvSpPr txBox="1">
            <a:spLocks noChangeArrowheads="1"/>
          </xdr:cNvSpPr>
        </xdr:nvSpPr>
        <xdr:spPr bwMode="auto">
          <a:xfrm>
            <a:off x="3044821" y="34558941"/>
            <a:ext cx="730402" cy="369794"/>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③宇宙科学技術</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政策研究</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　</a:t>
            </a:r>
          </a:p>
        </xdr:txBody>
      </xdr:sp>
      <xdr:sp macro="" textlink="">
        <xdr:nvSpPr>
          <xdr:cNvPr id="28" name="Text Box 27"/>
          <xdr:cNvSpPr txBox="1">
            <a:spLocks noChangeArrowheads="1"/>
          </xdr:cNvSpPr>
        </xdr:nvSpPr>
        <xdr:spPr bwMode="auto">
          <a:xfrm>
            <a:off x="3881151" y="34547735"/>
            <a:ext cx="826097" cy="369458"/>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④地球観測</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コミュニティ構築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　　</a:t>
            </a:r>
          </a:p>
          <a:p>
            <a:pPr algn="l"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Text Box 6"/>
          <xdr:cNvSpPr txBox="1">
            <a:spLocks noChangeArrowheads="1"/>
          </xdr:cNvSpPr>
        </xdr:nvSpPr>
        <xdr:spPr bwMode="auto">
          <a:xfrm>
            <a:off x="3361765" y="32216912"/>
            <a:ext cx="3341594" cy="7507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４８２．５百万円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55"/>
          <xdr:cNvSpPr>
            <a:spLocks noChangeArrowheads="1"/>
          </xdr:cNvSpPr>
        </xdr:nvSpPr>
        <xdr:spPr bwMode="auto">
          <a:xfrm>
            <a:off x="3170657" y="32987203"/>
            <a:ext cx="3749786" cy="886530"/>
          </a:xfrm>
          <a:prstGeom prst="bracketPair">
            <a:avLst>
              <a:gd name="adj" fmla="val 634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大学や民間企業等から公募し、優れた取組を外部有識者による審査を経て選定。採択機関と委託契約を結び、宇宙航空分野の裾野拡大を図る。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134843</xdr:colOff>
      <xdr:row>724</xdr:row>
      <xdr:rowOff>314325</xdr:rowOff>
    </xdr:from>
    <xdr:to>
      <xdr:col>29</xdr:col>
      <xdr:colOff>142875</xdr:colOff>
      <xdr:row>725</xdr:row>
      <xdr:rowOff>179294</xdr:rowOff>
    </xdr:to>
    <xdr:sp macro="" textlink="">
      <xdr:nvSpPr>
        <xdr:cNvPr id="51" name="Text Box 26"/>
        <xdr:cNvSpPr txBox="1">
          <a:spLocks noChangeArrowheads="1"/>
        </xdr:cNvSpPr>
      </xdr:nvSpPr>
      <xdr:spPr bwMode="auto">
        <a:xfrm>
          <a:off x="4935443" y="45872400"/>
          <a:ext cx="1008157" cy="2173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75341</xdr:colOff>
      <xdr:row>736</xdr:row>
      <xdr:rowOff>311800</xdr:rowOff>
    </xdr:from>
    <xdr:to>
      <xdr:col>28</xdr:col>
      <xdr:colOff>184802</xdr:colOff>
      <xdr:row>737</xdr:row>
      <xdr:rowOff>172761</xdr:rowOff>
    </xdr:to>
    <xdr:sp macro="" textlink="">
      <xdr:nvSpPr>
        <xdr:cNvPr id="54" name="Text Box 2"/>
        <xdr:cNvSpPr txBox="1">
          <a:spLocks noChangeArrowheads="1"/>
        </xdr:cNvSpPr>
      </xdr:nvSpPr>
      <xdr:spPr bwMode="auto">
        <a:xfrm>
          <a:off x="5075966" y="47489125"/>
          <a:ext cx="709536" cy="213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190501</xdr:colOff>
      <xdr:row>726</xdr:row>
      <xdr:rowOff>257735</xdr:rowOff>
    </xdr:from>
    <xdr:to>
      <xdr:col>29</xdr:col>
      <xdr:colOff>56032</xdr:colOff>
      <xdr:row>728</xdr:row>
      <xdr:rowOff>190500</xdr:rowOff>
    </xdr:to>
    <xdr:sp macro="" textlink="">
      <xdr:nvSpPr>
        <xdr:cNvPr id="55" name="Text Box 43"/>
        <xdr:cNvSpPr txBox="1">
          <a:spLocks noChangeArrowheads="1"/>
        </xdr:cNvSpPr>
      </xdr:nvSpPr>
      <xdr:spPr bwMode="auto">
        <a:xfrm>
          <a:off x="4991101" y="48949535"/>
          <a:ext cx="865656" cy="6376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19.7</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24</xdr:col>
      <xdr:colOff>190500</xdr:colOff>
      <xdr:row>737</xdr:row>
      <xdr:rowOff>97365</xdr:rowOff>
    </xdr:from>
    <xdr:to>
      <xdr:col>29</xdr:col>
      <xdr:colOff>152400</xdr:colOff>
      <xdr:row>738</xdr:row>
      <xdr:rowOff>285749</xdr:rowOff>
    </xdr:to>
    <xdr:sp macro="" textlink="">
      <xdr:nvSpPr>
        <xdr:cNvPr id="56" name="Text Box 44"/>
        <xdr:cNvSpPr txBox="1">
          <a:spLocks noChangeArrowheads="1"/>
        </xdr:cNvSpPr>
      </xdr:nvSpPr>
      <xdr:spPr bwMode="auto">
        <a:xfrm>
          <a:off x="4991100" y="46150740"/>
          <a:ext cx="962025" cy="540809"/>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M.</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7</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2.8</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47625</xdr:colOff>
      <xdr:row>739</xdr:row>
      <xdr:rowOff>20793</xdr:rowOff>
    </xdr:from>
    <xdr:to>
      <xdr:col>29</xdr:col>
      <xdr:colOff>105835</xdr:colOff>
      <xdr:row>739</xdr:row>
      <xdr:rowOff>304913</xdr:rowOff>
    </xdr:to>
    <xdr:sp macro="" textlink="">
      <xdr:nvSpPr>
        <xdr:cNvPr id="57" name="AutoShape 45"/>
        <xdr:cNvSpPr>
          <a:spLocks noChangeArrowheads="1"/>
        </xdr:cNvSpPr>
      </xdr:nvSpPr>
      <xdr:spPr bwMode="auto">
        <a:xfrm>
          <a:off x="5048250" y="46779018"/>
          <a:ext cx="858310" cy="284120"/>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100856</xdr:colOff>
      <xdr:row>729</xdr:row>
      <xdr:rowOff>23104</xdr:rowOff>
    </xdr:from>
    <xdr:to>
      <xdr:col>29</xdr:col>
      <xdr:colOff>100856</xdr:colOff>
      <xdr:row>736</xdr:row>
      <xdr:rowOff>238125</xdr:rowOff>
    </xdr:to>
    <xdr:sp macro="" textlink="">
      <xdr:nvSpPr>
        <xdr:cNvPr id="58" name="AutoShape 56"/>
        <xdr:cNvSpPr>
          <a:spLocks noChangeArrowheads="1"/>
        </xdr:cNvSpPr>
      </xdr:nvSpPr>
      <xdr:spPr bwMode="auto">
        <a:xfrm>
          <a:off x="5101481" y="49772179"/>
          <a:ext cx="800100" cy="2681996"/>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現在、十分な支援体制が乏しい高校生から大学生を対象として、実践的な宇宙開発利用に関するサイエンスコミュニケーションを推進することで、今後の我が国の宇宙開発利用を支える実践的な若手宇宙人材を育成することを目指す。</a:t>
          </a:r>
        </a:p>
      </xdr:txBody>
    </xdr:sp>
    <xdr:clientData/>
  </xdr:twoCellAnchor>
  <xdr:twoCellAnchor>
    <xdr:from>
      <xdr:col>25</xdr:col>
      <xdr:colOff>45731</xdr:colOff>
      <xdr:row>725</xdr:row>
      <xdr:rowOff>158671</xdr:rowOff>
    </xdr:from>
    <xdr:to>
      <xdr:col>28</xdr:col>
      <xdr:colOff>156882</xdr:colOff>
      <xdr:row>726</xdr:row>
      <xdr:rowOff>180746</xdr:rowOff>
    </xdr:to>
    <xdr:sp macro="" textlink="">
      <xdr:nvSpPr>
        <xdr:cNvPr id="59" name="Text Box 27"/>
        <xdr:cNvSpPr txBox="1">
          <a:spLocks noChangeArrowheads="1"/>
        </xdr:cNvSpPr>
      </xdr:nvSpPr>
      <xdr:spPr bwMode="auto">
        <a:xfrm>
          <a:off x="5088378" y="44746877"/>
          <a:ext cx="716269" cy="369457"/>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⑤実践的若手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宇宙人材育成</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　　</a:t>
          </a:r>
        </a:p>
        <a:p>
          <a:pPr algn="l"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86654</xdr:colOff>
      <xdr:row>724</xdr:row>
      <xdr:rowOff>336176</xdr:rowOff>
    </xdr:from>
    <xdr:to>
      <xdr:col>34</xdr:col>
      <xdr:colOff>89649</xdr:colOff>
      <xdr:row>725</xdr:row>
      <xdr:rowOff>179294</xdr:rowOff>
    </xdr:to>
    <xdr:sp macro="" textlink="">
      <xdr:nvSpPr>
        <xdr:cNvPr id="60" name="Text Box 26"/>
        <xdr:cNvSpPr txBox="1">
          <a:spLocks noChangeArrowheads="1"/>
        </xdr:cNvSpPr>
      </xdr:nvSpPr>
      <xdr:spPr bwMode="auto">
        <a:xfrm>
          <a:off x="5936125" y="44577000"/>
          <a:ext cx="1011524"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166670</xdr:colOff>
      <xdr:row>736</xdr:row>
      <xdr:rowOff>314976</xdr:rowOff>
    </xdr:from>
    <xdr:to>
      <xdr:col>33</xdr:col>
      <xdr:colOff>76728</xdr:colOff>
      <xdr:row>737</xdr:row>
      <xdr:rowOff>174069</xdr:rowOff>
    </xdr:to>
    <xdr:sp macro="" textlink="">
      <xdr:nvSpPr>
        <xdr:cNvPr id="63" name="Text Box 2"/>
        <xdr:cNvSpPr txBox="1">
          <a:spLocks noChangeArrowheads="1"/>
        </xdr:cNvSpPr>
      </xdr:nvSpPr>
      <xdr:spPr bwMode="auto">
        <a:xfrm>
          <a:off x="5967395" y="47492301"/>
          <a:ext cx="710158" cy="211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164828</xdr:colOff>
      <xdr:row>726</xdr:row>
      <xdr:rowOff>252967</xdr:rowOff>
    </xdr:from>
    <xdr:to>
      <xdr:col>34</xdr:col>
      <xdr:colOff>22413</xdr:colOff>
      <xdr:row>728</xdr:row>
      <xdr:rowOff>201706</xdr:rowOff>
    </xdr:to>
    <xdr:sp macro="" textlink="">
      <xdr:nvSpPr>
        <xdr:cNvPr id="64" name="Text Box 43"/>
        <xdr:cNvSpPr txBox="1">
          <a:spLocks noChangeArrowheads="1"/>
        </xdr:cNvSpPr>
      </xdr:nvSpPr>
      <xdr:spPr bwMode="auto">
        <a:xfrm>
          <a:off x="6014299" y="45188555"/>
          <a:ext cx="866114" cy="6435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7</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199.3</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30</xdr:col>
      <xdr:colOff>23931</xdr:colOff>
      <xdr:row>737</xdr:row>
      <xdr:rowOff>115357</xdr:rowOff>
    </xdr:from>
    <xdr:to>
      <xdr:col>34</xdr:col>
      <xdr:colOff>161925</xdr:colOff>
      <xdr:row>738</xdr:row>
      <xdr:rowOff>285750</xdr:rowOff>
    </xdr:to>
    <xdr:sp macro="" textlink="">
      <xdr:nvSpPr>
        <xdr:cNvPr id="65" name="Text Box 44"/>
        <xdr:cNvSpPr txBox="1">
          <a:spLocks noChangeArrowheads="1"/>
        </xdr:cNvSpPr>
      </xdr:nvSpPr>
      <xdr:spPr bwMode="auto">
        <a:xfrm>
          <a:off x="6024681" y="46168732"/>
          <a:ext cx="938094" cy="522818"/>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N.</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15</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73.7</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35961</xdr:colOff>
      <xdr:row>739</xdr:row>
      <xdr:rowOff>887</xdr:rowOff>
    </xdr:from>
    <xdr:to>
      <xdr:col>35</xdr:col>
      <xdr:colOff>9525</xdr:colOff>
      <xdr:row>739</xdr:row>
      <xdr:rowOff>282327</xdr:rowOff>
    </xdr:to>
    <xdr:sp macro="" textlink="">
      <xdr:nvSpPr>
        <xdr:cNvPr id="66" name="AutoShape 45"/>
        <xdr:cNvSpPr>
          <a:spLocks noChangeArrowheads="1"/>
        </xdr:cNvSpPr>
      </xdr:nvSpPr>
      <xdr:spPr bwMode="auto">
        <a:xfrm>
          <a:off x="6036711" y="46759112"/>
          <a:ext cx="973689" cy="281440"/>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157384</xdr:colOff>
      <xdr:row>728</xdr:row>
      <xdr:rowOff>343593</xdr:rowOff>
    </xdr:from>
    <xdr:to>
      <xdr:col>35</xdr:col>
      <xdr:colOff>44823</xdr:colOff>
      <xdr:row>736</xdr:row>
      <xdr:rowOff>276225</xdr:rowOff>
    </xdr:to>
    <xdr:sp macro="" textlink="">
      <xdr:nvSpPr>
        <xdr:cNvPr id="67" name="AutoShape 56"/>
        <xdr:cNvSpPr>
          <a:spLocks noChangeArrowheads="1"/>
        </xdr:cNvSpPr>
      </xdr:nvSpPr>
      <xdr:spPr bwMode="auto">
        <a:xfrm>
          <a:off x="5958109" y="49740243"/>
          <a:ext cx="1087589" cy="2752032"/>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大学及び大学共同利用機関法人（以下「大学等」）における宇宙科学コミュニティの育成を図り、宇宙科学分野において日本が世界をリードする環境を醸成するため、新しい宇宙科学利用の可能性を開拓する萌芽的な研究の創出、宇宙科学分野以外の研究者との学際的な学問分野の開拓、宇宙開発利用を支える専門人材の育成等について、大学等を中心として、若手研究者が一定の責任ある立場で研究を実施することが可能な研究環境を実現することを目指す。</a:t>
          </a:r>
        </a:p>
      </xdr:txBody>
    </xdr:sp>
    <xdr:clientData/>
  </xdr:twoCellAnchor>
  <xdr:twoCellAnchor>
    <xdr:from>
      <xdr:col>29</xdr:col>
      <xdr:colOff>119687</xdr:colOff>
      <xdr:row>725</xdr:row>
      <xdr:rowOff>142981</xdr:rowOff>
    </xdr:from>
    <xdr:to>
      <xdr:col>33</xdr:col>
      <xdr:colOff>190500</xdr:colOff>
      <xdr:row>726</xdr:row>
      <xdr:rowOff>165056</xdr:rowOff>
    </xdr:to>
    <xdr:sp macro="" textlink="">
      <xdr:nvSpPr>
        <xdr:cNvPr id="68" name="Text Box 27"/>
        <xdr:cNvSpPr txBox="1">
          <a:spLocks noChangeArrowheads="1"/>
        </xdr:cNvSpPr>
      </xdr:nvSpPr>
      <xdr:spPr bwMode="auto">
        <a:xfrm>
          <a:off x="5969158" y="44731187"/>
          <a:ext cx="877636" cy="369457"/>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⑥宇宙科学研究</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拠点形成</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　　</a:t>
          </a:r>
        </a:p>
        <a:p>
          <a:pPr algn="l"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29883</xdr:colOff>
      <xdr:row>744</xdr:row>
      <xdr:rowOff>205441</xdr:rowOff>
    </xdr:from>
    <xdr:to>
      <xdr:col>24</xdr:col>
      <xdr:colOff>169673</xdr:colOff>
      <xdr:row>744</xdr:row>
      <xdr:rowOff>498792</xdr:rowOff>
    </xdr:to>
    <xdr:sp macro="" textlink="">
      <xdr:nvSpPr>
        <xdr:cNvPr id="69" name="Text Box 111"/>
        <xdr:cNvSpPr txBox="1">
          <a:spLocks noChangeArrowheads="1"/>
        </xdr:cNvSpPr>
      </xdr:nvSpPr>
      <xdr:spPr bwMode="auto">
        <a:xfrm>
          <a:off x="1430058" y="46325491"/>
          <a:ext cx="3540215" cy="293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有人宇宙システム株式会社のケース】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137583</xdr:colOff>
      <xdr:row>744</xdr:row>
      <xdr:rowOff>201082</xdr:rowOff>
    </xdr:from>
    <xdr:to>
      <xdr:col>39</xdr:col>
      <xdr:colOff>140393</xdr:colOff>
      <xdr:row>744</xdr:row>
      <xdr:rowOff>1460873</xdr:rowOff>
    </xdr:to>
    <xdr:grpSp>
      <xdr:nvGrpSpPr>
        <xdr:cNvPr id="70" name="グループ化 69"/>
        <xdr:cNvGrpSpPr/>
      </xdr:nvGrpSpPr>
      <xdr:grpSpPr>
        <a:xfrm>
          <a:off x="4171701" y="52924758"/>
          <a:ext cx="3835221" cy="1259791"/>
          <a:chOff x="3862917" y="45116749"/>
          <a:chExt cx="3622310" cy="1198408"/>
        </a:xfrm>
      </xdr:grpSpPr>
      <xdr:sp macro="" textlink="">
        <xdr:nvSpPr>
          <xdr:cNvPr id="71" name="Text Box 77"/>
          <xdr:cNvSpPr txBox="1">
            <a:spLocks noChangeArrowheads="1"/>
          </xdr:cNvSpPr>
        </xdr:nvSpPr>
        <xdr:spPr bwMode="auto">
          <a:xfrm>
            <a:off x="4973547" y="45116749"/>
            <a:ext cx="1398409" cy="374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72" name="AutoShape 110"/>
          <xdr:cNvCxnSpPr>
            <a:cxnSpLocks noChangeShapeType="1"/>
            <a:stCxn id="71" idx="2"/>
            <a:endCxn id="73" idx="0"/>
          </xdr:cNvCxnSpPr>
        </xdr:nvCxnSpPr>
        <xdr:spPr bwMode="auto">
          <a:xfrm>
            <a:off x="5672752" y="45490982"/>
            <a:ext cx="1320" cy="4470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73" name="Text Box 102"/>
          <xdr:cNvSpPr txBox="1">
            <a:spLocks noChangeArrowheads="1"/>
          </xdr:cNvSpPr>
        </xdr:nvSpPr>
        <xdr:spPr bwMode="auto">
          <a:xfrm>
            <a:off x="3862917" y="45937991"/>
            <a:ext cx="3622310" cy="3771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.有人宇宙システム株式会社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4" name="Text Box 150"/>
          <xdr:cNvSpPr txBox="1">
            <a:spLocks noChangeArrowheads="1"/>
          </xdr:cNvSpPr>
        </xdr:nvSpPr>
        <xdr:spPr bwMode="auto">
          <a:xfrm>
            <a:off x="4318351" y="45706037"/>
            <a:ext cx="881083" cy="236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34862</xdr:colOff>
      <xdr:row>745</xdr:row>
      <xdr:rowOff>50258</xdr:rowOff>
    </xdr:from>
    <xdr:to>
      <xdr:col>27</xdr:col>
      <xdr:colOff>9388</xdr:colOff>
      <xdr:row>745</xdr:row>
      <xdr:rowOff>329158</xdr:rowOff>
    </xdr:to>
    <xdr:sp macro="" textlink="">
      <xdr:nvSpPr>
        <xdr:cNvPr id="75" name="Text Box 111"/>
        <xdr:cNvSpPr txBox="1">
          <a:spLocks noChangeArrowheads="1"/>
        </xdr:cNvSpPr>
      </xdr:nvSpPr>
      <xdr:spPr bwMode="auto">
        <a:xfrm>
          <a:off x="1435037" y="53895083"/>
          <a:ext cx="3975026" cy="27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一般財団法人リモート・センシング技術センターのケース】</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53976</xdr:colOff>
      <xdr:row>745</xdr:row>
      <xdr:rowOff>117626</xdr:rowOff>
    </xdr:from>
    <xdr:to>
      <xdr:col>43</xdr:col>
      <xdr:colOff>196581</xdr:colOff>
      <xdr:row>746</xdr:row>
      <xdr:rowOff>314332</xdr:rowOff>
    </xdr:to>
    <xdr:grpSp>
      <xdr:nvGrpSpPr>
        <xdr:cNvPr id="76" name="グループ化 75"/>
        <xdr:cNvGrpSpPr/>
      </xdr:nvGrpSpPr>
      <xdr:grpSpPr>
        <a:xfrm>
          <a:off x="3886388" y="54398920"/>
          <a:ext cx="4983546" cy="1462971"/>
          <a:chOff x="3683001" y="46767893"/>
          <a:chExt cx="4705080" cy="1996758"/>
        </a:xfrm>
      </xdr:grpSpPr>
      <xdr:sp macro="" textlink="">
        <xdr:nvSpPr>
          <xdr:cNvPr id="77" name="Text Box 77"/>
          <xdr:cNvSpPr txBox="1">
            <a:spLocks noChangeArrowheads="1"/>
          </xdr:cNvSpPr>
        </xdr:nvSpPr>
        <xdr:spPr bwMode="auto">
          <a:xfrm>
            <a:off x="5352439" y="46767893"/>
            <a:ext cx="1366204" cy="403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78" name="AutoShape 110"/>
          <xdr:cNvCxnSpPr>
            <a:cxnSpLocks noChangeShapeType="1"/>
            <a:stCxn id="77" idx="2"/>
            <a:endCxn id="79" idx="0"/>
          </xdr:cNvCxnSpPr>
        </xdr:nvCxnSpPr>
        <xdr:spPr bwMode="auto">
          <a:xfrm>
            <a:off x="6035541" y="47171738"/>
            <a:ext cx="0" cy="42499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79" name="Text Box 102"/>
          <xdr:cNvSpPr txBox="1">
            <a:spLocks noChangeArrowheads="1"/>
          </xdr:cNvSpPr>
        </xdr:nvSpPr>
        <xdr:spPr bwMode="auto">
          <a:xfrm>
            <a:off x="3683001" y="47596728"/>
            <a:ext cx="4705080" cy="3585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一般財団法人リモート・センシング技術センター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0" name="Text Box 148"/>
          <xdr:cNvSpPr txBox="1">
            <a:spLocks noChangeArrowheads="1"/>
          </xdr:cNvSpPr>
        </xdr:nvSpPr>
        <xdr:spPr bwMode="auto">
          <a:xfrm>
            <a:off x="4734482" y="48024252"/>
            <a:ext cx="1274026" cy="225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1" name="Text Box 103"/>
          <xdr:cNvSpPr txBox="1">
            <a:spLocks noChangeArrowheads="1"/>
          </xdr:cNvSpPr>
        </xdr:nvSpPr>
        <xdr:spPr bwMode="auto">
          <a:xfrm>
            <a:off x="4752460" y="48298590"/>
            <a:ext cx="2566161" cy="4660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L.</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一般財団法人日本宇宙フォーラム</a:t>
            </a: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1.9</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82" name="AutoShape 110"/>
          <xdr:cNvCxnSpPr>
            <a:cxnSpLocks noChangeShapeType="1"/>
            <a:stCxn id="79" idx="2"/>
            <a:endCxn id="81" idx="0"/>
          </xdr:cNvCxnSpPr>
        </xdr:nvCxnSpPr>
        <xdr:spPr bwMode="auto">
          <a:xfrm>
            <a:off x="6035541" y="47955315"/>
            <a:ext cx="0" cy="3432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7</xdr:col>
      <xdr:colOff>44824</xdr:colOff>
      <xdr:row>742</xdr:row>
      <xdr:rowOff>33617</xdr:rowOff>
    </xdr:from>
    <xdr:to>
      <xdr:col>24</xdr:col>
      <xdr:colOff>184614</xdr:colOff>
      <xdr:row>742</xdr:row>
      <xdr:rowOff>325360</xdr:rowOff>
    </xdr:to>
    <xdr:sp macro="" textlink="">
      <xdr:nvSpPr>
        <xdr:cNvPr id="84" name="Text Box 111"/>
        <xdr:cNvSpPr txBox="1">
          <a:spLocks noChangeArrowheads="1"/>
        </xdr:cNvSpPr>
      </xdr:nvSpPr>
      <xdr:spPr bwMode="auto">
        <a:xfrm>
          <a:off x="1444999" y="41695967"/>
          <a:ext cx="3540215" cy="291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国立大学法人徳島大学のケース】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105643</xdr:colOff>
      <xdr:row>742</xdr:row>
      <xdr:rowOff>77931</xdr:rowOff>
    </xdr:from>
    <xdr:to>
      <xdr:col>33</xdr:col>
      <xdr:colOff>169359</xdr:colOff>
      <xdr:row>742</xdr:row>
      <xdr:rowOff>479764</xdr:rowOff>
    </xdr:to>
    <xdr:sp macro="" textlink="">
      <xdr:nvSpPr>
        <xdr:cNvPr id="86" name="Text Box 77"/>
        <xdr:cNvSpPr txBox="1">
          <a:spLocks noChangeArrowheads="1"/>
        </xdr:cNvSpPr>
      </xdr:nvSpPr>
      <xdr:spPr bwMode="auto">
        <a:xfrm>
          <a:off x="5333810" y="50581598"/>
          <a:ext cx="1471299" cy="4018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36960</xdr:colOff>
      <xdr:row>742</xdr:row>
      <xdr:rowOff>479764</xdr:rowOff>
    </xdr:from>
    <xdr:to>
      <xdr:col>30</xdr:col>
      <xdr:colOff>41029</xdr:colOff>
      <xdr:row>742</xdr:row>
      <xdr:rowOff>811484</xdr:rowOff>
    </xdr:to>
    <xdr:cxnSp macro="">
      <xdr:nvCxnSpPr>
        <xdr:cNvPr id="87" name="AutoShape 110"/>
        <xdr:cNvCxnSpPr>
          <a:cxnSpLocks noChangeShapeType="1"/>
          <a:stCxn id="86" idx="2"/>
          <a:endCxn id="88" idx="0"/>
        </xdr:cNvCxnSpPr>
      </xdr:nvCxnSpPr>
      <xdr:spPr bwMode="auto">
        <a:xfrm>
          <a:off x="6069460" y="50983431"/>
          <a:ext cx="4069" cy="33172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21715</xdr:colOff>
      <xdr:row>742</xdr:row>
      <xdr:rowOff>811484</xdr:rowOff>
    </xdr:from>
    <xdr:to>
      <xdr:col>39</xdr:col>
      <xdr:colOff>60342</xdr:colOff>
      <xdr:row>742</xdr:row>
      <xdr:rowOff>1227795</xdr:rowOff>
    </xdr:to>
    <xdr:sp macro="" textlink="">
      <xdr:nvSpPr>
        <xdr:cNvPr id="88" name="Text Box 102"/>
        <xdr:cNvSpPr txBox="1">
          <a:spLocks noChangeArrowheads="1"/>
        </xdr:cNvSpPr>
      </xdr:nvSpPr>
      <xdr:spPr bwMode="auto">
        <a:xfrm>
          <a:off x="4244465" y="51315151"/>
          <a:ext cx="3658127" cy="4163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.国立大学法人徳島大学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1580</xdr:colOff>
      <xdr:row>742</xdr:row>
      <xdr:rowOff>554192</xdr:rowOff>
    </xdr:from>
    <xdr:to>
      <xdr:col>26</xdr:col>
      <xdr:colOff>124254</xdr:colOff>
      <xdr:row>742</xdr:row>
      <xdr:rowOff>815593</xdr:rowOff>
    </xdr:to>
    <xdr:sp macro="" textlink="">
      <xdr:nvSpPr>
        <xdr:cNvPr id="89" name="Text Box 150"/>
        <xdr:cNvSpPr txBox="1">
          <a:spLocks noChangeArrowheads="1"/>
        </xdr:cNvSpPr>
      </xdr:nvSpPr>
      <xdr:spPr bwMode="auto">
        <a:xfrm>
          <a:off x="4425413" y="51057859"/>
          <a:ext cx="927008"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137374</xdr:colOff>
      <xdr:row>742</xdr:row>
      <xdr:rowOff>1267876</xdr:rowOff>
    </xdr:from>
    <xdr:to>
      <xdr:col>29</xdr:col>
      <xdr:colOff>70223</xdr:colOff>
      <xdr:row>742</xdr:row>
      <xdr:rowOff>1519925</xdr:rowOff>
    </xdr:to>
    <xdr:sp macro="" textlink="">
      <xdr:nvSpPr>
        <xdr:cNvPr id="90" name="Text Box 148"/>
        <xdr:cNvSpPr txBox="1">
          <a:spLocks noChangeArrowheads="1"/>
        </xdr:cNvSpPr>
      </xdr:nvSpPr>
      <xdr:spPr bwMode="auto">
        <a:xfrm>
          <a:off x="4561207" y="51771543"/>
          <a:ext cx="1340433" cy="252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47625</xdr:colOff>
      <xdr:row>742</xdr:row>
      <xdr:rowOff>1775723</xdr:rowOff>
    </xdr:from>
    <xdr:to>
      <xdr:col>25</xdr:col>
      <xdr:colOff>76200</xdr:colOff>
      <xdr:row>742</xdr:row>
      <xdr:rowOff>2216234</xdr:rowOff>
    </xdr:to>
    <xdr:sp macro="" textlink="">
      <xdr:nvSpPr>
        <xdr:cNvPr id="91" name="Text Box 103"/>
        <xdr:cNvSpPr txBox="1">
          <a:spLocks noChangeArrowheads="1"/>
        </xdr:cNvSpPr>
      </xdr:nvSpPr>
      <xdr:spPr bwMode="auto">
        <a:xfrm>
          <a:off x="2247900" y="49591223"/>
          <a:ext cx="2828925" cy="4405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J.</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国立研究開発法人医薬基盤・健康・栄養研究所</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61913</xdr:colOff>
      <xdr:row>742</xdr:row>
      <xdr:rowOff>1227795</xdr:rowOff>
    </xdr:from>
    <xdr:to>
      <xdr:col>30</xdr:col>
      <xdr:colOff>41029</xdr:colOff>
      <xdr:row>742</xdr:row>
      <xdr:rowOff>1775723</xdr:rowOff>
    </xdr:to>
    <xdr:cxnSp macro="">
      <xdr:nvCxnSpPr>
        <xdr:cNvPr id="92" name="AutoShape 106"/>
        <xdr:cNvCxnSpPr>
          <a:cxnSpLocks noChangeShapeType="1"/>
          <a:stCxn id="88" idx="2"/>
          <a:endCxn id="91" idx="0"/>
        </xdr:cNvCxnSpPr>
      </xdr:nvCxnSpPr>
      <xdr:spPr bwMode="auto">
        <a:xfrm rot="5400000">
          <a:off x="4578107" y="48127551"/>
          <a:ext cx="547928" cy="237941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41029</xdr:colOff>
      <xdr:row>742</xdr:row>
      <xdr:rowOff>1227794</xdr:rowOff>
    </xdr:from>
    <xdr:to>
      <xdr:col>44</xdr:col>
      <xdr:colOff>116417</xdr:colOff>
      <xdr:row>742</xdr:row>
      <xdr:rowOff>1786305</xdr:rowOff>
    </xdr:to>
    <xdr:cxnSp macro="">
      <xdr:nvCxnSpPr>
        <xdr:cNvPr id="93" name="AutoShape 107"/>
        <xdr:cNvCxnSpPr>
          <a:cxnSpLocks noChangeShapeType="1"/>
          <a:stCxn id="88" idx="2"/>
          <a:endCxn id="94" idx="0"/>
        </xdr:cNvCxnSpPr>
      </xdr:nvCxnSpPr>
      <xdr:spPr bwMode="auto">
        <a:xfrm rot="16200000" flipH="1">
          <a:off x="7239551" y="50565439"/>
          <a:ext cx="558511" cy="289055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95251</xdr:colOff>
      <xdr:row>742</xdr:row>
      <xdr:rowOff>1786306</xdr:rowOff>
    </xdr:from>
    <xdr:to>
      <xdr:col>48</xdr:col>
      <xdr:colOff>137584</xdr:colOff>
      <xdr:row>743</xdr:row>
      <xdr:rowOff>4317</xdr:rowOff>
    </xdr:to>
    <xdr:sp macro="" textlink="">
      <xdr:nvSpPr>
        <xdr:cNvPr id="94" name="Text Box 103"/>
        <xdr:cNvSpPr txBox="1">
          <a:spLocks noChangeArrowheads="1"/>
        </xdr:cNvSpPr>
      </xdr:nvSpPr>
      <xdr:spPr bwMode="auto">
        <a:xfrm>
          <a:off x="8138584" y="52289973"/>
          <a:ext cx="1651000" cy="4405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国立大学法人東京大学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38100</xdr:colOff>
      <xdr:row>743</xdr:row>
      <xdr:rowOff>201082</xdr:rowOff>
    </xdr:from>
    <xdr:to>
      <xdr:col>45</xdr:col>
      <xdr:colOff>95248</xdr:colOff>
      <xdr:row>743</xdr:row>
      <xdr:rowOff>2200274</xdr:rowOff>
    </xdr:to>
    <xdr:grpSp>
      <xdr:nvGrpSpPr>
        <xdr:cNvPr id="95" name="グループ化 94"/>
        <xdr:cNvGrpSpPr/>
      </xdr:nvGrpSpPr>
      <xdr:grpSpPr>
        <a:xfrm>
          <a:off x="2861982" y="50672376"/>
          <a:ext cx="6310031" cy="1999192"/>
          <a:chOff x="2756020" y="40602477"/>
          <a:chExt cx="5964651" cy="1887750"/>
        </a:xfrm>
      </xdr:grpSpPr>
      <xdr:sp macro="" textlink="">
        <xdr:nvSpPr>
          <xdr:cNvPr id="96" name="Text Box 77"/>
          <xdr:cNvSpPr txBox="1">
            <a:spLocks noChangeArrowheads="1"/>
          </xdr:cNvSpPr>
        </xdr:nvSpPr>
        <xdr:spPr bwMode="auto">
          <a:xfrm>
            <a:off x="5100547"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97" name="AutoShape 110"/>
          <xdr:cNvCxnSpPr>
            <a:cxnSpLocks noChangeShapeType="1"/>
            <a:stCxn id="96" idx="2"/>
            <a:endCxn id="98" idx="0"/>
          </xdr:cNvCxnSpPr>
        </xdr:nvCxnSpPr>
        <xdr:spPr bwMode="auto">
          <a:xfrm>
            <a:off x="5799752" y="40964531"/>
            <a:ext cx="3867"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98" name="Text Box 102"/>
          <xdr:cNvSpPr txBox="1">
            <a:spLocks noChangeArrowheads="1"/>
          </xdr:cNvSpPr>
        </xdr:nvSpPr>
        <xdr:spPr bwMode="auto">
          <a:xfrm>
            <a:off x="406517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.国立大学法人京都大学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0" name="Text Box 148"/>
          <xdr:cNvSpPr txBox="1">
            <a:spLocks noChangeArrowheads="1"/>
          </xdr:cNvSpPr>
        </xdr:nvSpPr>
        <xdr:spPr bwMode="auto">
          <a:xfrm>
            <a:off x="4366220" y="41674626"/>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1" name="Text Box 103"/>
          <xdr:cNvSpPr txBox="1">
            <a:spLocks noChangeArrowheads="1"/>
          </xdr:cNvSpPr>
        </xdr:nvSpPr>
        <xdr:spPr bwMode="auto">
          <a:xfrm>
            <a:off x="2756020" y="42141735"/>
            <a:ext cx="2031187" cy="34849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K.</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国立研究開発法人情報通信研究機構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02" name="AutoShape 106"/>
          <xdr:cNvCxnSpPr>
            <a:cxnSpLocks noChangeShapeType="1"/>
            <a:stCxn id="98" idx="2"/>
            <a:endCxn id="101" idx="0"/>
          </xdr:cNvCxnSpPr>
        </xdr:nvCxnSpPr>
        <xdr:spPr bwMode="auto">
          <a:xfrm rot="5400000">
            <a:off x="4536005" y="40874122"/>
            <a:ext cx="503224" cy="203200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03" name="AutoShape 107"/>
          <xdr:cNvCxnSpPr>
            <a:cxnSpLocks noChangeShapeType="1"/>
            <a:stCxn id="98" idx="2"/>
            <a:endCxn id="104" idx="0"/>
          </xdr:cNvCxnSpPr>
        </xdr:nvCxnSpPr>
        <xdr:spPr bwMode="auto">
          <a:xfrm rot="16200000" flipH="1">
            <a:off x="6652745" y="40789387"/>
            <a:ext cx="506130" cy="220438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04" name="Text Box 103"/>
          <xdr:cNvSpPr txBox="1">
            <a:spLocks noChangeArrowheads="1"/>
          </xdr:cNvSpPr>
        </xdr:nvSpPr>
        <xdr:spPr bwMode="auto">
          <a:xfrm>
            <a:off x="7295328" y="42144642"/>
            <a:ext cx="1425343" cy="3455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国立大学法人静岡大学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13074</xdr:colOff>
      <xdr:row>743</xdr:row>
      <xdr:rowOff>133225</xdr:rowOff>
    </xdr:from>
    <xdr:to>
      <xdr:col>24</xdr:col>
      <xdr:colOff>152864</xdr:colOff>
      <xdr:row>743</xdr:row>
      <xdr:rowOff>424968</xdr:rowOff>
    </xdr:to>
    <xdr:sp macro="" textlink="">
      <xdr:nvSpPr>
        <xdr:cNvPr id="105" name="Text Box 111"/>
        <xdr:cNvSpPr txBox="1">
          <a:spLocks noChangeArrowheads="1"/>
        </xdr:cNvSpPr>
      </xdr:nvSpPr>
      <xdr:spPr bwMode="auto">
        <a:xfrm>
          <a:off x="1413249" y="43919650"/>
          <a:ext cx="3540215" cy="291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国立大学法人京都大学のケース】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138886</xdr:colOff>
      <xdr:row>747</xdr:row>
      <xdr:rowOff>95250</xdr:rowOff>
    </xdr:from>
    <xdr:to>
      <xdr:col>34</xdr:col>
      <xdr:colOff>13295</xdr:colOff>
      <xdr:row>747</xdr:row>
      <xdr:rowOff>457304</xdr:rowOff>
    </xdr:to>
    <xdr:sp macro="" textlink="">
      <xdr:nvSpPr>
        <xdr:cNvPr id="106" name="Text Box 77"/>
        <xdr:cNvSpPr txBox="1">
          <a:spLocks noChangeArrowheads="1"/>
        </xdr:cNvSpPr>
      </xdr:nvSpPr>
      <xdr:spPr bwMode="auto">
        <a:xfrm>
          <a:off x="5339536" y="50739675"/>
          <a:ext cx="14746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76091</xdr:colOff>
      <xdr:row>747</xdr:row>
      <xdr:rowOff>457304</xdr:rowOff>
    </xdr:from>
    <xdr:to>
      <xdr:col>30</xdr:col>
      <xdr:colOff>79958</xdr:colOff>
      <xdr:row>747</xdr:row>
      <xdr:rowOff>756186</xdr:rowOff>
    </xdr:to>
    <xdr:cxnSp macro="">
      <xdr:nvCxnSpPr>
        <xdr:cNvPr id="107" name="AutoShape 110"/>
        <xdr:cNvCxnSpPr>
          <a:cxnSpLocks noChangeShapeType="1"/>
          <a:stCxn id="106" idx="2"/>
          <a:endCxn id="108" idx="0"/>
        </xdr:cNvCxnSpPr>
      </xdr:nvCxnSpPr>
      <xdr:spPr bwMode="auto">
        <a:xfrm>
          <a:off x="6076841" y="51101729"/>
          <a:ext cx="3867"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54083</xdr:colOff>
      <xdr:row>747</xdr:row>
      <xdr:rowOff>756186</xdr:rowOff>
    </xdr:from>
    <xdr:to>
      <xdr:col>45</xdr:col>
      <xdr:colOff>105833</xdr:colOff>
      <xdr:row>747</xdr:row>
      <xdr:rowOff>1131285</xdr:rowOff>
    </xdr:to>
    <xdr:sp macro="" textlink="">
      <xdr:nvSpPr>
        <xdr:cNvPr id="108" name="Text Box 102"/>
        <xdr:cNvSpPr txBox="1">
          <a:spLocks noChangeArrowheads="1"/>
        </xdr:cNvSpPr>
      </xdr:nvSpPr>
      <xdr:spPr bwMode="auto">
        <a:xfrm>
          <a:off x="3054458" y="51400611"/>
          <a:ext cx="6052500"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.国立大学法人千葉大学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148167</xdr:colOff>
      <xdr:row>747</xdr:row>
      <xdr:rowOff>63500</xdr:rowOff>
    </xdr:from>
    <xdr:to>
      <xdr:col>21</xdr:col>
      <xdr:colOff>148167</xdr:colOff>
      <xdr:row>747</xdr:row>
      <xdr:rowOff>539750</xdr:rowOff>
    </xdr:to>
    <xdr:sp macro="" textlink="">
      <xdr:nvSpPr>
        <xdr:cNvPr id="113" name="Text Box 111"/>
        <xdr:cNvSpPr txBox="1">
          <a:spLocks noChangeArrowheads="1"/>
        </xdr:cNvSpPr>
      </xdr:nvSpPr>
      <xdr:spPr bwMode="auto">
        <a:xfrm>
          <a:off x="1348317" y="50707925"/>
          <a:ext cx="300037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国立大学法人千葉大学のケース】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130058</xdr:colOff>
      <xdr:row>749</xdr:row>
      <xdr:rowOff>244922</xdr:rowOff>
    </xdr:from>
    <xdr:to>
      <xdr:col>37</xdr:col>
      <xdr:colOff>177956</xdr:colOff>
      <xdr:row>749</xdr:row>
      <xdr:rowOff>2483911</xdr:rowOff>
    </xdr:to>
    <xdr:grpSp>
      <xdr:nvGrpSpPr>
        <xdr:cNvPr id="126" name="グループ化 125"/>
        <xdr:cNvGrpSpPr/>
      </xdr:nvGrpSpPr>
      <xdr:grpSpPr>
        <a:xfrm>
          <a:off x="3962470" y="57775922"/>
          <a:ext cx="3678604" cy="2238989"/>
          <a:chOff x="3799040" y="40602477"/>
          <a:chExt cx="3476898" cy="2054242"/>
        </a:xfrm>
      </xdr:grpSpPr>
      <xdr:sp macro="" textlink="">
        <xdr:nvSpPr>
          <xdr:cNvPr id="127" name="Text Box 77"/>
          <xdr:cNvSpPr txBox="1">
            <a:spLocks noChangeArrowheads="1"/>
          </xdr:cNvSpPr>
        </xdr:nvSpPr>
        <xdr:spPr bwMode="auto">
          <a:xfrm>
            <a:off x="4838285"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28" name="AutoShape 110"/>
          <xdr:cNvCxnSpPr>
            <a:cxnSpLocks noChangeShapeType="1"/>
            <a:stCxn id="127" idx="2"/>
            <a:endCxn id="129" idx="0"/>
          </xdr:cNvCxnSpPr>
        </xdr:nvCxnSpPr>
        <xdr:spPr bwMode="auto">
          <a:xfrm flipH="1">
            <a:off x="5537489" y="40964531"/>
            <a:ext cx="1"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29" name="Text Box 102"/>
          <xdr:cNvSpPr txBox="1">
            <a:spLocks noChangeArrowheads="1"/>
          </xdr:cNvSpPr>
        </xdr:nvSpPr>
        <xdr:spPr bwMode="auto">
          <a:xfrm>
            <a:off x="379904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1" name="Text Box 148"/>
          <xdr:cNvSpPr txBox="1">
            <a:spLocks noChangeArrowheads="1"/>
          </xdr:cNvSpPr>
        </xdr:nvSpPr>
        <xdr:spPr bwMode="auto">
          <a:xfrm>
            <a:off x="3803460" y="41707448"/>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2" name="Text Box 103"/>
          <xdr:cNvSpPr txBox="1">
            <a:spLocks noChangeArrowheads="1"/>
          </xdr:cNvSpPr>
        </xdr:nvSpPr>
        <xdr:spPr bwMode="auto">
          <a:xfrm>
            <a:off x="4628928" y="42259816"/>
            <a:ext cx="1826114" cy="39690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国立大学法人名古屋大学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3.9</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12095</xdr:colOff>
      <xdr:row>749</xdr:row>
      <xdr:rowOff>43847</xdr:rowOff>
    </xdr:from>
    <xdr:to>
      <xdr:col>22</xdr:col>
      <xdr:colOff>12095</xdr:colOff>
      <xdr:row>749</xdr:row>
      <xdr:rowOff>317501</xdr:rowOff>
    </xdr:to>
    <xdr:sp macro="" textlink="">
      <xdr:nvSpPr>
        <xdr:cNvPr id="133" name="Text Box 111"/>
        <xdr:cNvSpPr txBox="1">
          <a:spLocks noChangeArrowheads="1"/>
        </xdr:cNvSpPr>
      </xdr:nvSpPr>
      <xdr:spPr bwMode="auto">
        <a:xfrm>
          <a:off x="1419678" y="59765597"/>
          <a:ext cx="3016250" cy="27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国立大学法人九州大学のケース】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154007</xdr:colOff>
      <xdr:row>749</xdr:row>
      <xdr:rowOff>1374132</xdr:rowOff>
    </xdr:from>
    <xdr:to>
      <xdr:col>28</xdr:col>
      <xdr:colOff>158725</xdr:colOff>
      <xdr:row>749</xdr:row>
      <xdr:rowOff>2051313</xdr:rowOff>
    </xdr:to>
    <xdr:cxnSp macro="">
      <xdr:nvCxnSpPr>
        <xdr:cNvPr id="134" name="AutoShape 110"/>
        <xdr:cNvCxnSpPr>
          <a:cxnSpLocks noChangeShapeType="1"/>
          <a:stCxn id="129" idx="2"/>
          <a:endCxn id="132" idx="0"/>
        </xdr:cNvCxnSpPr>
      </xdr:nvCxnSpPr>
      <xdr:spPr bwMode="auto">
        <a:xfrm>
          <a:off x="5754707" y="64991607"/>
          <a:ext cx="4718" cy="67718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145677</xdr:colOff>
      <xdr:row>725</xdr:row>
      <xdr:rowOff>179294</xdr:rowOff>
    </xdr:from>
    <xdr:to>
      <xdr:col>49</xdr:col>
      <xdr:colOff>11206</xdr:colOff>
      <xdr:row>726</xdr:row>
      <xdr:rowOff>145677</xdr:rowOff>
    </xdr:to>
    <xdr:sp macro="" textlink="">
      <xdr:nvSpPr>
        <xdr:cNvPr id="135" name="Text Box 27"/>
        <xdr:cNvSpPr txBox="1">
          <a:spLocks noChangeArrowheads="1"/>
        </xdr:cNvSpPr>
      </xdr:nvSpPr>
      <xdr:spPr bwMode="auto">
        <a:xfrm>
          <a:off x="9222442" y="44767500"/>
          <a:ext cx="672352" cy="313765"/>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⑨航空人材</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　　</a:t>
          </a:r>
        </a:p>
        <a:p>
          <a:pPr algn="l"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76200</xdr:colOff>
      <xdr:row>726</xdr:row>
      <xdr:rowOff>268942</xdr:rowOff>
    </xdr:from>
    <xdr:to>
      <xdr:col>49</xdr:col>
      <xdr:colOff>67236</xdr:colOff>
      <xdr:row>728</xdr:row>
      <xdr:rowOff>145677</xdr:rowOff>
    </xdr:to>
    <xdr:sp macro="" textlink="">
      <xdr:nvSpPr>
        <xdr:cNvPr id="137" name="Text Box 43"/>
        <xdr:cNvSpPr txBox="1">
          <a:spLocks noChangeArrowheads="1"/>
        </xdr:cNvSpPr>
      </xdr:nvSpPr>
      <xdr:spPr bwMode="auto">
        <a:xfrm>
          <a:off x="9077325" y="48960742"/>
          <a:ext cx="791136" cy="5815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I.</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16.8</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27</xdr:col>
      <xdr:colOff>11207</xdr:colOff>
      <xdr:row>724</xdr:row>
      <xdr:rowOff>-1</xdr:rowOff>
    </xdr:from>
    <xdr:to>
      <xdr:col>27</xdr:col>
      <xdr:colOff>11207</xdr:colOff>
      <xdr:row>725</xdr:row>
      <xdr:rowOff>17659</xdr:rowOff>
    </xdr:to>
    <xdr:sp macro="" textlink="">
      <xdr:nvSpPr>
        <xdr:cNvPr id="138" name="Line 49"/>
        <xdr:cNvSpPr>
          <a:spLocks noChangeShapeType="1"/>
        </xdr:cNvSpPr>
      </xdr:nvSpPr>
      <xdr:spPr bwMode="auto">
        <a:xfrm flipH="1">
          <a:off x="5457266" y="44240823"/>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13607</xdr:colOff>
      <xdr:row>724</xdr:row>
      <xdr:rowOff>353785</xdr:rowOff>
    </xdr:from>
    <xdr:to>
      <xdr:col>40</xdr:col>
      <xdr:colOff>2997</xdr:colOff>
      <xdr:row>725</xdr:row>
      <xdr:rowOff>179292</xdr:rowOff>
    </xdr:to>
    <xdr:sp macro="" textlink="">
      <xdr:nvSpPr>
        <xdr:cNvPr id="139" name="Text Box 26"/>
        <xdr:cNvSpPr txBox="1">
          <a:spLocks noChangeArrowheads="1"/>
        </xdr:cNvSpPr>
      </xdr:nvSpPr>
      <xdr:spPr bwMode="auto">
        <a:xfrm>
          <a:off x="6953250" y="48278142"/>
          <a:ext cx="1214033" cy="1792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112059</xdr:colOff>
      <xdr:row>725</xdr:row>
      <xdr:rowOff>168087</xdr:rowOff>
    </xdr:from>
    <xdr:to>
      <xdr:col>39</xdr:col>
      <xdr:colOff>78442</xdr:colOff>
      <xdr:row>726</xdr:row>
      <xdr:rowOff>190162</xdr:rowOff>
    </xdr:to>
    <xdr:sp macro="" textlink="">
      <xdr:nvSpPr>
        <xdr:cNvPr id="140" name="Text Box 27"/>
        <xdr:cNvSpPr txBox="1">
          <a:spLocks noChangeArrowheads="1"/>
        </xdr:cNvSpPr>
      </xdr:nvSpPr>
      <xdr:spPr bwMode="auto">
        <a:xfrm>
          <a:off x="7171765" y="44756293"/>
          <a:ext cx="773206" cy="369457"/>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⑦宇宙人材</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育成プログラム</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67236</xdr:colOff>
      <xdr:row>726</xdr:row>
      <xdr:rowOff>268942</xdr:rowOff>
    </xdr:from>
    <xdr:to>
      <xdr:col>39</xdr:col>
      <xdr:colOff>89649</xdr:colOff>
      <xdr:row>728</xdr:row>
      <xdr:rowOff>168088</xdr:rowOff>
    </xdr:to>
    <xdr:sp macro="" textlink="">
      <xdr:nvSpPr>
        <xdr:cNvPr id="141" name="Text Box 43"/>
        <xdr:cNvSpPr txBox="1">
          <a:spLocks noChangeArrowheads="1"/>
        </xdr:cNvSpPr>
      </xdr:nvSpPr>
      <xdr:spPr bwMode="auto">
        <a:xfrm>
          <a:off x="7126942" y="45204530"/>
          <a:ext cx="829236" cy="59391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学校法人等</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100.1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35</xdr:col>
      <xdr:colOff>112059</xdr:colOff>
      <xdr:row>729</xdr:row>
      <xdr:rowOff>22413</xdr:rowOff>
    </xdr:from>
    <xdr:to>
      <xdr:col>39</xdr:col>
      <xdr:colOff>190500</xdr:colOff>
      <xdr:row>736</xdr:row>
      <xdr:rowOff>257175</xdr:rowOff>
    </xdr:to>
    <xdr:sp macro="" textlink="">
      <xdr:nvSpPr>
        <xdr:cNvPr id="142" name="AutoShape 56"/>
        <xdr:cNvSpPr>
          <a:spLocks noChangeArrowheads="1"/>
        </xdr:cNvSpPr>
      </xdr:nvSpPr>
      <xdr:spPr bwMode="auto">
        <a:xfrm>
          <a:off x="7112934" y="49771488"/>
          <a:ext cx="878541" cy="2701737"/>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際社会における我が国のプレゼンス向上・競争力強化や宇宙開発利用における人的基盤の強化等の観点から、大学生、高校生等を対象として、国際的なフィールドでの宇宙科学技術の研究開発、実践的な手法によるサイエンスコミュニケーション等を通じて、国の枠を超えたスケールでの宇宙開発利用に携わる次世代の育成を目指す。</a:t>
          </a:r>
        </a:p>
      </xdr:txBody>
    </xdr:sp>
    <xdr:clientData/>
  </xdr:twoCellAnchor>
  <xdr:twoCellAnchor>
    <xdr:from>
      <xdr:col>39</xdr:col>
      <xdr:colOff>95250</xdr:colOff>
      <xdr:row>724</xdr:row>
      <xdr:rowOff>312964</xdr:rowOff>
    </xdr:from>
    <xdr:to>
      <xdr:col>45</xdr:col>
      <xdr:colOff>2993</xdr:colOff>
      <xdr:row>725</xdr:row>
      <xdr:rowOff>190499</xdr:rowOff>
    </xdr:to>
    <xdr:sp macro="" textlink="">
      <xdr:nvSpPr>
        <xdr:cNvPr id="144" name="Text Box 26"/>
        <xdr:cNvSpPr txBox="1">
          <a:spLocks noChangeArrowheads="1"/>
        </xdr:cNvSpPr>
      </xdr:nvSpPr>
      <xdr:spPr bwMode="auto">
        <a:xfrm>
          <a:off x="8055429" y="48237321"/>
          <a:ext cx="1132385" cy="2313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89647</xdr:colOff>
      <xdr:row>725</xdr:row>
      <xdr:rowOff>168088</xdr:rowOff>
    </xdr:from>
    <xdr:to>
      <xdr:col>44</xdr:col>
      <xdr:colOff>33617</xdr:colOff>
      <xdr:row>726</xdr:row>
      <xdr:rowOff>190163</xdr:rowOff>
    </xdr:to>
    <xdr:sp macro="" textlink="">
      <xdr:nvSpPr>
        <xdr:cNvPr id="145" name="Text Box 27"/>
        <xdr:cNvSpPr txBox="1">
          <a:spLocks noChangeArrowheads="1"/>
        </xdr:cNvSpPr>
      </xdr:nvSpPr>
      <xdr:spPr bwMode="auto">
        <a:xfrm>
          <a:off x="8157882" y="44756294"/>
          <a:ext cx="750794" cy="369457"/>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⑧宇宙利用促進</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プログラム</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56030</xdr:colOff>
      <xdr:row>726</xdr:row>
      <xdr:rowOff>257737</xdr:rowOff>
    </xdr:from>
    <xdr:to>
      <xdr:col>44</xdr:col>
      <xdr:colOff>56030</xdr:colOff>
      <xdr:row>728</xdr:row>
      <xdr:rowOff>156884</xdr:rowOff>
    </xdr:to>
    <xdr:sp macro="" textlink="">
      <xdr:nvSpPr>
        <xdr:cNvPr id="146" name="Text Box 43"/>
        <xdr:cNvSpPr txBox="1">
          <a:spLocks noChangeArrowheads="1"/>
        </xdr:cNvSpPr>
      </xdr:nvSpPr>
      <xdr:spPr bwMode="auto">
        <a:xfrm>
          <a:off x="8124265" y="45193325"/>
          <a:ext cx="806824" cy="5939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a:t>
          </a:r>
        </a:p>
        <a:p>
          <a:pPr algn="ctr" rtl="0">
            <a:lnSpc>
              <a:spcPts val="12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31.7</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40</xdr:col>
      <xdr:colOff>78441</xdr:colOff>
      <xdr:row>728</xdr:row>
      <xdr:rowOff>324971</xdr:rowOff>
    </xdr:from>
    <xdr:to>
      <xdr:col>44</xdr:col>
      <xdr:colOff>89647</xdr:colOff>
      <xdr:row>736</xdr:row>
      <xdr:rowOff>257174</xdr:rowOff>
    </xdr:to>
    <xdr:sp macro="" textlink="">
      <xdr:nvSpPr>
        <xdr:cNvPr id="148" name="AutoShape 56"/>
        <xdr:cNvSpPr>
          <a:spLocks noChangeArrowheads="1"/>
        </xdr:cNvSpPr>
      </xdr:nvSpPr>
      <xdr:spPr bwMode="auto">
        <a:xfrm>
          <a:off x="8079441" y="49721621"/>
          <a:ext cx="811306" cy="2751603"/>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衛星から得られた画像データ等の新たな利用方法を開発し、防災、農業、地理空間をはじめとする様々な分野における利用の拡大・促進や地球規模課題の解決等への更なる貢献を目指す。</a:t>
          </a:r>
        </a:p>
      </xdr:txBody>
    </xdr:sp>
    <xdr:clientData/>
  </xdr:twoCellAnchor>
  <xdr:twoCellAnchor>
    <xdr:from>
      <xdr:col>44</xdr:col>
      <xdr:colOff>168088</xdr:colOff>
      <xdr:row>725</xdr:row>
      <xdr:rowOff>0</xdr:rowOff>
    </xdr:from>
    <xdr:to>
      <xdr:col>49</xdr:col>
      <xdr:colOff>408214</xdr:colOff>
      <xdr:row>725</xdr:row>
      <xdr:rowOff>168088</xdr:rowOff>
    </xdr:to>
    <xdr:sp macro="" textlink="">
      <xdr:nvSpPr>
        <xdr:cNvPr id="150" name="Text Box 26"/>
        <xdr:cNvSpPr txBox="1">
          <a:spLocks noChangeArrowheads="1"/>
        </xdr:cNvSpPr>
      </xdr:nvSpPr>
      <xdr:spPr bwMode="auto">
        <a:xfrm>
          <a:off x="9148802" y="48278143"/>
          <a:ext cx="1260662" cy="168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47</xdr:col>
      <xdr:colOff>112058</xdr:colOff>
      <xdr:row>724</xdr:row>
      <xdr:rowOff>11206</xdr:rowOff>
    </xdr:from>
    <xdr:to>
      <xdr:col>47</xdr:col>
      <xdr:colOff>112058</xdr:colOff>
      <xdr:row>725</xdr:row>
      <xdr:rowOff>28866</xdr:rowOff>
    </xdr:to>
    <xdr:sp macro="" textlink="">
      <xdr:nvSpPr>
        <xdr:cNvPr id="151" name="Line 49"/>
        <xdr:cNvSpPr>
          <a:spLocks noChangeShapeType="1"/>
        </xdr:cNvSpPr>
      </xdr:nvSpPr>
      <xdr:spPr bwMode="auto">
        <a:xfrm flipH="1">
          <a:off x="9592234" y="44252030"/>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78442</xdr:colOff>
      <xdr:row>728</xdr:row>
      <xdr:rowOff>190500</xdr:rowOff>
    </xdr:from>
    <xdr:to>
      <xdr:col>47</xdr:col>
      <xdr:colOff>114300</xdr:colOff>
      <xdr:row>737</xdr:row>
      <xdr:rowOff>9525</xdr:rowOff>
    </xdr:to>
    <xdr:sp macro="" textlink="">
      <xdr:nvSpPr>
        <xdr:cNvPr id="152" name="Line 1"/>
        <xdr:cNvSpPr>
          <a:spLocks noChangeShapeType="1"/>
        </xdr:cNvSpPr>
      </xdr:nvSpPr>
      <xdr:spPr bwMode="auto">
        <a:xfrm>
          <a:off x="9479617" y="49587150"/>
          <a:ext cx="35858" cy="299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33618</xdr:colOff>
      <xdr:row>728</xdr:row>
      <xdr:rowOff>336175</xdr:rowOff>
    </xdr:from>
    <xdr:to>
      <xdr:col>49</xdr:col>
      <xdr:colOff>44825</xdr:colOff>
      <xdr:row>736</xdr:row>
      <xdr:rowOff>200024</xdr:rowOff>
    </xdr:to>
    <xdr:sp macro="" textlink="">
      <xdr:nvSpPr>
        <xdr:cNvPr id="153" name="AutoShape 56"/>
        <xdr:cNvSpPr>
          <a:spLocks noChangeArrowheads="1"/>
        </xdr:cNvSpPr>
      </xdr:nvSpPr>
      <xdr:spPr bwMode="auto">
        <a:xfrm>
          <a:off x="9034743" y="49732825"/>
          <a:ext cx="811307" cy="2683249"/>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今後成長が見込まれる航空分野の人的基盤を強化する観点から、若年層（小学生・中学生・高校生）に対して実践的な教育等を通じて、将来の航空科学技術に携わる人材の育成を目指す。</a:t>
          </a:r>
        </a:p>
      </xdr:txBody>
    </xdr:sp>
    <xdr:clientData/>
  </xdr:twoCellAnchor>
  <xdr:twoCellAnchor>
    <xdr:from>
      <xdr:col>31</xdr:col>
      <xdr:colOff>156883</xdr:colOff>
      <xdr:row>724</xdr:row>
      <xdr:rowOff>22411</xdr:rowOff>
    </xdr:from>
    <xdr:to>
      <xdr:col>31</xdr:col>
      <xdr:colOff>156883</xdr:colOff>
      <xdr:row>725</xdr:row>
      <xdr:rowOff>40071</xdr:rowOff>
    </xdr:to>
    <xdr:sp macro="" textlink="">
      <xdr:nvSpPr>
        <xdr:cNvPr id="154" name="Line 49"/>
        <xdr:cNvSpPr>
          <a:spLocks noChangeShapeType="1"/>
        </xdr:cNvSpPr>
      </xdr:nvSpPr>
      <xdr:spPr bwMode="auto">
        <a:xfrm flipH="1">
          <a:off x="6409765" y="44263235"/>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89646</xdr:colOff>
      <xdr:row>724</xdr:row>
      <xdr:rowOff>22411</xdr:rowOff>
    </xdr:from>
    <xdr:to>
      <xdr:col>37</xdr:col>
      <xdr:colOff>89646</xdr:colOff>
      <xdr:row>725</xdr:row>
      <xdr:rowOff>40071</xdr:rowOff>
    </xdr:to>
    <xdr:sp macro="" textlink="">
      <xdr:nvSpPr>
        <xdr:cNvPr id="155" name="Line 49"/>
        <xdr:cNvSpPr>
          <a:spLocks noChangeShapeType="1"/>
        </xdr:cNvSpPr>
      </xdr:nvSpPr>
      <xdr:spPr bwMode="auto">
        <a:xfrm flipH="1">
          <a:off x="7552764" y="44263235"/>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123265</xdr:colOff>
      <xdr:row>724</xdr:row>
      <xdr:rowOff>22411</xdr:rowOff>
    </xdr:from>
    <xdr:to>
      <xdr:col>42</xdr:col>
      <xdr:colOff>123265</xdr:colOff>
      <xdr:row>725</xdr:row>
      <xdr:rowOff>40071</xdr:rowOff>
    </xdr:to>
    <xdr:sp macro="" textlink="">
      <xdr:nvSpPr>
        <xdr:cNvPr id="156" name="Line 49"/>
        <xdr:cNvSpPr>
          <a:spLocks noChangeShapeType="1"/>
        </xdr:cNvSpPr>
      </xdr:nvSpPr>
      <xdr:spPr bwMode="auto">
        <a:xfrm flipH="1">
          <a:off x="8594912" y="44263235"/>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63499</xdr:colOff>
      <xdr:row>742</xdr:row>
      <xdr:rowOff>1502834</xdr:rowOff>
    </xdr:from>
    <xdr:to>
      <xdr:col>32</xdr:col>
      <xdr:colOff>63499</xdr:colOff>
      <xdr:row>742</xdr:row>
      <xdr:rowOff>1809750</xdr:rowOff>
    </xdr:to>
    <xdr:cxnSp macro="">
      <xdr:nvCxnSpPr>
        <xdr:cNvPr id="157" name="AutoShape 110"/>
        <xdr:cNvCxnSpPr>
          <a:cxnSpLocks noChangeShapeType="1"/>
        </xdr:cNvCxnSpPr>
      </xdr:nvCxnSpPr>
      <xdr:spPr bwMode="auto">
        <a:xfrm>
          <a:off x="6498166" y="52006501"/>
          <a:ext cx="0" cy="30691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21167</xdr:colOff>
      <xdr:row>742</xdr:row>
      <xdr:rowOff>1778000</xdr:rowOff>
    </xdr:from>
    <xdr:to>
      <xdr:col>38</xdr:col>
      <xdr:colOff>42333</xdr:colOff>
      <xdr:row>742</xdr:row>
      <xdr:rowOff>2218511</xdr:rowOff>
    </xdr:to>
    <xdr:sp macro="" textlink="">
      <xdr:nvSpPr>
        <xdr:cNvPr id="160" name="Text Box 103"/>
        <xdr:cNvSpPr txBox="1">
          <a:spLocks noChangeArrowheads="1"/>
        </xdr:cNvSpPr>
      </xdr:nvSpPr>
      <xdr:spPr bwMode="auto">
        <a:xfrm>
          <a:off x="5249334" y="52281667"/>
          <a:ext cx="2434166" cy="4405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国立研究開発法人宇宙航空研究開発機構　</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158749</xdr:colOff>
      <xdr:row>743</xdr:row>
      <xdr:rowOff>1804460</xdr:rowOff>
    </xdr:from>
    <xdr:to>
      <xdr:col>36</xdr:col>
      <xdr:colOff>133350</xdr:colOff>
      <xdr:row>743</xdr:row>
      <xdr:rowOff>2200275</xdr:rowOff>
    </xdr:to>
    <xdr:sp macro="" textlink="">
      <xdr:nvSpPr>
        <xdr:cNvPr id="158" name="Text Box 103"/>
        <xdr:cNvSpPr txBox="1">
          <a:spLocks noChangeArrowheads="1"/>
        </xdr:cNvSpPr>
      </xdr:nvSpPr>
      <xdr:spPr bwMode="auto">
        <a:xfrm>
          <a:off x="5159374" y="51839285"/>
          <a:ext cx="2174876" cy="3958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国立研究開発法人宇宙航空研究開発機構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95250</xdr:colOff>
      <xdr:row>736</xdr:row>
      <xdr:rowOff>337608</xdr:rowOff>
    </xdr:from>
    <xdr:to>
      <xdr:col>39</xdr:col>
      <xdr:colOff>5308</xdr:colOff>
      <xdr:row>737</xdr:row>
      <xdr:rowOff>193526</xdr:rowOff>
    </xdr:to>
    <xdr:sp macro="" textlink="">
      <xdr:nvSpPr>
        <xdr:cNvPr id="161" name="Text Box 2"/>
        <xdr:cNvSpPr txBox="1">
          <a:spLocks noChangeArrowheads="1"/>
        </xdr:cNvSpPr>
      </xdr:nvSpPr>
      <xdr:spPr bwMode="auto">
        <a:xfrm>
          <a:off x="7096125" y="52553658"/>
          <a:ext cx="710158" cy="208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38100</xdr:colOff>
      <xdr:row>737</xdr:row>
      <xdr:rowOff>123825</xdr:rowOff>
    </xdr:from>
    <xdr:to>
      <xdr:col>39</xdr:col>
      <xdr:colOff>152400</xdr:colOff>
      <xdr:row>738</xdr:row>
      <xdr:rowOff>275141</xdr:rowOff>
    </xdr:to>
    <xdr:sp macro="" textlink="">
      <xdr:nvSpPr>
        <xdr:cNvPr id="162" name="Text Box 44"/>
        <xdr:cNvSpPr txBox="1">
          <a:spLocks noChangeArrowheads="1"/>
        </xdr:cNvSpPr>
      </xdr:nvSpPr>
      <xdr:spPr bwMode="auto">
        <a:xfrm>
          <a:off x="7038975" y="47653575"/>
          <a:ext cx="914400" cy="503741"/>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O.</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21.8</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116416</xdr:colOff>
      <xdr:row>739</xdr:row>
      <xdr:rowOff>21167</xdr:rowOff>
    </xdr:from>
    <xdr:to>
      <xdr:col>39</xdr:col>
      <xdr:colOff>154539</xdr:colOff>
      <xdr:row>739</xdr:row>
      <xdr:rowOff>302607</xdr:rowOff>
    </xdr:to>
    <xdr:sp macro="" textlink="">
      <xdr:nvSpPr>
        <xdr:cNvPr id="163" name="AutoShape 45"/>
        <xdr:cNvSpPr>
          <a:spLocks noChangeArrowheads="1"/>
        </xdr:cNvSpPr>
      </xdr:nvSpPr>
      <xdr:spPr bwMode="auto">
        <a:xfrm>
          <a:off x="7117291" y="53294492"/>
          <a:ext cx="838223" cy="281440"/>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84667</xdr:colOff>
      <xdr:row>739</xdr:row>
      <xdr:rowOff>17992</xdr:rowOff>
    </xdr:from>
    <xdr:to>
      <xdr:col>44</xdr:col>
      <xdr:colOff>122789</xdr:colOff>
      <xdr:row>739</xdr:row>
      <xdr:rowOff>299432</xdr:rowOff>
    </xdr:to>
    <xdr:sp macro="" textlink="">
      <xdr:nvSpPr>
        <xdr:cNvPr id="165" name="AutoShape 45"/>
        <xdr:cNvSpPr>
          <a:spLocks noChangeArrowheads="1"/>
        </xdr:cNvSpPr>
      </xdr:nvSpPr>
      <xdr:spPr bwMode="auto">
        <a:xfrm>
          <a:off x="8085667" y="53291317"/>
          <a:ext cx="838222" cy="281440"/>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43391</xdr:colOff>
      <xdr:row>739</xdr:row>
      <xdr:rowOff>23283</xdr:rowOff>
    </xdr:from>
    <xdr:to>
      <xdr:col>49</xdr:col>
      <xdr:colOff>81514</xdr:colOff>
      <xdr:row>739</xdr:row>
      <xdr:rowOff>301548</xdr:rowOff>
    </xdr:to>
    <xdr:sp macro="" textlink="">
      <xdr:nvSpPr>
        <xdr:cNvPr id="166" name="AutoShape 45"/>
        <xdr:cNvSpPr>
          <a:spLocks noChangeArrowheads="1"/>
        </xdr:cNvSpPr>
      </xdr:nvSpPr>
      <xdr:spPr bwMode="auto">
        <a:xfrm>
          <a:off x="9044516" y="53296608"/>
          <a:ext cx="838223" cy="278265"/>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38099</xdr:colOff>
      <xdr:row>737</xdr:row>
      <xdr:rowOff>120650</xdr:rowOff>
    </xdr:from>
    <xdr:to>
      <xdr:col>44</xdr:col>
      <xdr:colOff>123824</xdr:colOff>
      <xdr:row>738</xdr:row>
      <xdr:rowOff>282546</xdr:rowOff>
    </xdr:to>
    <xdr:sp macro="" textlink="">
      <xdr:nvSpPr>
        <xdr:cNvPr id="167" name="Text Box 44"/>
        <xdr:cNvSpPr txBox="1">
          <a:spLocks noChangeArrowheads="1"/>
        </xdr:cNvSpPr>
      </xdr:nvSpPr>
      <xdr:spPr bwMode="auto">
        <a:xfrm>
          <a:off x="8039099" y="47650400"/>
          <a:ext cx="885825" cy="514321"/>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P.</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9.6</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95251</xdr:colOff>
      <xdr:row>736</xdr:row>
      <xdr:rowOff>315382</xdr:rowOff>
    </xdr:from>
    <xdr:to>
      <xdr:col>44</xdr:col>
      <xdr:colOff>5308</xdr:colOff>
      <xdr:row>737</xdr:row>
      <xdr:rowOff>171300</xdr:rowOff>
    </xdr:to>
    <xdr:sp macro="" textlink="">
      <xdr:nvSpPr>
        <xdr:cNvPr id="168" name="Text Box 2"/>
        <xdr:cNvSpPr txBox="1">
          <a:spLocks noChangeArrowheads="1"/>
        </xdr:cNvSpPr>
      </xdr:nvSpPr>
      <xdr:spPr bwMode="auto">
        <a:xfrm>
          <a:off x="8096251" y="52531432"/>
          <a:ext cx="710157" cy="208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63500</xdr:colOff>
      <xdr:row>736</xdr:row>
      <xdr:rowOff>282575</xdr:rowOff>
    </xdr:from>
    <xdr:to>
      <xdr:col>48</xdr:col>
      <xdr:colOff>174641</xdr:colOff>
      <xdr:row>737</xdr:row>
      <xdr:rowOff>138493</xdr:rowOff>
    </xdr:to>
    <xdr:sp macro="" textlink="">
      <xdr:nvSpPr>
        <xdr:cNvPr id="169" name="Text Box 2"/>
        <xdr:cNvSpPr txBox="1">
          <a:spLocks noChangeArrowheads="1"/>
        </xdr:cNvSpPr>
      </xdr:nvSpPr>
      <xdr:spPr bwMode="auto">
        <a:xfrm>
          <a:off x="9064625" y="52498625"/>
          <a:ext cx="711216" cy="208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31749</xdr:colOff>
      <xdr:row>737</xdr:row>
      <xdr:rowOff>123825</xdr:rowOff>
    </xdr:from>
    <xdr:to>
      <xdr:col>49</xdr:col>
      <xdr:colOff>171450</xdr:colOff>
      <xdr:row>738</xdr:row>
      <xdr:rowOff>304800</xdr:rowOff>
    </xdr:to>
    <xdr:sp macro="" textlink="">
      <xdr:nvSpPr>
        <xdr:cNvPr id="170" name="Text Box 44"/>
        <xdr:cNvSpPr txBox="1">
          <a:spLocks noChangeArrowheads="1"/>
        </xdr:cNvSpPr>
      </xdr:nvSpPr>
      <xdr:spPr bwMode="auto">
        <a:xfrm>
          <a:off x="9032874" y="46177200"/>
          <a:ext cx="939801" cy="533400"/>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Q.</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学校法人等</a:t>
          </a: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100"/>
            </a:lnSpc>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5.4</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169332</xdr:colOff>
      <xdr:row>743</xdr:row>
      <xdr:rowOff>1564217</xdr:rowOff>
    </xdr:from>
    <xdr:to>
      <xdr:col>30</xdr:col>
      <xdr:colOff>169332</xdr:colOff>
      <xdr:row>743</xdr:row>
      <xdr:rowOff>1780217</xdr:rowOff>
    </xdr:to>
    <xdr:cxnSp macro="">
      <xdr:nvCxnSpPr>
        <xdr:cNvPr id="171" name="AutoShape 110"/>
        <xdr:cNvCxnSpPr>
          <a:cxnSpLocks noChangeShapeType="1"/>
        </xdr:cNvCxnSpPr>
      </xdr:nvCxnSpPr>
      <xdr:spPr bwMode="auto">
        <a:xfrm>
          <a:off x="6170082" y="51599042"/>
          <a:ext cx="0" cy="216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105832</xdr:colOff>
      <xdr:row>749</xdr:row>
      <xdr:rowOff>1386416</xdr:rowOff>
    </xdr:from>
    <xdr:to>
      <xdr:col>28</xdr:col>
      <xdr:colOff>162737</xdr:colOff>
      <xdr:row>749</xdr:row>
      <xdr:rowOff>2040178</xdr:rowOff>
    </xdr:to>
    <xdr:cxnSp macro="">
      <xdr:nvCxnSpPr>
        <xdr:cNvPr id="175" name="AutoShape 106"/>
        <xdr:cNvCxnSpPr>
          <a:cxnSpLocks noChangeShapeType="1"/>
        </xdr:cNvCxnSpPr>
      </xdr:nvCxnSpPr>
      <xdr:spPr bwMode="auto">
        <a:xfrm rot="5400000">
          <a:off x="4432320" y="60401178"/>
          <a:ext cx="653762" cy="2067738"/>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158753</xdr:colOff>
      <xdr:row>749</xdr:row>
      <xdr:rowOff>1393828</xdr:rowOff>
    </xdr:from>
    <xdr:to>
      <xdr:col>43</xdr:col>
      <xdr:colOff>33058</xdr:colOff>
      <xdr:row>749</xdr:row>
      <xdr:rowOff>2058172</xdr:rowOff>
    </xdr:to>
    <xdr:cxnSp macro="">
      <xdr:nvCxnSpPr>
        <xdr:cNvPr id="176" name="AutoShape 107"/>
        <xdr:cNvCxnSpPr>
          <a:cxnSpLocks noChangeShapeType="1"/>
        </xdr:cNvCxnSpPr>
      </xdr:nvCxnSpPr>
      <xdr:spPr bwMode="auto">
        <a:xfrm rot="16200000" flipH="1">
          <a:off x="6864621" y="63906135"/>
          <a:ext cx="664344" cy="287468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52917</xdr:colOff>
      <xdr:row>749</xdr:row>
      <xdr:rowOff>2032000</xdr:rowOff>
    </xdr:from>
    <xdr:to>
      <xdr:col>22</xdr:col>
      <xdr:colOff>71289</xdr:colOff>
      <xdr:row>749</xdr:row>
      <xdr:rowOff>2507316</xdr:rowOff>
    </xdr:to>
    <xdr:sp macro="" textlink="">
      <xdr:nvSpPr>
        <xdr:cNvPr id="179" name="Text Box 103"/>
        <xdr:cNvSpPr txBox="1">
          <a:spLocks noChangeArrowheads="1"/>
        </xdr:cNvSpPr>
      </xdr:nvSpPr>
      <xdr:spPr bwMode="auto">
        <a:xfrm>
          <a:off x="2667000" y="61753750"/>
          <a:ext cx="1828122" cy="4753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N.</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国立大学法人和歌山大学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84667</xdr:colOff>
      <xdr:row>749</xdr:row>
      <xdr:rowOff>2042583</xdr:rowOff>
    </xdr:from>
    <xdr:to>
      <xdr:col>46</xdr:col>
      <xdr:colOff>52917</xdr:colOff>
      <xdr:row>749</xdr:row>
      <xdr:rowOff>2517899</xdr:rowOff>
    </xdr:to>
    <xdr:sp macro="" textlink="">
      <xdr:nvSpPr>
        <xdr:cNvPr id="185" name="Text Box 103"/>
        <xdr:cNvSpPr txBox="1">
          <a:spLocks noChangeArrowheads="1"/>
        </xdr:cNvSpPr>
      </xdr:nvSpPr>
      <xdr:spPr bwMode="auto">
        <a:xfrm>
          <a:off x="7926917" y="61764333"/>
          <a:ext cx="1375833" cy="4753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株式会社</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IHI</a:t>
          </a: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190500</xdr:colOff>
      <xdr:row>750</xdr:row>
      <xdr:rowOff>42333</xdr:rowOff>
    </xdr:from>
    <xdr:to>
      <xdr:col>21</xdr:col>
      <xdr:colOff>190500</xdr:colOff>
      <xdr:row>750</xdr:row>
      <xdr:rowOff>315987</xdr:rowOff>
    </xdr:to>
    <xdr:sp macro="" textlink="">
      <xdr:nvSpPr>
        <xdr:cNvPr id="189" name="Text Box 111"/>
        <xdr:cNvSpPr txBox="1">
          <a:spLocks noChangeArrowheads="1"/>
        </xdr:cNvSpPr>
      </xdr:nvSpPr>
      <xdr:spPr bwMode="auto">
        <a:xfrm>
          <a:off x="1397000" y="62409916"/>
          <a:ext cx="3016250" cy="27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学校法人慶應義塾のケース】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52916</xdr:colOff>
      <xdr:row>750</xdr:row>
      <xdr:rowOff>179927</xdr:rowOff>
    </xdr:from>
    <xdr:to>
      <xdr:col>39</xdr:col>
      <xdr:colOff>100814</xdr:colOff>
      <xdr:row>750</xdr:row>
      <xdr:rowOff>1631795</xdr:rowOff>
    </xdr:to>
    <xdr:grpSp>
      <xdr:nvGrpSpPr>
        <xdr:cNvPr id="190" name="グループ化 189"/>
        <xdr:cNvGrpSpPr/>
      </xdr:nvGrpSpPr>
      <xdr:grpSpPr>
        <a:xfrm>
          <a:off x="4288740" y="60355515"/>
          <a:ext cx="3678603" cy="1451868"/>
          <a:chOff x="3799040" y="40602477"/>
          <a:chExt cx="3476898" cy="1332069"/>
        </a:xfrm>
      </xdr:grpSpPr>
      <xdr:sp macro="" textlink="">
        <xdr:nvSpPr>
          <xdr:cNvPr id="191" name="Text Box 77"/>
          <xdr:cNvSpPr txBox="1">
            <a:spLocks noChangeArrowheads="1"/>
          </xdr:cNvSpPr>
        </xdr:nvSpPr>
        <xdr:spPr bwMode="auto">
          <a:xfrm>
            <a:off x="4838285"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92" name="AutoShape 110"/>
          <xdr:cNvCxnSpPr>
            <a:cxnSpLocks noChangeShapeType="1"/>
            <a:stCxn id="191" idx="2"/>
            <a:endCxn id="193" idx="0"/>
          </xdr:cNvCxnSpPr>
        </xdr:nvCxnSpPr>
        <xdr:spPr bwMode="auto">
          <a:xfrm flipH="1">
            <a:off x="5537489" y="40964531"/>
            <a:ext cx="1"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93" name="Text Box 102"/>
          <xdr:cNvSpPr txBox="1">
            <a:spLocks noChangeArrowheads="1"/>
          </xdr:cNvSpPr>
        </xdr:nvSpPr>
        <xdr:spPr bwMode="auto">
          <a:xfrm>
            <a:off x="379904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.学校法人慶應義塾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5" name="Text Box 148"/>
          <xdr:cNvSpPr txBox="1">
            <a:spLocks noChangeArrowheads="1"/>
          </xdr:cNvSpPr>
        </xdr:nvSpPr>
        <xdr:spPr bwMode="auto">
          <a:xfrm>
            <a:off x="3803460" y="41707448"/>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30</xdr:col>
      <xdr:colOff>84670</xdr:colOff>
      <xdr:row>750</xdr:row>
      <xdr:rowOff>1400680</xdr:rowOff>
    </xdr:from>
    <xdr:to>
      <xdr:col>44</xdr:col>
      <xdr:colOff>185503</xdr:colOff>
      <xdr:row>750</xdr:row>
      <xdr:rowOff>1976680</xdr:rowOff>
    </xdr:to>
    <xdr:cxnSp macro="">
      <xdr:nvCxnSpPr>
        <xdr:cNvPr id="198" name="AutoShape 107"/>
        <xdr:cNvCxnSpPr>
          <a:cxnSpLocks noChangeShapeType="1"/>
        </xdr:cNvCxnSpPr>
      </xdr:nvCxnSpPr>
      <xdr:spPr bwMode="auto">
        <a:xfrm rot="16200000" flipH="1">
          <a:off x="7287170" y="62598263"/>
          <a:ext cx="576000" cy="2916000"/>
        </a:xfrm>
        <a:prstGeom prst="bentConnector3">
          <a:avLst>
            <a:gd name="adj1" fmla="val 43628"/>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66822</xdr:colOff>
      <xdr:row>750</xdr:row>
      <xdr:rowOff>1312334</xdr:rowOff>
    </xdr:from>
    <xdr:to>
      <xdr:col>30</xdr:col>
      <xdr:colOff>99239</xdr:colOff>
      <xdr:row>750</xdr:row>
      <xdr:rowOff>1966096</xdr:rowOff>
    </xdr:to>
    <xdr:cxnSp macro="">
      <xdr:nvCxnSpPr>
        <xdr:cNvPr id="203" name="AutoShape 106"/>
        <xdr:cNvCxnSpPr>
          <a:cxnSpLocks noChangeShapeType="1"/>
        </xdr:cNvCxnSpPr>
      </xdr:nvCxnSpPr>
      <xdr:spPr bwMode="auto">
        <a:xfrm rot="5400000">
          <a:off x="5084858" y="63286798"/>
          <a:ext cx="653762" cy="14400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105833</xdr:colOff>
      <xdr:row>750</xdr:row>
      <xdr:rowOff>1343512</xdr:rowOff>
    </xdr:from>
    <xdr:to>
      <xdr:col>38</xdr:col>
      <xdr:colOff>9166</xdr:colOff>
      <xdr:row>750</xdr:row>
      <xdr:rowOff>1955512</xdr:rowOff>
    </xdr:to>
    <xdr:cxnSp macro="">
      <xdr:nvCxnSpPr>
        <xdr:cNvPr id="204" name="AutoShape 106"/>
        <xdr:cNvCxnSpPr>
          <a:cxnSpLocks noChangeShapeType="1"/>
        </xdr:cNvCxnSpPr>
      </xdr:nvCxnSpPr>
      <xdr:spPr bwMode="auto">
        <a:xfrm rot="16200000" flipH="1">
          <a:off x="6588333" y="63261095"/>
          <a:ext cx="612000" cy="15120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21169</xdr:colOff>
      <xdr:row>750</xdr:row>
      <xdr:rowOff>1407584</xdr:rowOff>
    </xdr:from>
    <xdr:to>
      <xdr:col>30</xdr:col>
      <xdr:colOff>96557</xdr:colOff>
      <xdr:row>750</xdr:row>
      <xdr:rowOff>1947584</xdr:rowOff>
    </xdr:to>
    <xdr:cxnSp macro="">
      <xdr:nvCxnSpPr>
        <xdr:cNvPr id="205" name="AutoShape 107"/>
        <xdr:cNvCxnSpPr>
          <a:cxnSpLocks noChangeShapeType="1"/>
        </xdr:cNvCxnSpPr>
      </xdr:nvCxnSpPr>
      <xdr:spPr bwMode="auto">
        <a:xfrm rot="5400000">
          <a:off x="4413780" y="62599889"/>
          <a:ext cx="540000" cy="2890555"/>
        </a:xfrm>
        <a:prstGeom prst="bentConnector3">
          <a:avLst>
            <a:gd name="adj1" fmla="val 43628"/>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21167</xdr:colOff>
      <xdr:row>750</xdr:row>
      <xdr:rowOff>2021417</xdr:rowOff>
    </xdr:from>
    <xdr:to>
      <xdr:col>18</xdr:col>
      <xdr:colOff>169333</xdr:colOff>
      <xdr:row>750</xdr:row>
      <xdr:rowOff>2454015</xdr:rowOff>
    </xdr:to>
    <xdr:sp macro="" textlink="">
      <xdr:nvSpPr>
        <xdr:cNvPr id="206" name="Text Box 103"/>
        <xdr:cNvSpPr txBox="1">
          <a:spLocks noChangeArrowheads="1"/>
        </xdr:cNvSpPr>
      </xdr:nvSpPr>
      <xdr:spPr bwMode="auto">
        <a:xfrm>
          <a:off x="2434167" y="64389000"/>
          <a:ext cx="1354666" cy="4325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O.</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国立大学法人東京大学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12.1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0</xdr:colOff>
      <xdr:row>750</xdr:row>
      <xdr:rowOff>2021416</xdr:rowOff>
    </xdr:from>
    <xdr:to>
      <xdr:col>27</xdr:col>
      <xdr:colOff>137583</xdr:colOff>
      <xdr:row>750</xdr:row>
      <xdr:rowOff>2454014</xdr:rowOff>
    </xdr:to>
    <xdr:sp macro="" textlink="">
      <xdr:nvSpPr>
        <xdr:cNvPr id="207" name="Text Box 103"/>
        <xdr:cNvSpPr txBox="1">
          <a:spLocks noChangeArrowheads="1"/>
        </xdr:cNvSpPr>
      </xdr:nvSpPr>
      <xdr:spPr bwMode="auto">
        <a:xfrm>
          <a:off x="4021667" y="64388999"/>
          <a:ext cx="1545166" cy="4325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国立大学法人東京海洋大学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6.5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42333</xdr:colOff>
      <xdr:row>750</xdr:row>
      <xdr:rowOff>2021417</xdr:rowOff>
    </xdr:from>
    <xdr:to>
      <xdr:col>41</xdr:col>
      <xdr:colOff>179915</xdr:colOff>
      <xdr:row>750</xdr:row>
      <xdr:rowOff>2454015</xdr:rowOff>
    </xdr:to>
    <xdr:sp macro="" textlink="">
      <xdr:nvSpPr>
        <xdr:cNvPr id="208" name="Text Box 103"/>
        <xdr:cNvSpPr txBox="1">
          <a:spLocks noChangeArrowheads="1"/>
        </xdr:cNvSpPr>
      </xdr:nvSpPr>
      <xdr:spPr bwMode="auto">
        <a:xfrm>
          <a:off x="6879166" y="64389000"/>
          <a:ext cx="1545166" cy="4325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学校法人日本教育研究団</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1.6</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116416</xdr:colOff>
      <xdr:row>750</xdr:row>
      <xdr:rowOff>2021417</xdr:rowOff>
    </xdr:from>
    <xdr:to>
      <xdr:col>49</xdr:col>
      <xdr:colOff>253999</xdr:colOff>
      <xdr:row>750</xdr:row>
      <xdr:rowOff>2454015</xdr:rowOff>
    </xdr:to>
    <xdr:sp macro="" textlink="">
      <xdr:nvSpPr>
        <xdr:cNvPr id="209" name="Text Box 103"/>
        <xdr:cNvSpPr txBox="1">
          <a:spLocks noChangeArrowheads="1"/>
        </xdr:cNvSpPr>
      </xdr:nvSpPr>
      <xdr:spPr bwMode="auto">
        <a:xfrm>
          <a:off x="8561916" y="64389000"/>
          <a:ext cx="1545166" cy="4325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学校法人青山学院</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1.6</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xdr:colOff>
      <xdr:row>751</xdr:row>
      <xdr:rowOff>63500</xdr:rowOff>
    </xdr:from>
    <xdr:to>
      <xdr:col>22</xdr:col>
      <xdr:colOff>1</xdr:colOff>
      <xdr:row>751</xdr:row>
      <xdr:rowOff>337154</xdr:rowOff>
    </xdr:to>
    <xdr:sp macro="" textlink="">
      <xdr:nvSpPr>
        <xdr:cNvPr id="210" name="Text Box 111"/>
        <xdr:cNvSpPr txBox="1">
          <a:spLocks noChangeArrowheads="1"/>
        </xdr:cNvSpPr>
      </xdr:nvSpPr>
      <xdr:spPr bwMode="auto">
        <a:xfrm>
          <a:off x="1407584" y="65066333"/>
          <a:ext cx="3016250" cy="27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国立大学法人東京大学のケース】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148167</xdr:colOff>
      <xdr:row>751</xdr:row>
      <xdr:rowOff>21166</xdr:rowOff>
    </xdr:from>
    <xdr:to>
      <xdr:col>39</xdr:col>
      <xdr:colOff>196065</xdr:colOff>
      <xdr:row>751</xdr:row>
      <xdr:rowOff>1473034</xdr:rowOff>
    </xdr:to>
    <xdr:grpSp>
      <xdr:nvGrpSpPr>
        <xdr:cNvPr id="211" name="グループ化 210"/>
        <xdr:cNvGrpSpPr/>
      </xdr:nvGrpSpPr>
      <xdr:grpSpPr>
        <a:xfrm>
          <a:off x="4383991" y="62830137"/>
          <a:ext cx="3678603" cy="1451868"/>
          <a:chOff x="3799040" y="40602477"/>
          <a:chExt cx="3476898" cy="1332069"/>
        </a:xfrm>
      </xdr:grpSpPr>
      <xdr:sp macro="" textlink="">
        <xdr:nvSpPr>
          <xdr:cNvPr id="212" name="Text Box 77"/>
          <xdr:cNvSpPr txBox="1">
            <a:spLocks noChangeArrowheads="1"/>
          </xdr:cNvSpPr>
        </xdr:nvSpPr>
        <xdr:spPr bwMode="auto">
          <a:xfrm>
            <a:off x="4838285"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13" name="AutoShape 110"/>
          <xdr:cNvCxnSpPr>
            <a:cxnSpLocks noChangeShapeType="1"/>
            <a:stCxn id="212" idx="2"/>
            <a:endCxn id="214" idx="0"/>
          </xdr:cNvCxnSpPr>
        </xdr:nvCxnSpPr>
        <xdr:spPr bwMode="auto">
          <a:xfrm flipH="1">
            <a:off x="5537489" y="40964531"/>
            <a:ext cx="1"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214" name="Text Box 102"/>
          <xdr:cNvSpPr txBox="1">
            <a:spLocks noChangeArrowheads="1"/>
          </xdr:cNvSpPr>
        </xdr:nvSpPr>
        <xdr:spPr bwMode="auto">
          <a:xfrm>
            <a:off x="379904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H</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.国立大学法人東京大学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6" name="Text Box 148"/>
          <xdr:cNvSpPr txBox="1">
            <a:spLocks noChangeArrowheads="1"/>
          </xdr:cNvSpPr>
        </xdr:nvSpPr>
        <xdr:spPr bwMode="auto">
          <a:xfrm>
            <a:off x="3803460" y="41707448"/>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23</xdr:col>
      <xdr:colOff>105832</xdr:colOff>
      <xdr:row>751</xdr:row>
      <xdr:rowOff>1153583</xdr:rowOff>
    </xdr:from>
    <xdr:to>
      <xdr:col>30</xdr:col>
      <xdr:colOff>138249</xdr:colOff>
      <xdr:row>751</xdr:row>
      <xdr:rowOff>1807345</xdr:rowOff>
    </xdr:to>
    <xdr:cxnSp macro="">
      <xdr:nvCxnSpPr>
        <xdr:cNvPr id="217" name="AutoShape 106"/>
        <xdr:cNvCxnSpPr>
          <a:cxnSpLocks noChangeShapeType="1"/>
        </xdr:cNvCxnSpPr>
      </xdr:nvCxnSpPr>
      <xdr:spPr bwMode="auto">
        <a:xfrm rot="5400000">
          <a:off x="5123868" y="65763297"/>
          <a:ext cx="653762" cy="14400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148167</xdr:colOff>
      <xdr:row>751</xdr:row>
      <xdr:rowOff>1164167</xdr:rowOff>
    </xdr:from>
    <xdr:to>
      <xdr:col>38</xdr:col>
      <xdr:colOff>51500</xdr:colOff>
      <xdr:row>751</xdr:row>
      <xdr:rowOff>1776167</xdr:rowOff>
    </xdr:to>
    <xdr:cxnSp macro="">
      <xdr:nvCxnSpPr>
        <xdr:cNvPr id="218" name="AutoShape 106"/>
        <xdr:cNvCxnSpPr>
          <a:cxnSpLocks noChangeShapeType="1"/>
        </xdr:cNvCxnSpPr>
      </xdr:nvCxnSpPr>
      <xdr:spPr bwMode="auto">
        <a:xfrm rot="16200000" flipH="1">
          <a:off x="6630667" y="65717000"/>
          <a:ext cx="612000" cy="15120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116416</xdr:colOff>
      <xdr:row>751</xdr:row>
      <xdr:rowOff>1809750</xdr:rowOff>
    </xdr:from>
    <xdr:to>
      <xdr:col>27</xdr:col>
      <xdr:colOff>63499</xdr:colOff>
      <xdr:row>751</xdr:row>
      <xdr:rowOff>2242348</xdr:rowOff>
    </xdr:to>
    <xdr:sp macro="" textlink="">
      <xdr:nvSpPr>
        <xdr:cNvPr id="219" name="Text Box 103"/>
        <xdr:cNvSpPr txBox="1">
          <a:spLocks noChangeArrowheads="1"/>
        </xdr:cNvSpPr>
      </xdr:nvSpPr>
      <xdr:spPr bwMode="auto">
        <a:xfrm>
          <a:off x="4138083" y="66812583"/>
          <a:ext cx="1354666" cy="4325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P.</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国立大学法人長崎大学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2.6</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201083</xdr:colOff>
      <xdr:row>751</xdr:row>
      <xdr:rowOff>1788584</xdr:rowOff>
    </xdr:from>
    <xdr:to>
      <xdr:col>41</xdr:col>
      <xdr:colOff>148165</xdr:colOff>
      <xdr:row>751</xdr:row>
      <xdr:rowOff>2221182</xdr:rowOff>
    </xdr:to>
    <xdr:sp macro="" textlink="">
      <xdr:nvSpPr>
        <xdr:cNvPr id="220" name="Text Box 103"/>
        <xdr:cNvSpPr txBox="1">
          <a:spLocks noChangeArrowheads="1"/>
        </xdr:cNvSpPr>
      </xdr:nvSpPr>
      <xdr:spPr bwMode="auto">
        <a:xfrm>
          <a:off x="7037916" y="66791417"/>
          <a:ext cx="1354666" cy="4325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公立大学法人高知工科大学</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2.6</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42334</xdr:colOff>
      <xdr:row>752</xdr:row>
      <xdr:rowOff>52916</xdr:rowOff>
    </xdr:from>
    <xdr:to>
      <xdr:col>22</xdr:col>
      <xdr:colOff>42334</xdr:colOff>
      <xdr:row>752</xdr:row>
      <xdr:rowOff>326570</xdr:rowOff>
    </xdr:to>
    <xdr:sp macro="" textlink="">
      <xdr:nvSpPr>
        <xdr:cNvPr id="221" name="Text Box 111"/>
        <xdr:cNvSpPr txBox="1">
          <a:spLocks noChangeArrowheads="1"/>
        </xdr:cNvSpPr>
      </xdr:nvSpPr>
      <xdr:spPr bwMode="auto">
        <a:xfrm>
          <a:off x="1449917" y="67553416"/>
          <a:ext cx="3016250" cy="27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国立大学法人九州工業大学のケース】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169333</xdr:colOff>
      <xdr:row>752</xdr:row>
      <xdr:rowOff>190500</xdr:rowOff>
    </xdr:from>
    <xdr:to>
      <xdr:col>39</xdr:col>
      <xdr:colOff>16148</xdr:colOff>
      <xdr:row>752</xdr:row>
      <xdr:rowOff>1642368</xdr:rowOff>
    </xdr:to>
    <xdr:grpSp>
      <xdr:nvGrpSpPr>
        <xdr:cNvPr id="224" name="グループ化 223"/>
        <xdr:cNvGrpSpPr/>
      </xdr:nvGrpSpPr>
      <xdr:grpSpPr>
        <a:xfrm>
          <a:off x="4203451" y="65498382"/>
          <a:ext cx="3679226" cy="1451868"/>
          <a:chOff x="3799040" y="40602477"/>
          <a:chExt cx="3476898" cy="1332069"/>
        </a:xfrm>
      </xdr:grpSpPr>
      <xdr:sp macro="" textlink="">
        <xdr:nvSpPr>
          <xdr:cNvPr id="225" name="Text Box 77"/>
          <xdr:cNvSpPr txBox="1">
            <a:spLocks noChangeArrowheads="1"/>
          </xdr:cNvSpPr>
        </xdr:nvSpPr>
        <xdr:spPr bwMode="auto">
          <a:xfrm>
            <a:off x="4838285"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26" name="AutoShape 110"/>
          <xdr:cNvCxnSpPr>
            <a:cxnSpLocks noChangeShapeType="1"/>
            <a:stCxn id="225" idx="2"/>
            <a:endCxn id="227" idx="0"/>
          </xdr:cNvCxnSpPr>
        </xdr:nvCxnSpPr>
        <xdr:spPr bwMode="auto">
          <a:xfrm flipH="1">
            <a:off x="5537489" y="40964531"/>
            <a:ext cx="1"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227" name="Text Box 102"/>
          <xdr:cNvSpPr txBox="1">
            <a:spLocks noChangeArrowheads="1"/>
          </xdr:cNvSpPr>
        </xdr:nvSpPr>
        <xdr:spPr bwMode="auto">
          <a:xfrm>
            <a:off x="379904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.国立大学法人九州工業大学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9" name="Text Box 148"/>
          <xdr:cNvSpPr txBox="1">
            <a:spLocks noChangeArrowheads="1"/>
          </xdr:cNvSpPr>
        </xdr:nvSpPr>
        <xdr:spPr bwMode="auto">
          <a:xfrm>
            <a:off x="3803460" y="41707448"/>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22</xdr:col>
      <xdr:colOff>66675</xdr:colOff>
      <xdr:row>743</xdr:row>
      <xdr:rowOff>628650</xdr:rowOff>
    </xdr:from>
    <xdr:to>
      <xdr:col>26</xdr:col>
      <xdr:colOff>189349</xdr:colOff>
      <xdr:row>743</xdr:row>
      <xdr:rowOff>890051</xdr:rowOff>
    </xdr:to>
    <xdr:sp macro="" textlink="">
      <xdr:nvSpPr>
        <xdr:cNvPr id="196" name="Text Box 150"/>
        <xdr:cNvSpPr txBox="1">
          <a:spLocks noChangeArrowheads="1"/>
        </xdr:cNvSpPr>
      </xdr:nvSpPr>
      <xdr:spPr bwMode="auto">
        <a:xfrm>
          <a:off x="4467225" y="50663475"/>
          <a:ext cx="922774"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142875</xdr:colOff>
      <xdr:row>747</xdr:row>
      <xdr:rowOff>466725</xdr:rowOff>
    </xdr:from>
    <xdr:to>
      <xdr:col>26</xdr:col>
      <xdr:colOff>65524</xdr:colOff>
      <xdr:row>747</xdr:row>
      <xdr:rowOff>728126</xdr:rowOff>
    </xdr:to>
    <xdr:sp macro="" textlink="">
      <xdr:nvSpPr>
        <xdr:cNvPr id="197" name="Text Box 150"/>
        <xdr:cNvSpPr txBox="1">
          <a:spLocks noChangeArrowheads="1"/>
        </xdr:cNvSpPr>
      </xdr:nvSpPr>
      <xdr:spPr bwMode="auto">
        <a:xfrm>
          <a:off x="4343400" y="62445900"/>
          <a:ext cx="922774"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19050</xdr:colOff>
      <xdr:row>749</xdr:row>
      <xdr:rowOff>685800</xdr:rowOff>
    </xdr:from>
    <xdr:to>
      <xdr:col>25</xdr:col>
      <xdr:colOff>141724</xdr:colOff>
      <xdr:row>749</xdr:row>
      <xdr:rowOff>947201</xdr:rowOff>
    </xdr:to>
    <xdr:sp macro="" textlink="">
      <xdr:nvSpPr>
        <xdr:cNvPr id="200" name="Text Box 150"/>
        <xdr:cNvSpPr txBox="1">
          <a:spLocks noChangeArrowheads="1"/>
        </xdr:cNvSpPr>
      </xdr:nvSpPr>
      <xdr:spPr bwMode="auto">
        <a:xfrm>
          <a:off x="4219575" y="64303275"/>
          <a:ext cx="922774"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190500</xdr:colOff>
      <xdr:row>745</xdr:row>
      <xdr:rowOff>542925</xdr:rowOff>
    </xdr:from>
    <xdr:to>
      <xdr:col>28</xdr:col>
      <xdr:colOff>113149</xdr:colOff>
      <xdr:row>745</xdr:row>
      <xdr:rowOff>804326</xdr:rowOff>
    </xdr:to>
    <xdr:sp macro="" textlink="">
      <xdr:nvSpPr>
        <xdr:cNvPr id="201" name="Text Box 150"/>
        <xdr:cNvSpPr txBox="1">
          <a:spLocks noChangeArrowheads="1"/>
        </xdr:cNvSpPr>
      </xdr:nvSpPr>
      <xdr:spPr bwMode="auto">
        <a:xfrm>
          <a:off x="4791075" y="60902850"/>
          <a:ext cx="922774"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142875</xdr:colOff>
      <xdr:row>750</xdr:row>
      <xdr:rowOff>638175</xdr:rowOff>
    </xdr:from>
    <xdr:to>
      <xdr:col>26</xdr:col>
      <xdr:colOff>65524</xdr:colOff>
      <xdr:row>750</xdr:row>
      <xdr:rowOff>899576</xdr:rowOff>
    </xdr:to>
    <xdr:sp macro="" textlink="">
      <xdr:nvSpPr>
        <xdr:cNvPr id="202" name="Text Box 150"/>
        <xdr:cNvSpPr txBox="1">
          <a:spLocks noChangeArrowheads="1"/>
        </xdr:cNvSpPr>
      </xdr:nvSpPr>
      <xdr:spPr bwMode="auto">
        <a:xfrm>
          <a:off x="4343400" y="60388500"/>
          <a:ext cx="922774"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85725</xdr:colOff>
      <xdr:row>751</xdr:row>
      <xdr:rowOff>476250</xdr:rowOff>
    </xdr:from>
    <xdr:to>
      <xdr:col>27</xdr:col>
      <xdr:colOff>8374</xdr:colOff>
      <xdr:row>751</xdr:row>
      <xdr:rowOff>737651</xdr:rowOff>
    </xdr:to>
    <xdr:sp macro="" textlink="">
      <xdr:nvSpPr>
        <xdr:cNvPr id="222" name="Text Box 150"/>
        <xdr:cNvSpPr txBox="1">
          <a:spLocks noChangeArrowheads="1"/>
        </xdr:cNvSpPr>
      </xdr:nvSpPr>
      <xdr:spPr bwMode="auto">
        <a:xfrm>
          <a:off x="4486275" y="69380100"/>
          <a:ext cx="922774"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28575</xdr:colOff>
      <xdr:row>752</xdr:row>
      <xdr:rowOff>628650</xdr:rowOff>
    </xdr:from>
    <xdr:to>
      <xdr:col>25</xdr:col>
      <xdr:colOff>151249</xdr:colOff>
      <xdr:row>752</xdr:row>
      <xdr:rowOff>890051</xdr:rowOff>
    </xdr:to>
    <xdr:sp macro="" textlink="">
      <xdr:nvSpPr>
        <xdr:cNvPr id="223" name="Text Box 150"/>
        <xdr:cNvSpPr txBox="1">
          <a:spLocks noChangeArrowheads="1"/>
        </xdr:cNvSpPr>
      </xdr:nvSpPr>
      <xdr:spPr bwMode="auto">
        <a:xfrm>
          <a:off x="4229100" y="65512950"/>
          <a:ext cx="922774" cy="261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5" zoomScale="85" zoomScaleNormal="75" zoomScaleSheetLayoutView="85" zoomScalePageLayoutView="85" workbookViewId="0">
      <selection activeCell="BH711" sqref="BH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3" t="s">
        <v>476</v>
      </c>
      <c r="AR2" s="363"/>
      <c r="AS2" s="52" t="str">
        <f>IF(OR(AQ2="　", AQ2=""), "", "-")</f>
        <v/>
      </c>
      <c r="AT2" s="364">
        <v>278</v>
      </c>
      <c r="AU2" s="364"/>
      <c r="AV2" s="53" t="str">
        <f>IF(AW2="", "", "-")</f>
        <v/>
      </c>
      <c r="AW2" s="367"/>
      <c r="AX2" s="367"/>
    </row>
    <row r="3" spans="1:50" ht="21" customHeight="1" thickBot="1" x14ac:dyDescent="0.2">
      <c r="A3" s="500" t="s">
        <v>381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501</v>
      </c>
      <c r="AK3" s="502"/>
      <c r="AL3" s="502"/>
      <c r="AM3" s="502"/>
      <c r="AN3" s="502"/>
      <c r="AO3" s="502"/>
      <c r="AP3" s="502"/>
      <c r="AQ3" s="502"/>
      <c r="AR3" s="502"/>
      <c r="AS3" s="502"/>
      <c r="AT3" s="502"/>
      <c r="AU3" s="502"/>
      <c r="AV3" s="502"/>
      <c r="AW3" s="502"/>
      <c r="AX3" s="24" t="s">
        <v>74</v>
      </c>
    </row>
    <row r="4" spans="1:50" ht="24.75" customHeight="1" x14ac:dyDescent="0.15">
      <c r="A4" s="711" t="s">
        <v>29</v>
      </c>
      <c r="B4" s="712"/>
      <c r="C4" s="712"/>
      <c r="D4" s="712"/>
      <c r="E4" s="712"/>
      <c r="F4" s="712"/>
      <c r="G4" s="687" t="s">
        <v>503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505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76</v>
      </c>
      <c r="B5" s="698"/>
      <c r="C5" s="698"/>
      <c r="D5" s="698"/>
      <c r="E5" s="698"/>
      <c r="F5" s="699"/>
      <c r="G5" s="521" t="s">
        <v>504</v>
      </c>
      <c r="H5" s="522"/>
      <c r="I5" s="522"/>
      <c r="J5" s="522"/>
      <c r="K5" s="522"/>
      <c r="L5" s="522"/>
      <c r="M5" s="523" t="s">
        <v>75</v>
      </c>
      <c r="N5" s="524"/>
      <c r="O5" s="524"/>
      <c r="P5" s="524"/>
      <c r="Q5" s="524"/>
      <c r="R5" s="525"/>
      <c r="S5" s="526" t="s">
        <v>140</v>
      </c>
      <c r="T5" s="527"/>
      <c r="U5" s="527"/>
      <c r="V5" s="527"/>
      <c r="W5" s="527"/>
      <c r="X5" s="528"/>
      <c r="Y5" s="703" t="s">
        <v>3</v>
      </c>
      <c r="Z5" s="704"/>
      <c r="AA5" s="704"/>
      <c r="AB5" s="704"/>
      <c r="AC5" s="704"/>
      <c r="AD5" s="705"/>
      <c r="AE5" s="706" t="s">
        <v>506</v>
      </c>
      <c r="AF5" s="706"/>
      <c r="AG5" s="706"/>
      <c r="AH5" s="706"/>
      <c r="AI5" s="706"/>
      <c r="AJ5" s="706"/>
      <c r="AK5" s="706"/>
      <c r="AL5" s="706"/>
      <c r="AM5" s="706"/>
      <c r="AN5" s="706"/>
      <c r="AO5" s="706"/>
      <c r="AP5" s="707"/>
      <c r="AQ5" s="708" t="s">
        <v>507</v>
      </c>
      <c r="AR5" s="709"/>
      <c r="AS5" s="709"/>
      <c r="AT5" s="709"/>
      <c r="AU5" s="709"/>
      <c r="AV5" s="709"/>
      <c r="AW5" s="709"/>
      <c r="AX5" s="710"/>
    </row>
    <row r="6" spans="1:50" ht="39" customHeight="1" x14ac:dyDescent="0.15">
      <c r="A6" s="713" t="s">
        <v>4</v>
      </c>
      <c r="B6" s="714"/>
      <c r="C6" s="714"/>
      <c r="D6" s="714"/>
      <c r="E6" s="714"/>
      <c r="F6" s="714"/>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9" t="s">
        <v>24</v>
      </c>
      <c r="B7" s="830"/>
      <c r="C7" s="830"/>
      <c r="D7" s="830"/>
      <c r="E7" s="830"/>
      <c r="F7" s="831"/>
      <c r="G7" s="832" t="s">
        <v>508</v>
      </c>
      <c r="H7" s="833"/>
      <c r="I7" s="833"/>
      <c r="J7" s="833"/>
      <c r="K7" s="833"/>
      <c r="L7" s="833"/>
      <c r="M7" s="833"/>
      <c r="N7" s="833"/>
      <c r="O7" s="833"/>
      <c r="P7" s="833"/>
      <c r="Q7" s="833"/>
      <c r="R7" s="833"/>
      <c r="S7" s="833"/>
      <c r="T7" s="833"/>
      <c r="U7" s="833"/>
      <c r="V7" s="834"/>
      <c r="W7" s="834"/>
      <c r="X7" s="834"/>
      <c r="Y7" s="361" t="s">
        <v>5</v>
      </c>
      <c r="Z7" s="245"/>
      <c r="AA7" s="245"/>
      <c r="AB7" s="245"/>
      <c r="AC7" s="245"/>
      <c r="AD7" s="362"/>
      <c r="AE7" s="351" t="s">
        <v>638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9" t="s">
        <v>410</v>
      </c>
      <c r="B8" s="830"/>
      <c r="C8" s="830"/>
      <c r="D8" s="830"/>
      <c r="E8" s="830"/>
      <c r="F8" s="831"/>
      <c r="G8" s="95" t="str">
        <f>入力規則等!A26</f>
        <v>宇宙開発利用、科学技術・イノベーション</v>
      </c>
      <c r="H8" s="96"/>
      <c r="I8" s="96"/>
      <c r="J8" s="96"/>
      <c r="K8" s="96"/>
      <c r="L8" s="96"/>
      <c r="M8" s="96"/>
      <c r="N8" s="96"/>
      <c r="O8" s="96"/>
      <c r="P8" s="96"/>
      <c r="Q8" s="96"/>
      <c r="R8" s="96"/>
      <c r="S8" s="96"/>
      <c r="T8" s="96"/>
      <c r="U8" s="96"/>
      <c r="V8" s="96"/>
      <c r="W8" s="96"/>
      <c r="X8" s="97"/>
      <c r="Y8" s="529" t="s">
        <v>411</v>
      </c>
      <c r="Z8" s="530"/>
      <c r="AA8" s="530"/>
      <c r="AB8" s="530"/>
      <c r="AC8" s="530"/>
      <c r="AD8" s="531"/>
      <c r="AE8" s="724" t="str">
        <f>入力規則等!K13</f>
        <v>文教及び科学振興</v>
      </c>
      <c r="AF8" s="96"/>
      <c r="AG8" s="96"/>
      <c r="AH8" s="96"/>
      <c r="AI8" s="96"/>
      <c r="AJ8" s="96"/>
      <c r="AK8" s="96"/>
      <c r="AL8" s="96"/>
      <c r="AM8" s="96"/>
      <c r="AN8" s="96"/>
      <c r="AO8" s="96"/>
      <c r="AP8" s="96"/>
      <c r="AQ8" s="96"/>
      <c r="AR8" s="96"/>
      <c r="AS8" s="96"/>
      <c r="AT8" s="96"/>
      <c r="AU8" s="96"/>
      <c r="AV8" s="96"/>
      <c r="AW8" s="96"/>
      <c r="AX8" s="725"/>
    </row>
    <row r="9" spans="1:50" ht="51.75" customHeight="1" x14ac:dyDescent="0.15">
      <c r="A9" s="532" t="s">
        <v>25</v>
      </c>
      <c r="B9" s="533"/>
      <c r="C9" s="533"/>
      <c r="D9" s="533"/>
      <c r="E9" s="533"/>
      <c r="F9" s="533"/>
      <c r="G9" s="534" t="s">
        <v>655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11" customHeight="1" x14ac:dyDescent="0.15">
      <c r="A10" s="672" t="s">
        <v>34</v>
      </c>
      <c r="B10" s="673"/>
      <c r="C10" s="673"/>
      <c r="D10" s="673"/>
      <c r="E10" s="673"/>
      <c r="F10" s="673"/>
      <c r="G10" s="534" t="s">
        <v>656</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33" customHeight="1" x14ac:dyDescent="0.15">
      <c r="A11" s="672" t="s">
        <v>6</v>
      </c>
      <c r="B11" s="673"/>
      <c r="C11" s="673"/>
      <c r="D11" s="673"/>
      <c r="E11" s="673"/>
      <c r="F11" s="734"/>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641" t="s">
        <v>26</v>
      </c>
      <c r="B12" s="642"/>
      <c r="C12" s="642"/>
      <c r="D12" s="642"/>
      <c r="E12" s="642"/>
      <c r="F12" s="643"/>
      <c r="G12" s="684"/>
      <c r="H12" s="685"/>
      <c r="I12" s="685"/>
      <c r="J12" s="685"/>
      <c r="K12" s="685"/>
      <c r="L12" s="685"/>
      <c r="M12" s="685"/>
      <c r="N12" s="685"/>
      <c r="O12" s="685"/>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48"/>
    </row>
    <row r="13" spans="1:50" ht="21" customHeight="1" x14ac:dyDescent="0.15">
      <c r="A13" s="644"/>
      <c r="B13" s="645"/>
      <c r="C13" s="645"/>
      <c r="D13" s="645"/>
      <c r="E13" s="645"/>
      <c r="F13" s="646"/>
      <c r="G13" s="649" t="s">
        <v>7</v>
      </c>
      <c r="H13" s="650"/>
      <c r="I13" s="655" t="s">
        <v>8</v>
      </c>
      <c r="J13" s="656"/>
      <c r="K13" s="656"/>
      <c r="L13" s="656"/>
      <c r="M13" s="656"/>
      <c r="N13" s="656"/>
      <c r="O13" s="657"/>
      <c r="P13" s="674">
        <v>427.8</v>
      </c>
      <c r="Q13" s="674"/>
      <c r="R13" s="674"/>
      <c r="S13" s="674"/>
      <c r="T13" s="674"/>
      <c r="U13" s="674"/>
      <c r="V13" s="674"/>
      <c r="W13" s="219">
        <v>426.2</v>
      </c>
      <c r="X13" s="220"/>
      <c r="Y13" s="220"/>
      <c r="Z13" s="220"/>
      <c r="AA13" s="220"/>
      <c r="AB13" s="220"/>
      <c r="AC13" s="221"/>
      <c r="AD13" s="219">
        <v>484.8</v>
      </c>
      <c r="AE13" s="220"/>
      <c r="AF13" s="220"/>
      <c r="AG13" s="220"/>
      <c r="AH13" s="220"/>
      <c r="AI13" s="220"/>
      <c r="AJ13" s="221"/>
      <c r="AK13" s="219">
        <v>462.36599999999999</v>
      </c>
      <c r="AL13" s="220"/>
      <c r="AM13" s="220"/>
      <c r="AN13" s="220"/>
      <c r="AO13" s="220"/>
      <c r="AP13" s="220"/>
      <c r="AQ13" s="221"/>
      <c r="AR13" s="358">
        <v>482.4</v>
      </c>
      <c r="AS13" s="359"/>
      <c r="AT13" s="359"/>
      <c r="AU13" s="359"/>
      <c r="AV13" s="359"/>
      <c r="AW13" s="359"/>
      <c r="AX13" s="360"/>
    </row>
    <row r="14" spans="1:50" ht="21" customHeight="1" x14ac:dyDescent="0.15">
      <c r="A14" s="644"/>
      <c r="B14" s="645"/>
      <c r="C14" s="645"/>
      <c r="D14" s="645"/>
      <c r="E14" s="645"/>
      <c r="F14" s="646"/>
      <c r="G14" s="651"/>
      <c r="H14" s="652"/>
      <c r="I14" s="537" t="s">
        <v>9</v>
      </c>
      <c r="J14" s="579"/>
      <c r="K14" s="579"/>
      <c r="L14" s="579"/>
      <c r="M14" s="579"/>
      <c r="N14" s="579"/>
      <c r="O14" s="580"/>
      <c r="P14" s="219">
        <v>-40.1</v>
      </c>
      <c r="Q14" s="220"/>
      <c r="R14" s="220"/>
      <c r="S14" s="220"/>
      <c r="T14" s="220"/>
      <c r="U14" s="220"/>
      <c r="V14" s="221"/>
      <c r="W14" s="219" t="s">
        <v>777</v>
      </c>
      <c r="X14" s="220"/>
      <c r="Y14" s="220"/>
      <c r="Z14" s="220"/>
      <c r="AA14" s="220"/>
      <c r="AB14" s="220"/>
      <c r="AC14" s="221"/>
      <c r="AD14" s="219" t="s">
        <v>778</v>
      </c>
      <c r="AE14" s="220"/>
      <c r="AF14" s="220"/>
      <c r="AG14" s="220"/>
      <c r="AH14" s="220"/>
      <c r="AI14" s="220"/>
      <c r="AJ14" s="221"/>
      <c r="AK14" s="219" t="s">
        <v>779</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37" t="s">
        <v>58</v>
      </c>
      <c r="J15" s="538"/>
      <c r="K15" s="538"/>
      <c r="L15" s="538"/>
      <c r="M15" s="538"/>
      <c r="N15" s="538"/>
      <c r="O15" s="539"/>
      <c r="P15" s="219" t="s">
        <v>775</v>
      </c>
      <c r="Q15" s="220"/>
      <c r="R15" s="220"/>
      <c r="S15" s="220"/>
      <c r="T15" s="220"/>
      <c r="U15" s="220"/>
      <c r="V15" s="221"/>
      <c r="W15" s="219" t="s">
        <v>776</v>
      </c>
      <c r="X15" s="220"/>
      <c r="Y15" s="220"/>
      <c r="Z15" s="220"/>
      <c r="AA15" s="220"/>
      <c r="AB15" s="220"/>
      <c r="AC15" s="221"/>
      <c r="AD15" s="219" t="s">
        <v>776</v>
      </c>
      <c r="AE15" s="220"/>
      <c r="AF15" s="220"/>
      <c r="AG15" s="220"/>
      <c r="AH15" s="220"/>
      <c r="AI15" s="220"/>
      <c r="AJ15" s="221"/>
      <c r="AK15" s="219" t="s">
        <v>776</v>
      </c>
      <c r="AL15" s="220"/>
      <c r="AM15" s="220"/>
      <c r="AN15" s="220"/>
      <c r="AO15" s="220"/>
      <c r="AP15" s="220"/>
      <c r="AQ15" s="221"/>
      <c r="AR15" s="219" t="s">
        <v>775</v>
      </c>
      <c r="AS15" s="220"/>
      <c r="AT15" s="220"/>
      <c r="AU15" s="220"/>
      <c r="AV15" s="220"/>
      <c r="AW15" s="220"/>
      <c r="AX15" s="578"/>
    </row>
    <row r="16" spans="1:50" ht="21" customHeight="1" x14ac:dyDescent="0.15">
      <c r="A16" s="644"/>
      <c r="B16" s="645"/>
      <c r="C16" s="645"/>
      <c r="D16" s="645"/>
      <c r="E16" s="645"/>
      <c r="F16" s="646"/>
      <c r="G16" s="651"/>
      <c r="H16" s="652"/>
      <c r="I16" s="537" t="s">
        <v>59</v>
      </c>
      <c r="J16" s="538"/>
      <c r="K16" s="538"/>
      <c r="L16" s="538"/>
      <c r="M16" s="538"/>
      <c r="N16" s="538"/>
      <c r="O16" s="539"/>
      <c r="P16" s="219" t="s">
        <v>775</v>
      </c>
      <c r="Q16" s="220"/>
      <c r="R16" s="220"/>
      <c r="S16" s="220"/>
      <c r="T16" s="220"/>
      <c r="U16" s="220"/>
      <c r="V16" s="221"/>
      <c r="W16" s="219" t="s">
        <v>776</v>
      </c>
      <c r="X16" s="220"/>
      <c r="Y16" s="220"/>
      <c r="Z16" s="220"/>
      <c r="AA16" s="220"/>
      <c r="AB16" s="220"/>
      <c r="AC16" s="221"/>
      <c r="AD16" s="219" t="s">
        <v>776</v>
      </c>
      <c r="AE16" s="220"/>
      <c r="AF16" s="220"/>
      <c r="AG16" s="220"/>
      <c r="AH16" s="220"/>
      <c r="AI16" s="220"/>
      <c r="AJ16" s="221"/>
      <c r="AK16" s="219" t="s">
        <v>776</v>
      </c>
      <c r="AL16" s="220"/>
      <c r="AM16" s="220"/>
      <c r="AN16" s="220"/>
      <c r="AO16" s="220"/>
      <c r="AP16" s="220"/>
      <c r="AQ16" s="221"/>
      <c r="AR16" s="675"/>
      <c r="AS16" s="676"/>
      <c r="AT16" s="676"/>
      <c r="AU16" s="676"/>
      <c r="AV16" s="676"/>
      <c r="AW16" s="676"/>
      <c r="AX16" s="677"/>
    </row>
    <row r="17" spans="1:50" ht="24.75" customHeight="1" x14ac:dyDescent="0.15">
      <c r="A17" s="644"/>
      <c r="B17" s="645"/>
      <c r="C17" s="645"/>
      <c r="D17" s="645"/>
      <c r="E17" s="645"/>
      <c r="F17" s="646"/>
      <c r="G17" s="651"/>
      <c r="H17" s="652"/>
      <c r="I17" s="537" t="s">
        <v>57</v>
      </c>
      <c r="J17" s="579"/>
      <c r="K17" s="579"/>
      <c r="L17" s="579"/>
      <c r="M17" s="579"/>
      <c r="N17" s="579"/>
      <c r="O17" s="580"/>
      <c r="P17" s="219" t="s">
        <v>775</v>
      </c>
      <c r="Q17" s="220"/>
      <c r="R17" s="220"/>
      <c r="S17" s="220"/>
      <c r="T17" s="220"/>
      <c r="U17" s="220"/>
      <c r="V17" s="221"/>
      <c r="W17" s="219" t="s">
        <v>779</v>
      </c>
      <c r="X17" s="220"/>
      <c r="Y17" s="220"/>
      <c r="Z17" s="220"/>
      <c r="AA17" s="220"/>
      <c r="AB17" s="220"/>
      <c r="AC17" s="221"/>
      <c r="AD17" s="219" t="s">
        <v>775</v>
      </c>
      <c r="AE17" s="220"/>
      <c r="AF17" s="220"/>
      <c r="AG17" s="220"/>
      <c r="AH17" s="220"/>
      <c r="AI17" s="220"/>
      <c r="AJ17" s="221"/>
      <c r="AK17" s="219" t="s">
        <v>775</v>
      </c>
      <c r="AL17" s="220"/>
      <c r="AM17" s="220"/>
      <c r="AN17" s="220"/>
      <c r="AO17" s="220"/>
      <c r="AP17" s="220"/>
      <c r="AQ17" s="221"/>
      <c r="AR17" s="356"/>
      <c r="AS17" s="356"/>
      <c r="AT17" s="356"/>
      <c r="AU17" s="356"/>
      <c r="AV17" s="356"/>
      <c r="AW17" s="356"/>
      <c r="AX17" s="357"/>
    </row>
    <row r="18" spans="1:50" ht="24.75" customHeight="1" x14ac:dyDescent="0.15">
      <c r="A18" s="644"/>
      <c r="B18" s="645"/>
      <c r="C18" s="645"/>
      <c r="D18" s="645"/>
      <c r="E18" s="645"/>
      <c r="F18" s="646"/>
      <c r="G18" s="653"/>
      <c r="H18" s="654"/>
      <c r="I18" s="721" t="s">
        <v>22</v>
      </c>
      <c r="J18" s="722"/>
      <c r="K18" s="722"/>
      <c r="L18" s="722"/>
      <c r="M18" s="722"/>
      <c r="N18" s="722"/>
      <c r="O18" s="723"/>
      <c r="P18" s="515">
        <f>SUM(P13:V17)</f>
        <v>387.7</v>
      </c>
      <c r="Q18" s="516"/>
      <c r="R18" s="516"/>
      <c r="S18" s="516"/>
      <c r="T18" s="516"/>
      <c r="U18" s="516"/>
      <c r="V18" s="517"/>
      <c r="W18" s="515">
        <f>SUM(W13:AC17)</f>
        <v>426.2</v>
      </c>
      <c r="X18" s="516"/>
      <c r="Y18" s="516"/>
      <c r="Z18" s="516"/>
      <c r="AA18" s="516"/>
      <c r="AB18" s="516"/>
      <c r="AC18" s="517"/>
      <c r="AD18" s="515">
        <f>SUM(AD13:AJ17)</f>
        <v>484.8</v>
      </c>
      <c r="AE18" s="516"/>
      <c r="AF18" s="516"/>
      <c r="AG18" s="516"/>
      <c r="AH18" s="516"/>
      <c r="AI18" s="516"/>
      <c r="AJ18" s="517"/>
      <c r="AK18" s="515">
        <f>SUM(AK13:AQ17)</f>
        <v>462.36599999999999</v>
      </c>
      <c r="AL18" s="516"/>
      <c r="AM18" s="516"/>
      <c r="AN18" s="516"/>
      <c r="AO18" s="516"/>
      <c r="AP18" s="516"/>
      <c r="AQ18" s="517"/>
      <c r="AR18" s="515">
        <f>SUM(AR13:AX17)</f>
        <v>482.4</v>
      </c>
      <c r="AS18" s="516"/>
      <c r="AT18" s="516"/>
      <c r="AU18" s="516"/>
      <c r="AV18" s="516"/>
      <c r="AW18" s="516"/>
      <c r="AX18" s="518"/>
    </row>
    <row r="19" spans="1:50" ht="24.75" customHeight="1" x14ac:dyDescent="0.15">
      <c r="A19" s="644"/>
      <c r="B19" s="645"/>
      <c r="C19" s="645"/>
      <c r="D19" s="645"/>
      <c r="E19" s="645"/>
      <c r="F19" s="646"/>
      <c r="G19" s="512" t="s">
        <v>10</v>
      </c>
      <c r="H19" s="513"/>
      <c r="I19" s="513"/>
      <c r="J19" s="513"/>
      <c r="K19" s="513"/>
      <c r="L19" s="513"/>
      <c r="M19" s="513"/>
      <c r="N19" s="513"/>
      <c r="O19" s="513"/>
      <c r="P19" s="219">
        <v>376.7</v>
      </c>
      <c r="Q19" s="220"/>
      <c r="R19" s="220"/>
      <c r="S19" s="220"/>
      <c r="T19" s="220"/>
      <c r="U19" s="220"/>
      <c r="V19" s="221"/>
      <c r="W19" s="219">
        <v>390.5</v>
      </c>
      <c r="X19" s="220"/>
      <c r="Y19" s="220"/>
      <c r="Z19" s="220"/>
      <c r="AA19" s="220"/>
      <c r="AB19" s="220"/>
      <c r="AC19" s="221"/>
      <c r="AD19" s="219">
        <v>482.5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2"/>
      <c r="B20" s="533"/>
      <c r="C20" s="533"/>
      <c r="D20" s="533"/>
      <c r="E20" s="533"/>
      <c r="F20" s="647"/>
      <c r="G20" s="512" t="s">
        <v>11</v>
      </c>
      <c r="H20" s="513"/>
      <c r="I20" s="513"/>
      <c r="J20" s="513"/>
      <c r="K20" s="513"/>
      <c r="L20" s="513"/>
      <c r="M20" s="513"/>
      <c r="N20" s="513"/>
      <c r="O20" s="513"/>
      <c r="P20" s="520">
        <f>IF(P18=0, "-", P19/P18)</f>
        <v>0.97162754707247867</v>
      </c>
      <c r="Q20" s="520"/>
      <c r="R20" s="520"/>
      <c r="S20" s="520"/>
      <c r="T20" s="520"/>
      <c r="U20" s="520"/>
      <c r="V20" s="520"/>
      <c r="W20" s="520">
        <f>IF(W18=0, "-", W19/W18)</f>
        <v>0.9162365086813703</v>
      </c>
      <c r="X20" s="520"/>
      <c r="Y20" s="520"/>
      <c r="Z20" s="520"/>
      <c r="AA20" s="520"/>
      <c r="AB20" s="520"/>
      <c r="AC20" s="520"/>
      <c r="AD20" s="520">
        <f>IF(AD18=0, "-", AD19/AD18)</f>
        <v>0.99525577557755773</v>
      </c>
      <c r="AE20" s="520"/>
      <c r="AF20" s="520"/>
      <c r="AG20" s="520"/>
      <c r="AH20" s="520"/>
      <c r="AI20" s="520"/>
      <c r="AJ20" s="520"/>
      <c r="AK20" s="514"/>
      <c r="AL20" s="514"/>
      <c r="AM20" s="514"/>
      <c r="AN20" s="514"/>
      <c r="AO20" s="514"/>
      <c r="AP20" s="514"/>
      <c r="AQ20" s="720"/>
      <c r="AR20" s="720"/>
      <c r="AS20" s="720"/>
      <c r="AT20" s="720"/>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369</v>
      </c>
      <c r="AF21" s="330"/>
      <c r="AG21" s="330"/>
      <c r="AH21" s="330"/>
      <c r="AI21" s="330" t="s">
        <v>370</v>
      </c>
      <c r="AJ21" s="330"/>
      <c r="AK21" s="330"/>
      <c r="AL21" s="330"/>
      <c r="AM21" s="330" t="s">
        <v>371</v>
      </c>
      <c r="AN21" s="330"/>
      <c r="AO21" s="330"/>
      <c r="AP21" s="332"/>
      <c r="AQ21" s="118" t="s">
        <v>367</v>
      </c>
      <c r="AR21" s="110"/>
      <c r="AS21" s="110"/>
      <c r="AT21" s="111"/>
      <c r="AU21" s="354" t="s">
        <v>262</v>
      </c>
      <c r="AV21" s="354"/>
      <c r="AW21" s="354"/>
      <c r="AX21" s="355"/>
    </row>
    <row r="22" spans="1:50" ht="54.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368</v>
      </c>
      <c r="AT22" s="114"/>
      <c r="AU22" s="336" t="s">
        <v>619</v>
      </c>
      <c r="AV22" s="336"/>
      <c r="AW22" s="365" t="s">
        <v>313</v>
      </c>
      <c r="AX22" s="366"/>
    </row>
    <row r="23" spans="1:50" ht="92.25" customHeight="1" x14ac:dyDescent="0.15">
      <c r="A23" s="490"/>
      <c r="B23" s="488"/>
      <c r="C23" s="488"/>
      <c r="D23" s="488"/>
      <c r="E23" s="488"/>
      <c r="F23" s="489"/>
      <c r="G23" s="463" t="s">
        <v>509</v>
      </c>
      <c r="H23" s="726"/>
      <c r="I23" s="726"/>
      <c r="J23" s="726"/>
      <c r="K23" s="726"/>
      <c r="L23" s="726"/>
      <c r="M23" s="726"/>
      <c r="N23" s="726"/>
      <c r="O23" s="727"/>
      <c r="P23" s="102" t="s">
        <v>780</v>
      </c>
      <c r="Q23" s="678"/>
      <c r="R23" s="678"/>
      <c r="S23" s="678"/>
      <c r="T23" s="678"/>
      <c r="U23" s="678"/>
      <c r="V23" s="678"/>
      <c r="W23" s="678"/>
      <c r="X23" s="679"/>
      <c r="Y23" s="213" t="s">
        <v>14</v>
      </c>
      <c r="Z23" s="472"/>
      <c r="AA23" s="473"/>
      <c r="AB23" s="499" t="s">
        <v>315</v>
      </c>
      <c r="AC23" s="499"/>
      <c r="AD23" s="499"/>
      <c r="AE23" s="316">
        <v>100</v>
      </c>
      <c r="AF23" s="317"/>
      <c r="AG23" s="317"/>
      <c r="AH23" s="317"/>
      <c r="AI23" s="316">
        <v>82</v>
      </c>
      <c r="AJ23" s="317"/>
      <c r="AK23" s="317"/>
      <c r="AL23" s="317"/>
      <c r="AM23" s="316" t="s">
        <v>771</v>
      </c>
      <c r="AN23" s="317"/>
      <c r="AO23" s="317"/>
      <c r="AP23" s="317"/>
      <c r="AQ23" s="91" t="s">
        <v>618</v>
      </c>
      <c r="AR23" s="92"/>
      <c r="AS23" s="92"/>
      <c r="AT23" s="93"/>
      <c r="AU23" s="317" t="s">
        <v>619</v>
      </c>
      <c r="AV23" s="317"/>
      <c r="AW23" s="317"/>
      <c r="AX23" s="319"/>
    </row>
    <row r="24" spans="1:50" ht="115.5" customHeight="1" x14ac:dyDescent="0.15">
      <c r="A24" s="491"/>
      <c r="B24" s="492"/>
      <c r="C24" s="492"/>
      <c r="D24" s="492"/>
      <c r="E24" s="492"/>
      <c r="F24" s="493"/>
      <c r="G24" s="728"/>
      <c r="H24" s="729"/>
      <c r="I24" s="729"/>
      <c r="J24" s="729"/>
      <c r="K24" s="729"/>
      <c r="L24" s="729"/>
      <c r="M24" s="729"/>
      <c r="N24" s="729"/>
      <c r="O24" s="730"/>
      <c r="P24" s="680"/>
      <c r="Q24" s="680"/>
      <c r="R24" s="680"/>
      <c r="S24" s="680"/>
      <c r="T24" s="680"/>
      <c r="U24" s="680"/>
      <c r="V24" s="680"/>
      <c r="W24" s="680"/>
      <c r="X24" s="681"/>
      <c r="Y24" s="252" t="s">
        <v>61</v>
      </c>
      <c r="Z24" s="247"/>
      <c r="AA24" s="248"/>
      <c r="AB24" s="499" t="s">
        <v>315</v>
      </c>
      <c r="AC24" s="499"/>
      <c r="AD24" s="499"/>
      <c r="AE24" s="316">
        <v>50</v>
      </c>
      <c r="AF24" s="317"/>
      <c r="AG24" s="317"/>
      <c r="AH24" s="317"/>
      <c r="AI24" s="316">
        <v>50</v>
      </c>
      <c r="AJ24" s="317"/>
      <c r="AK24" s="317"/>
      <c r="AL24" s="317"/>
      <c r="AM24" s="316">
        <v>50</v>
      </c>
      <c r="AN24" s="317"/>
      <c r="AO24" s="317"/>
      <c r="AP24" s="317"/>
      <c r="AQ24" s="91">
        <v>50</v>
      </c>
      <c r="AR24" s="92"/>
      <c r="AS24" s="92"/>
      <c r="AT24" s="93"/>
      <c r="AU24" s="91">
        <v>50</v>
      </c>
      <c r="AV24" s="92"/>
      <c r="AW24" s="92"/>
      <c r="AX24" s="93"/>
    </row>
    <row r="25" spans="1:50" ht="243.75" customHeight="1" x14ac:dyDescent="0.15">
      <c r="A25" s="494"/>
      <c r="B25" s="495"/>
      <c r="C25" s="495"/>
      <c r="D25" s="495"/>
      <c r="E25" s="495"/>
      <c r="F25" s="496"/>
      <c r="G25" s="731"/>
      <c r="H25" s="732"/>
      <c r="I25" s="732"/>
      <c r="J25" s="732"/>
      <c r="K25" s="732"/>
      <c r="L25" s="732"/>
      <c r="M25" s="732"/>
      <c r="N25" s="732"/>
      <c r="O25" s="733"/>
      <c r="P25" s="682"/>
      <c r="Q25" s="682"/>
      <c r="R25" s="682"/>
      <c r="S25" s="682"/>
      <c r="T25" s="682"/>
      <c r="U25" s="682"/>
      <c r="V25" s="682"/>
      <c r="W25" s="682"/>
      <c r="X25" s="683"/>
      <c r="Y25" s="252" t="s">
        <v>15</v>
      </c>
      <c r="Z25" s="247"/>
      <c r="AA25" s="248"/>
      <c r="AB25" s="350" t="s">
        <v>315</v>
      </c>
      <c r="AC25" s="350"/>
      <c r="AD25" s="350"/>
      <c r="AE25" s="316">
        <f>AE23/AE24*100</f>
        <v>200</v>
      </c>
      <c r="AF25" s="317"/>
      <c r="AG25" s="317"/>
      <c r="AH25" s="317"/>
      <c r="AI25" s="316">
        <f>AI23/AI24*100</f>
        <v>164</v>
      </c>
      <c r="AJ25" s="317"/>
      <c r="AK25" s="317"/>
      <c r="AL25" s="317"/>
      <c r="AM25" s="316" t="s">
        <v>771</v>
      </c>
      <c r="AN25" s="317"/>
      <c r="AO25" s="317"/>
      <c r="AP25" s="317"/>
      <c r="AQ25" s="91" t="s">
        <v>620</v>
      </c>
      <c r="AR25" s="92"/>
      <c r="AS25" s="92"/>
      <c r="AT25" s="93"/>
      <c r="AU25" s="317" t="s">
        <v>618</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369</v>
      </c>
      <c r="AF26" s="330"/>
      <c r="AG26" s="330"/>
      <c r="AH26" s="330"/>
      <c r="AI26" s="330" t="s">
        <v>370</v>
      </c>
      <c r="AJ26" s="330"/>
      <c r="AK26" s="330"/>
      <c r="AL26" s="330"/>
      <c r="AM26" s="330" t="s">
        <v>371</v>
      </c>
      <c r="AN26" s="330"/>
      <c r="AO26" s="330"/>
      <c r="AP26" s="332"/>
      <c r="AQ26" s="118" t="s">
        <v>367</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368</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7"/>
      <c r="AC29" s="577"/>
      <c r="AD29" s="5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369</v>
      </c>
      <c r="AF31" s="330"/>
      <c r="AG31" s="330"/>
      <c r="AH31" s="330"/>
      <c r="AI31" s="330" t="s">
        <v>370</v>
      </c>
      <c r="AJ31" s="330"/>
      <c r="AK31" s="330"/>
      <c r="AL31" s="330"/>
      <c r="AM31" s="330" t="s">
        <v>371</v>
      </c>
      <c r="AN31" s="330"/>
      <c r="AO31" s="330"/>
      <c r="AP31" s="332"/>
      <c r="AQ31" s="118" t="s">
        <v>367</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368</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7"/>
      <c r="AC34" s="577"/>
      <c r="AD34" s="5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369</v>
      </c>
      <c r="AF36" s="330"/>
      <c r="AG36" s="330"/>
      <c r="AH36" s="330"/>
      <c r="AI36" s="330" t="s">
        <v>370</v>
      </c>
      <c r="AJ36" s="330"/>
      <c r="AK36" s="330"/>
      <c r="AL36" s="330"/>
      <c r="AM36" s="330" t="s">
        <v>371</v>
      </c>
      <c r="AN36" s="330"/>
      <c r="AO36" s="330"/>
      <c r="AP36" s="332"/>
      <c r="AQ36" s="118" t="s">
        <v>367</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368</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7"/>
      <c r="AC39" s="577"/>
      <c r="AD39" s="5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369</v>
      </c>
      <c r="AF41" s="330"/>
      <c r="AG41" s="330"/>
      <c r="AH41" s="330"/>
      <c r="AI41" s="330" t="s">
        <v>370</v>
      </c>
      <c r="AJ41" s="330"/>
      <c r="AK41" s="330"/>
      <c r="AL41" s="330"/>
      <c r="AM41" s="330" t="s">
        <v>371</v>
      </c>
      <c r="AN41" s="330"/>
      <c r="AO41" s="330"/>
      <c r="AP41" s="332"/>
      <c r="AQ41" s="118" t="s">
        <v>367</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368</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7"/>
      <c r="AC44" s="577"/>
      <c r="AD44" s="5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3" t="s">
        <v>477</v>
      </c>
      <c r="B46" s="844"/>
      <c r="C46" s="844"/>
      <c r="D46" s="844"/>
      <c r="E46" s="844"/>
      <c r="F46" s="84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262</v>
      </c>
      <c r="AV46" s="125"/>
      <c r="AW46" s="125"/>
      <c r="AX46" s="126"/>
    </row>
    <row r="47" spans="1:50" ht="18.75" hidden="1" customHeight="1" x14ac:dyDescent="0.15">
      <c r="A47" s="846"/>
      <c r="B47" s="847"/>
      <c r="C47" s="847"/>
      <c r="D47" s="847"/>
      <c r="E47" s="847"/>
      <c r="F47" s="84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313</v>
      </c>
      <c r="AX47" s="129"/>
    </row>
    <row r="48" spans="1:50" ht="22.5" hidden="1" customHeight="1" x14ac:dyDescent="0.15">
      <c r="A48" s="846"/>
      <c r="B48" s="847"/>
      <c r="C48" s="847"/>
      <c r="D48" s="847"/>
      <c r="E48" s="847"/>
      <c r="F48" s="848"/>
      <c r="G48" s="799"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6"/>
      <c r="B49" s="847"/>
      <c r="C49" s="847"/>
      <c r="D49" s="847"/>
      <c r="E49" s="847"/>
      <c r="F49" s="848"/>
      <c r="G49" s="80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6"/>
      <c r="B50" s="847"/>
      <c r="C50" s="847"/>
      <c r="D50" s="847"/>
      <c r="E50" s="847"/>
      <c r="F50" s="848"/>
      <c r="G50" s="80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9" t="s">
        <v>499</v>
      </c>
      <c r="B51" s="900"/>
      <c r="C51" s="900"/>
      <c r="D51" s="900"/>
      <c r="E51" s="897" t="s">
        <v>492</v>
      </c>
      <c r="F51" s="898"/>
      <c r="G51" s="59" t="s">
        <v>383</v>
      </c>
      <c r="H51" s="827"/>
      <c r="I51" s="398"/>
      <c r="J51" s="398"/>
      <c r="K51" s="398"/>
      <c r="L51" s="398"/>
      <c r="M51" s="398"/>
      <c r="N51" s="398"/>
      <c r="O51" s="82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65"/>
      <c r="AP52" s="65"/>
      <c r="AQ52" s="65"/>
      <c r="AR52" s="65"/>
      <c r="AS52" s="65"/>
      <c r="AT52" s="65"/>
      <c r="AU52" s="65"/>
      <c r="AV52" s="65"/>
      <c r="AW52" s="65"/>
      <c r="AX52" s="66"/>
    </row>
    <row r="53" spans="1:50" ht="18.75" hidden="1" customHeight="1" x14ac:dyDescent="0.15">
      <c r="A53" s="497" t="s">
        <v>277</v>
      </c>
      <c r="B53" s="851" t="s">
        <v>274</v>
      </c>
      <c r="C53" s="458"/>
      <c r="D53" s="458"/>
      <c r="E53" s="458"/>
      <c r="F53" s="459"/>
      <c r="G53" s="825" t="s">
        <v>268</v>
      </c>
      <c r="H53" s="825"/>
      <c r="I53" s="825"/>
      <c r="J53" s="825"/>
      <c r="K53" s="825"/>
      <c r="L53" s="825"/>
      <c r="M53" s="825"/>
      <c r="N53" s="825"/>
      <c r="O53" s="825"/>
      <c r="P53" s="825"/>
      <c r="Q53" s="825"/>
      <c r="R53" s="825"/>
      <c r="S53" s="825"/>
      <c r="T53" s="825"/>
      <c r="U53" s="825"/>
      <c r="V53" s="825"/>
      <c r="W53" s="825"/>
      <c r="X53" s="825"/>
      <c r="Y53" s="825"/>
      <c r="Z53" s="825"/>
      <c r="AA53" s="826"/>
      <c r="AB53" s="856" t="s">
        <v>380</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7"/>
    </row>
    <row r="54" spans="1:50" ht="18.75" hidden="1" customHeight="1" x14ac:dyDescent="0.15">
      <c r="A54" s="497"/>
      <c r="B54" s="85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5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5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5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369</v>
      </c>
      <c r="AF58" s="330"/>
      <c r="AG58" s="330"/>
      <c r="AH58" s="330"/>
      <c r="AI58" s="330" t="s">
        <v>370</v>
      </c>
      <c r="AJ58" s="330"/>
      <c r="AK58" s="330"/>
      <c r="AL58" s="330"/>
      <c r="AM58" s="330" t="s">
        <v>371</v>
      </c>
      <c r="AN58" s="330"/>
      <c r="AO58" s="330"/>
      <c r="AP58" s="332"/>
      <c r="AQ58" s="118" t="s">
        <v>367</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368</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20"/>
      <c r="R60" s="820"/>
      <c r="S60" s="820"/>
      <c r="T60" s="820"/>
      <c r="U60" s="820"/>
      <c r="V60" s="820"/>
      <c r="W60" s="820"/>
      <c r="X60" s="821"/>
      <c r="Y60" s="745" t="s">
        <v>69</v>
      </c>
      <c r="Z60" s="746"/>
      <c r="AA60" s="74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22"/>
      <c r="Q61" s="822"/>
      <c r="R61" s="822"/>
      <c r="S61" s="822"/>
      <c r="T61" s="822"/>
      <c r="U61" s="822"/>
      <c r="V61" s="822"/>
      <c r="W61" s="822"/>
      <c r="X61" s="823"/>
      <c r="Y61" s="719" t="s">
        <v>61</v>
      </c>
      <c r="Z61" s="434"/>
      <c r="AA61" s="435"/>
      <c r="AB61" s="577"/>
      <c r="AC61" s="577"/>
      <c r="AD61" s="57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24"/>
      <c r="Y62" s="71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369</v>
      </c>
      <c r="AF63" s="330"/>
      <c r="AG63" s="330"/>
      <c r="AH63" s="330"/>
      <c r="AI63" s="330" t="s">
        <v>370</v>
      </c>
      <c r="AJ63" s="330"/>
      <c r="AK63" s="330"/>
      <c r="AL63" s="330"/>
      <c r="AM63" s="330" t="s">
        <v>371</v>
      </c>
      <c r="AN63" s="330"/>
      <c r="AO63" s="330"/>
      <c r="AP63" s="332"/>
      <c r="AQ63" s="118" t="s">
        <v>367</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368</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20"/>
      <c r="R65" s="820"/>
      <c r="S65" s="820"/>
      <c r="T65" s="820"/>
      <c r="U65" s="820"/>
      <c r="V65" s="820"/>
      <c r="W65" s="820"/>
      <c r="X65" s="821"/>
      <c r="Y65" s="745" t="s">
        <v>69</v>
      </c>
      <c r="Z65" s="746"/>
      <c r="AA65" s="74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22"/>
      <c r="Q66" s="822"/>
      <c r="R66" s="822"/>
      <c r="S66" s="822"/>
      <c r="T66" s="822"/>
      <c r="U66" s="822"/>
      <c r="V66" s="822"/>
      <c r="W66" s="822"/>
      <c r="X66" s="823"/>
      <c r="Y66" s="719" t="s">
        <v>61</v>
      </c>
      <c r="Z66" s="434"/>
      <c r="AA66" s="435"/>
      <c r="AB66" s="577"/>
      <c r="AC66" s="577"/>
      <c r="AD66" s="57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24"/>
      <c r="Y67" s="71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369</v>
      </c>
      <c r="AF68" s="337"/>
      <c r="AG68" s="337"/>
      <c r="AH68" s="338"/>
      <c r="AI68" s="332" t="s">
        <v>370</v>
      </c>
      <c r="AJ68" s="337"/>
      <c r="AK68" s="337"/>
      <c r="AL68" s="338"/>
      <c r="AM68" s="332" t="s">
        <v>371</v>
      </c>
      <c r="AN68" s="337"/>
      <c r="AO68" s="337"/>
      <c r="AP68" s="337"/>
      <c r="AQ68" s="118" t="s">
        <v>367</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368</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20"/>
      <c r="R70" s="820"/>
      <c r="S70" s="820"/>
      <c r="T70" s="820"/>
      <c r="U70" s="820"/>
      <c r="V70" s="820"/>
      <c r="W70" s="820"/>
      <c r="X70" s="821"/>
      <c r="Y70" s="745" t="s">
        <v>69</v>
      </c>
      <c r="Z70" s="746"/>
      <c r="AA70" s="74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22"/>
      <c r="Q71" s="822"/>
      <c r="R71" s="822"/>
      <c r="S71" s="822"/>
      <c r="T71" s="822"/>
      <c r="U71" s="822"/>
      <c r="V71" s="822"/>
      <c r="W71" s="822"/>
      <c r="X71" s="823"/>
      <c r="Y71" s="719" t="s">
        <v>61</v>
      </c>
      <c r="Z71" s="434"/>
      <c r="AA71" s="435"/>
      <c r="AB71" s="817"/>
      <c r="AC71" s="818"/>
      <c r="AD71" s="81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54"/>
      <c r="C72" s="854"/>
      <c r="D72" s="854"/>
      <c r="E72" s="854"/>
      <c r="F72" s="855"/>
      <c r="G72" s="474"/>
      <c r="H72" s="154"/>
      <c r="I72" s="154"/>
      <c r="J72" s="154"/>
      <c r="K72" s="154"/>
      <c r="L72" s="154"/>
      <c r="M72" s="154"/>
      <c r="N72" s="154"/>
      <c r="O72" s="475"/>
      <c r="P72" s="849"/>
      <c r="Q72" s="849"/>
      <c r="R72" s="849"/>
      <c r="S72" s="849"/>
      <c r="T72" s="849"/>
      <c r="U72" s="849"/>
      <c r="V72" s="849"/>
      <c r="W72" s="849"/>
      <c r="X72" s="85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45"/>
      <c r="Z73" s="446"/>
      <c r="AA73" s="447"/>
      <c r="AB73" s="327" t="s">
        <v>12</v>
      </c>
      <c r="AC73" s="327"/>
      <c r="AD73" s="327"/>
      <c r="AE73" s="327" t="s">
        <v>369</v>
      </c>
      <c r="AF73" s="327"/>
      <c r="AG73" s="327"/>
      <c r="AH73" s="327"/>
      <c r="AI73" s="327" t="s">
        <v>370</v>
      </c>
      <c r="AJ73" s="327"/>
      <c r="AK73" s="327"/>
      <c r="AL73" s="327"/>
      <c r="AM73" s="327" t="s">
        <v>371</v>
      </c>
      <c r="AN73" s="327"/>
      <c r="AO73" s="327"/>
      <c r="AP73" s="327"/>
      <c r="AQ73" s="328" t="s">
        <v>372</v>
      </c>
      <c r="AR73" s="328"/>
      <c r="AS73" s="328"/>
      <c r="AT73" s="328"/>
      <c r="AU73" s="328"/>
      <c r="AV73" s="328"/>
      <c r="AW73" s="328"/>
      <c r="AX73" s="329"/>
    </row>
    <row r="74" spans="1:60" ht="22.5" customHeight="1" x14ac:dyDescent="0.15">
      <c r="A74" s="428"/>
      <c r="B74" s="429"/>
      <c r="C74" s="429"/>
      <c r="D74" s="429"/>
      <c r="E74" s="429"/>
      <c r="F74" s="430"/>
      <c r="G74" s="102" t="s">
        <v>629</v>
      </c>
      <c r="H74" s="678"/>
      <c r="I74" s="678"/>
      <c r="J74" s="678"/>
      <c r="K74" s="678"/>
      <c r="L74" s="678"/>
      <c r="M74" s="678"/>
      <c r="N74" s="678"/>
      <c r="O74" s="678"/>
      <c r="P74" s="678"/>
      <c r="Q74" s="678"/>
      <c r="R74" s="678"/>
      <c r="S74" s="678"/>
      <c r="T74" s="678"/>
      <c r="U74" s="678"/>
      <c r="V74" s="678"/>
      <c r="W74" s="678"/>
      <c r="X74" s="679"/>
      <c r="Y74" s="853" t="s">
        <v>62</v>
      </c>
      <c r="Z74" s="704"/>
      <c r="AA74" s="705"/>
      <c r="AB74" s="307" t="s">
        <v>510</v>
      </c>
      <c r="AC74" s="815"/>
      <c r="AD74" s="816"/>
      <c r="AE74" s="298">
        <v>23</v>
      </c>
      <c r="AF74" s="298"/>
      <c r="AG74" s="298"/>
      <c r="AH74" s="298"/>
      <c r="AI74" s="298">
        <v>29</v>
      </c>
      <c r="AJ74" s="298"/>
      <c r="AK74" s="298"/>
      <c r="AL74" s="298"/>
      <c r="AM74" s="298">
        <v>27</v>
      </c>
      <c r="AN74" s="298"/>
      <c r="AO74" s="298"/>
      <c r="AP74" s="298"/>
      <c r="AQ74" s="298" t="s">
        <v>621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682"/>
      <c r="H75" s="682"/>
      <c r="I75" s="682"/>
      <c r="J75" s="682"/>
      <c r="K75" s="682"/>
      <c r="L75" s="682"/>
      <c r="M75" s="682"/>
      <c r="N75" s="682"/>
      <c r="O75" s="682"/>
      <c r="P75" s="682"/>
      <c r="Q75" s="682"/>
      <c r="R75" s="682"/>
      <c r="S75" s="682"/>
      <c r="T75" s="682"/>
      <c r="U75" s="682"/>
      <c r="V75" s="682"/>
      <c r="W75" s="682"/>
      <c r="X75" s="683"/>
      <c r="Y75" s="304" t="s">
        <v>63</v>
      </c>
      <c r="Z75" s="214"/>
      <c r="AA75" s="215"/>
      <c r="AB75" s="307" t="s">
        <v>510</v>
      </c>
      <c r="AC75" s="815"/>
      <c r="AD75" s="816"/>
      <c r="AE75" s="298">
        <v>23</v>
      </c>
      <c r="AF75" s="298"/>
      <c r="AG75" s="298"/>
      <c r="AH75" s="298"/>
      <c r="AI75" s="298">
        <v>29</v>
      </c>
      <c r="AJ75" s="298"/>
      <c r="AK75" s="298"/>
      <c r="AL75" s="298"/>
      <c r="AM75" s="298">
        <v>27</v>
      </c>
      <c r="AN75" s="298"/>
      <c r="AO75" s="298"/>
      <c r="AP75" s="298"/>
      <c r="AQ75" s="298">
        <v>21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369</v>
      </c>
      <c r="AF76" s="297"/>
      <c r="AG76" s="297"/>
      <c r="AH76" s="297"/>
      <c r="AI76" s="297" t="s">
        <v>370</v>
      </c>
      <c r="AJ76" s="297"/>
      <c r="AK76" s="297"/>
      <c r="AL76" s="297"/>
      <c r="AM76" s="297" t="s">
        <v>371</v>
      </c>
      <c r="AN76" s="297"/>
      <c r="AO76" s="297"/>
      <c r="AP76" s="297"/>
      <c r="AQ76" s="211" t="s">
        <v>372</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369</v>
      </c>
      <c r="AF79" s="297"/>
      <c r="AG79" s="297"/>
      <c r="AH79" s="297"/>
      <c r="AI79" s="297" t="s">
        <v>370</v>
      </c>
      <c r="AJ79" s="297"/>
      <c r="AK79" s="297"/>
      <c r="AL79" s="297"/>
      <c r="AM79" s="297" t="s">
        <v>371</v>
      </c>
      <c r="AN79" s="297"/>
      <c r="AO79" s="297"/>
      <c r="AP79" s="297"/>
      <c r="AQ79" s="211" t="s">
        <v>372</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369</v>
      </c>
      <c r="AF82" s="297"/>
      <c r="AG82" s="297"/>
      <c r="AH82" s="297"/>
      <c r="AI82" s="297" t="s">
        <v>370</v>
      </c>
      <c r="AJ82" s="297"/>
      <c r="AK82" s="297"/>
      <c r="AL82" s="297"/>
      <c r="AM82" s="297" t="s">
        <v>371</v>
      </c>
      <c r="AN82" s="297"/>
      <c r="AO82" s="297"/>
      <c r="AP82" s="297"/>
      <c r="AQ82" s="211" t="s">
        <v>372</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369</v>
      </c>
      <c r="AF85" s="297"/>
      <c r="AG85" s="297"/>
      <c r="AH85" s="297"/>
      <c r="AI85" s="297" t="s">
        <v>370</v>
      </c>
      <c r="AJ85" s="297"/>
      <c r="AK85" s="297"/>
      <c r="AL85" s="297"/>
      <c r="AM85" s="297" t="s">
        <v>371</v>
      </c>
      <c r="AN85" s="297"/>
      <c r="AO85" s="297"/>
      <c r="AP85" s="297"/>
      <c r="AQ85" s="211" t="s">
        <v>372</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369</v>
      </c>
      <c r="AF88" s="297"/>
      <c r="AG88" s="297"/>
      <c r="AH88" s="297"/>
      <c r="AI88" s="297" t="s">
        <v>370</v>
      </c>
      <c r="AJ88" s="297"/>
      <c r="AK88" s="297"/>
      <c r="AL88" s="297"/>
      <c r="AM88" s="297" t="s">
        <v>371</v>
      </c>
      <c r="AN88" s="297"/>
      <c r="AO88" s="297"/>
      <c r="AP88" s="297"/>
      <c r="AQ88" s="211" t="s">
        <v>372</v>
      </c>
      <c r="AR88" s="211"/>
      <c r="AS88" s="211"/>
      <c r="AT88" s="211"/>
      <c r="AU88" s="211"/>
      <c r="AV88" s="211"/>
      <c r="AW88" s="211"/>
      <c r="AX88" s="212"/>
    </row>
    <row r="89" spans="1:60" ht="22.5" customHeight="1" x14ac:dyDescent="0.15">
      <c r="A89" s="241"/>
      <c r="B89" s="242"/>
      <c r="C89" s="242"/>
      <c r="D89" s="242"/>
      <c r="E89" s="242"/>
      <c r="F89" s="243"/>
      <c r="G89" s="629" t="s">
        <v>651</v>
      </c>
      <c r="H89" s="629"/>
      <c r="I89" s="629"/>
      <c r="J89" s="629"/>
      <c r="K89" s="629"/>
      <c r="L89" s="629"/>
      <c r="M89" s="629"/>
      <c r="N89" s="629"/>
      <c r="O89" s="629"/>
      <c r="P89" s="629"/>
      <c r="Q89" s="629"/>
      <c r="R89" s="629"/>
      <c r="S89" s="629"/>
      <c r="T89" s="629"/>
      <c r="U89" s="629"/>
      <c r="V89" s="629"/>
      <c r="W89" s="629"/>
      <c r="X89" s="629"/>
      <c r="Y89" s="229" t="s">
        <v>17</v>
      </c>
      <c r="Z89" s="230"/>
      <c r="AA89" s="231"/>
      <c r="AB89" s="249" t="s">
        <v>511</v>
      </c>
      <c r="AC89" s="593"/>
      <c r="AD89" s="594"/>
      <c r="AE89" s="298">
        <v>16.399999999999999</v>
      </c>
      <c r="AF89" s="298"/>
      <c r="AG89" s="298"/>
      <c r="AH89" s="298"/>
      <c r="AI89" s="298">
        <v>13.5</v>
      </c>
      <c r="AJ89" s="298"/>
      <c r="AK89" s="298"/>
      <c r="AL89" s="298"/>
      <c r="AM89" s="298">
        <v>17.87</v>
      </c>
      <c r="AN89" s="298"/>
      <c r="AO89" s="298"/>
      <c r="AP89" s="298"/>
      <c r="AQ89" s="316">
        <v>22.02</v>
      </c>
      <c r="AR89" s="317"/>
      <c r="AS89" s="317"/>
      <c r="AT89" s="317"/>
      <c r="AU89" s="317"/>
      <c r="AV89" s="317"/>
      <c r="AW89" s="317"/>
      <c r="AX89" s="319"/>
    </row>
    <row r="90" spans="1:60" ht="47.1" customHeight="1" x14ac:dyDescent="0.15">
      <c r="A90" s="244"/>
      <c r="B90" s="245"/>
      <c r="C90" s="245"/>
      <c r="D90" s="245"/>
      <c r="E90" s="245"/>
      <c r="F90" s="246"/>
      <c r="G90" s="630"/>
      <c r="H90" s="630"/>
      <c r="I90" s="630"/>
      <c r="J90" s="630"/>
      <c r="K90" s="630"/>
      <c r="L90" s="630"/>
      <c r="M90" s="630"/>
      <c r="N90" s="630"/>
      <c r="O90" s="630"/>
      <c r="P90" s="630"/>
      <c r="Q90" s="630"/>
      <c r="R90" s="630"/>
      <c r="S90" s="630"/>
      <c r="T90" s="630"/>
      <c r="U90" s="630"/>
      <c r="V90" s="630"/>
      <c r="W90" s="630"/>
      <c r="X90" s="630"/>
      <c r="Y90" s="213" t="s">
        <v>55</v>
      </c>
      <c r="Z90" s="214"/>
      <c r="AA90" s="215"/>
      <c r="AB90" s="216" t="s">
        <v>365</v>
      </c>
      <c r="AC90" s="217"/>
      <c r="AD90" s="218"/>
      <c r="AE90" s="255" t="s">
        <v>512</v>
      </c>
      <c r="AF90" s="255"/>
      <c r="AG90" s="255"/>
      <c r="AH90" s="255"/>
      <c r="AI90" s="255" t="s">
        <v>513</v>
      </c>
      <c r="AJ90" s="255"/>
      <c r="AK90" s="255"/>
      <c r="AL90" s="255"/>
      <c r="AM90" s="255" t="s">
        <v>525</v>
      </c>
      <c r="AN90" s="255"/>
      <c r="AO90" s="255"/>
      <c r="AP90" s="255"/>
      <c r="AQ90" s="255" t="s">
        <v>526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369</v>
      </c>
      <c r="AF91" s="297"/>
      <c r="AG91" s="297"/>
      <c r="AH91" s="297"/>
      <c r="AI91" s="297" t="s">
        <v>370</v>
      </c>
      <c r="AJ91" s="297"/>
      <c r="AK91" s="297"/>
      <c r="AL91" s="297"/>
      <c r="AM91" s="297" t="s">
        <v>371</v>
      </c>
      <c r="AN91" s="297"/>
      <c r="AO91" s="297"/>
      <c r="AP91" s="297"/>
      <c r="AQ91" s="211" t="s">
        <v>372</v>
      </c>
      <c r="AR91" s="211"/>
      <c r="AS91" s="211"/>
      <c r="AT91" s="211"/>
      <c r="AU91" s="211"/>
      <c r="AV91" s="211"/>
      <c r="AW91" s="211"/>
      <c r="AX91" s="212"/>
    </row>
    <row r="92" spans="1:60" ht="22.5" hidden="1" customHeight="1" x14ac:dyDescent="0.15">
      <c r="A92" s="241"/>
      <c r="B92" s="242"/>
      <c r="C92" s="242"/>
      <c r="D92" s="242"/>
      <c r="E92" s="242"/>
      <c r="F92" s="243"/>
      <c r="G92" s="225" t="s">
        <v>478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369</v>
      </c>
      <c r="AF94" s="297"/>
      <c r="AG94" s="297"/>
      <c r="AH94" s="297"/>
      <c r="AI94" s="297" t="s">
        <v>370</v>
      </c>
      <c r="AJ94" s="297"/>
      <c r="AK94" s="297"/>
      <c r="AL94" s="297"/>
      <c r="AM94" s="297" t="s">
        <v>371</v>
      </c>
      <c r="AN94" s="297"/>
      <c r="AO94" s="297"/>
      <c r="AP94" s="297"/>
      <c r="AQ94" s="211" t="s">
        <v>372</v>
      </c>
      <c r="AR94" s="211"/>
      <c r="AS94" s="211"/>
      <c r="AT94" s="211"/>
      <c r="AU94" s="211"/>
      <c r="AV94" s="211"/>
      <c r="AW94" s="211"/>
      <c r="AX94" s="212"/>
    </row>
    <row r="95" spans="1:60" ht="22.5" hidden="1" customHeight="1" x14ac:dyDescent="0.15">
      <c r="A95" s="241"/>
      <c r="B95" s="242"/>
      <c r="C95" s="242"/>
      <c r="D95" s="242"/>
      <c r="E95" s="242"/>
      <c r="F95" s="243"/>
      <c r="G95" s="225" t="s">
        <v>493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369</v>
      </c>
      <c r="AF97" s="297"/>
      <c r="AG97" s="297"/>
      <c r="AH97" s="297"/>
      <c r="AI97" s="297" t="s">
        <v>370</v>
      </c>
      <c r="AJ97" s="297"/>
      <c r="AK97" s="297"/>
      <c r="AL97" s="297"/>
      <c r="AM97" s="297" t="s">
        <v>371</v>
      </c>
      <c r="AN97" s="297"/>
      <c r="AO97" s="297"/>
      <c r="AP97" s="297"/>
      <c r="AQ97" s="211" t="s">
        <v>372</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369</v>
      </c>
      <c r="AF100" s="297"/>
      <c r="AG100" s="297"/>
      <c r="AH100" s="297"/>
      <c r="AI100" s="297" t="s">
        <v>370</v>
      </c>
      <c r="AJ100" s="297"/>
      <c r="AK100" s="297"/>
      <c r="AL100" s="297"/>
      <c r="AM100" s="297" t="s">
        <v>371</v>
      </c>
      <c r="AN100" s="297"/>
      <c r="AO100" s="297"/>
      <c r="AP100" s="297"/>
      <c r="AQ100" s="211" t="s">
        <v>372</v>
      </c>
      <c r="AR100" s="211"/>
      <c r="AS100" s="211"/>
      <c r="AT100" s="211"/>
      <c r="AU100" s="211"/>
      <c r="AV100" s="211"/>
      <c r="AW100" s="211"/>
      <c r="AX100" s="212"/>
    </row>
    <row r="101" spans="1:50" ht="22.5" hidden="1" customHeight="1" x14ac:dyDescent="0.15">
      <c r="A101" s="241"/>
      <c r="B101" s="242"/>
      <c r="C101" s="242"/>
      <c r="D101" s="242"/>
      <c r="E101" s="242"/>
      <c r="F101" s="243"/>
      <c r="G101" s="225" t="s">
        <v>500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365</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459</v>
      </c>
      <c r="B103" s="401"/>
      <c r="C103" s="396" t="s">
        <v>413</v>
      </c>
      <c r="D103" s="302"/>
      <c r="E103" s="302"/>
      <c r="F103" s="302"/>
      <c r="G103" s="302"/>
      <c r="H103" s="302"/>
      <c r="I103" s="302"/>
      <c r="J103" s="302"/>
      <c r="K103" s="397"/>
      <c r="L103" s="541" t="s">
        <v>453</v>
      </c>
      <c r="M103" s="541"/>
      <c r="N103" s="541"/>
      <c r="O103" s="541"/>
      <c r="P103" s="541"/>
      <c r="Q103" s="541"/>
      <c r="R103" s="300" t="s">
        <v>379</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514</v>
      </c>
      <c r="D104" s="233"/>
      <c r="E104" s="233"/>
      <c r="F104" s="233"/>
      <c r="G104" s="233"/>
      <c r="H104" s="233"/>
      <c r="I104" s="233"/>
      <c r="J104" s="233"/>
      <c r="K104" s="234"/>
      <c r="L104" s="219">
        <v>0.8</v>
      </c>
      <c r="M104" s="220"/>
      <c r="N104" s="220"/>
      <c r="O104" s="220"/>
      <c r="P104" s="220"/>
      <c r="Q104" s="221"/>
      <c r="R104" s="219">
        <v>0.8</v>
      </c>
      <c r="S104" s="220"/>
      <c r="T104" s="220"/>
      <c r="U104" s="220"/>
      <c r="V104" s="220"/>
      <c r="W104" s="221"/>
      <c r="X104" s="804" t="s">
        <v>772</v>
      </c>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23.1" customHeight="1" x14ac:dyDescent="0.15">
      <c r="A105" s="402"/>
      <c r="B105" s="403"/>
      <c r="C105" s="235" t="s">
        <v>515</v>
      </c>
      <c r="D105" s="236"/>
      <c r="E105" s="236"/>
      <c r="F105" s="236"/>
      <c r="G105" s="236"/>
      <c r="H105" s="236"/>
      <c r="I105" s="236"/>
      <c r="J105" s="236"/>
      <c r="K105" s="237"/>
      <c r="L105" s="219">
        <v>1.1000000000000001</v>
      </c>
      <c r="M105" s="220"/>
      <c r="N105" s="220"/>
      <c r="O105" s="220"/>
      <c r="P105" s="220"/>
      <c r="Q105" s="221"/>
      <c r="R105" s="219">
        <v>1.1000000000000001</v>
      </c>
      <c r="S105" s="220"/>
      <c r="T105" s="220"/>
      <c r="U105" s="220"/>
      <c r="V105" s="220"/>
      <c r="W105" s="221"/>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x14ac:dyDescent="0.15">
      <c r="A106" s="402"/>
      <c r="B106" s="403"/>
      <c r="C106" s="235" t="s">
        <v>516</v>
      </c>
      <c r="D106" s="236"/>
      <c r="E106" s="236"/>
      <c r="F106" s="236"/>
      <c r="G106" s="236"/>
      <c r="H106" s="236"/>
      <c r="I106" s="236"/>
      <c r="J106" s="236"/>
      <c r="K106" s="237"/>
      <c r="L106" s="219">
        <v>0.2</v>
      </c>
      <c r="M106" s="220"/>
      <c r="N106" s="220"/>
      <c r="O106" s="220"/>
      <c r="P106" s="220"/>
      <c r="Q106" s="221"/>
      <c r="R106" s="219">
        <v>0.2</v>
      </c>
      <c r="S106" s="220"/>
      <c r="T106" s="220"/>
      <c r="U106" s="220"/>
      <c r="V106" s="220"/>
      <c r="W106" s="221"/>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23.1" customHeight="1" x14ac:dyDescent="0.15">
      <c r="A107" s="402"/>
      <c r="B107" s="403"/>
      <c r="C107" s="235" t="s">
        <v>517</v>
      </c>
      <c r="D107" s="236"/>
      <c r="E107" s="236"/>
      <c r="F107" s="236"/>
      <c r="G107" s="236"/>
      <c r="H107" s="236"/>
      <c r="I107" s="236"/>
      <c r="J107" s="236"/>
      <c r="K107" s="237"/>
      <c r="L107" s="219">
        <v>0.2</v>
      </c>
      <c r="M107" s="220"/>
      <c r="N107" s="220"/>
      <c r="O107" s="220"/>
      <c r="P107" s="220"/>
      <c r="Q107" s="221"/>
      <c r="R107" s="219">
        <v>0.2</v>
      </c>
      <c r="S107" s="220"/>
      <c r="T107" s="220"/>
      <c r="U107" s="220"/>
      <c r="V107" s="220"/>
      <c r="W107" s="221"/>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3.1" customHeight="1" x14ac:dyDescent="0.15">
      <c r="A108" s="402"/>
      <c r="B108" s="403"/>
      <c r="C108" s="235" t="s">
        <v>518</v>
      </c>
      <c r="D108" s="236"/>
      <c r="E108" s="236"/>
      <c r="F108" s="236"/>
      <c r="G108" s="236"/>
      <c r="H108" s="236"/>
      <c r="I108" s="236"/>
      <c r="J108" s="236"/>
      <c r="K108" s="237"/>
      <c r="L108" s="219">
        <v>460</v>
      </c>
      <c r="M108" s="220"/>
      <c r="N108" s="220"/>
      <c r="O108" s="220"/>
      <c r="P108" s="220"/>
      <c r="Q108" s="221"/>
      <c r="R108" s="219">
        <v>480.1</v>
      </c>
      <c r="S108" s="220"/>
      <c r="T108" s="220"/>
      <c r="U108" s="220"/>
      <c r="V108" s="220"/>
      <c r="W108" s="221"/>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x14ac:dyDescent="0.2">
      <c r="A110" s="404"/>
      <c r="B110" s="405"/>
      <c r="C110" s="222" t="s">
        <v>22</v>
      </c>
      <c r="D110" s="223"/>
      <c r="E110" s="223"/>
      <c r="F110" s="223"/>
      <c r="G110" s="223"/>
      <c r="H110" s="223"/>
      <c r="I110" s="223"/>
      <c r="J110" s="223"/>
      <c r="K110" s="224"/>
      <c r="L110" s="838">
        <f>SUM(L104:Q109)</f>
        <v>462.3</v>
      </c>
      <c r="M110" s="839"/>
      <c r="N110" s="839"/>
      <c r="O110" s="839"/>
      <c r="P110" s="839"/>
      <c r="Q110" s="840"/>
      <c r="R110" s="838">
        <f>SUM(R104:W109)</f>
        <v>482.40000000000003</v>
      </c>
      <c r="S110" s="839"/>
      <c r="T110" s="839"/>
      <c r="U110" s="839"/>
      <c r="V110" s="839"/>
      <c r="W110" s="840"/>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45" customHeight="1" x14ac:dyDescent="0.15">
      <c r="A111" s="173" t="s">
        <v>387</v>
      </c>
      <c r="B111" s="162"/>
      <c r="C111" s="161" t="s">
        <v>384</v>
      </c>
      <c r="D111" s="162"/>
      <c r="E111" s="257" t="s">
        <v>425</v>
      </c>
      <c r="F111" s="258"/>
      <c r="G111" s="259" t="s">
        <v>773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424</v>
      </c>
      <c r="F112" s="147"/>
      <c r="G112" s="135" t="s">
        <v>774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385</v>
      </c>
      <c r="F113" s="176"/>
      <c r="G113" s="262" t="s">
        <v>398</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401</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368</v>
      </c>
      <c r="AT114" s="114"/>
      <c r="AU114" s="127"/>
      <c r="AV114" s="127"/>
      <c r="AW114" s="113" t="s">
        <v>313</v>
      </c>
      <c r="AX114" s="129"/>
    </row>
    <row r="115" spans="1:50" ht="39.75" hidden="1" customHeight="1" x14ac:dyDescent="0.15">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398</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368</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398</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398</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398</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402</v>
      </c>
      <c r="H133" s="110"/>
      <c r="I133" s="110"/>
      <c r="J133" s="110"/>
      <c r="K133" s="110"/>
      <c r="L133" s="110"/>
      <c r="M133" s="110"/>
      <c r="N133" s="110"/>
      <c r="O133" s="110"/>
      <c r="P133" s="110"/>
      <c r="Q133" s="110"/>
      <c r="R133" s="110"/>
      <c r="S133" s="110"/>
      <c r="T133" s="110"/>
      <c r="U133" s="110"/>
      <c r="V133" s="110"/>
      <c r="W133" s="110"/>
      <c r="X133" s="111"/>
      <c r="Y133" s="286" t="s">
        <v>400</v>
      </c>
      <c r="Z133" s="286"/>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652</v>
      </c>
      <c r="H135" s="102"/>
      <c r="I135" s="102"/>
      <c r="J135" s="102"/>
      <c r="K135" s="102"/>
      <c r="L135" s="102"/>
      <c r="M135" s="102"/>
      <c r="N135" s="102"/>
      <c r="O135" s="102"/>
      <c r="P135" s="102"/>
      <c r="Q135" s="102"/>
      <c r="R135" s="102"/>
      <c r="S135" s="102"/>
      <c r="T135" s="102"/>
      <c r="U135" s="102"/>
      <c r="V135" s="102"/>
      <c r="W135" s="102"/>
      <c r="X135" s="131"/>
      <c r="Y135" s="192" t="s">
        <v>612</v>
      </c>
      <c r="Z135" s="193"/>
      <c r="AA135" s="193"/>
      <c r="AB135" s="198" t="s">
        <v>613</v>
      </c>
      <c r="AC135" s="193"/>
      <c r="AD135" s="193"/>
      <c r="AE135" s="201" t="s">
        <v>653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41.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654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404</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7" customHeight="1" x14ac:dyDescent="0.15">
      <c r="A169" s="174"/>
      <c r="B169" s="164"/>
      <c r="C169" s="163"/>
      <c r="D169" s="164"/>
      <c r="E169" s="101" t="s">
        <v>756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7"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425</v>
      </c>
      <c r="F171" s="861"/>
      <c r="G171" s="862"/>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4"/>
    </row>
    <row r="172" spans="1:50" ht="45" hidden="1" customHeight="1" x14ac:dyDescent="0.15">
      <c r="A172" s="174"/>
      <c r="B172" s="164"/>
      <c r="C172" s="163"/>
      <c r="D172" s="164"/>
      <c r="E172" s="146" t="s">
        <v>424</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385</v>
      </c>
      <c r="F173" s="176"/>
      <c r="G173" s="262" t="s">
        <v>398</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401</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368</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398</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401</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398</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401</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398</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401</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398</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401</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402</v>
      </c>
      <c r="H193" s="110"/>
      <c r="I193" s="110"/>
      <c r="J193" s="110"/>
      <c r="K193" s="110"/>
      <c r="L193" s="110"/>
      <c r="M193" s="110"/>
      <c r="N193" s="110"/>
      <c r="O193" s="110"/>
      <c r="P193" s="110"/>
      <c r="Q193" s="110"/>
      <c r="R193" s="110"/>
      <c r="S193" s="110"/>
      <c r="T193" s="110"/>
      <c r="U193" s="110"/>
      <c r="V193" s="110"/>
      <c r="W193" s="110"/>
      <c r="X193" s="111"/>
      <c r="Y193" s="286" t="s">
        <v>400</v>
      </c>
      <c r="Z193" s="286"/>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425</v>
      </c>
      <c r="F231" s="861"/>
      <c r="G231" s="862"/>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863"/>
      <c r="AT231" s="863"/>
      <c r="AU231" s="863"/>
      <c r="AV231" s="863"/>
      <c r="AW231" s="863"/>
      <c r="AX231" s="864"/>
    </row>
    <row r="232" spans="1:50" ht="45" hidden="1" customHeight="1" x14ac:dyDescent="0.15">
      <c r="A232" s="174"/>
      <c r="B232" s="164"/>
      <c r="C232" s="163"/>
      <c r="D232" s="164"/>
      <c r="E232" s="146" t="s">
        <v>424</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385</v>
      </c>
      <c r="F233" s="176"/>
      <c r="G233" s="881" t="s">
        <v>398</v>
      </c>
      <c r="H233" s="208"/>
      <c r="I233" s="208"/>
      <c r="J233" s="208"/>
      <c r="K233" s="208"/>
      <c r="L233" s="208"/>
      <c r="M233" s="208"/>
      <c r="N233" s="208"/>
      <c r="O233" s="208"/>
      <c r="P233" s="208"/>
      <c r="Q233" s="208"/>
      <c r="R233" s="208"/>
      <c r="S233" s="208"/>
      <c r="T233" s="208"/>
      <c r="U233" s="208"/>
      <c r="V233" s="208"/>
      <c r="W233" s="208"/>
      <c r="X233" s="882"/>
      <c r="Y233" s="883"/>
      <c r="Z233" s="884"/>
      <c r="AA233" s="885"/>
      <c r="AB233" s="889" t="s">
        <v>12</v>
      </c>
      <c r="AC233" s="208"/>
      <c r="AD233" s="882"/>
      <c r="AE233" s="890" t="s">
        <v>369</v>
      </c>
      <c r="AF233" s="890"/>
      <c r="AG233" s="890"/>
      <c r="AH233" s="890"/>
      <c r="AI233" s="890" t="s">
        <v>370</v>
      </c>
      <c r="AJ233" s="890"/>
      <c r="AK233" s="890"/>
      <c r="AL233" s="890"/>
      <c r="AM233" s="890" t="s">
        <v>371</v>
      </c>
      <c r="AN233" s="890"/>
      <c r="AO233" s="890"/>
      <c r="AP233" s="889"/>
      <c r="AQ233" s="889" t="s">
        <v>367</v>
      </c>
      <c r="AR233" s="208"/>
      <c r="AS233" s="208"/>
      <c r="AT233" s="882"/>
      <c r="AU233" s="208" t="s">
        <v>401</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6"/>
      <c r="Z234" s="887"/>
      <c r="AA234" s="888"/>
      <c r="AB234" s="186"/>
      <c r="AC234" s="181"/>
      <c r="AD234" s="182"/>
      <c r="AE234" s="891"/>
      <c r="AF234" s="891"/>
      <c r="AG234" s="891"/>
      <c r="AH234" s="891"/>
      <c r="AI234" s="891"/>
      <c r="AJ234" s="891"/>
      <c r="AK234" s="891"/>
      <c r="AL234" s="891"/>
      <c r="AM234" s="891"/>
      <c r="AN234" s="891"/>
      <c r="AO234" s="891"/>
      <c r="AP234" s="186"/>
      <c r="AQ234" s="892"/>
      <c r="AR234" s="893"/>
      <c r="AS234" s="181" t="s">
        <v>368</v>
      </c>
      <c r="AT234" s="182"/>
      <c r="AU234" s="893"/>
      <c r="AV234" s="89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4" t="s">
        <v>399</v>
      </c>
      <c r="Z235" s="895"/>
      <c r="AA235" s="896"/>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7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0"/>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79"/>
    </row>
    <row r="237" spans="1:50" ht="18.75" hidden="1" customHeight="1" x14ac:dyDescent="0.15">
      <c r="A237" s="174"/>
      <c r="B237" s="164"/>
      <c r="C237" s="163"/>
      <c r="D237" s="164"/>
      <c r="E237" s="163"/>
      <c r="F237" s="177"/>
      <c r="G237" s="881" t="s">
        <v>398</v>
      </c>
      <c r="H237" s="208"/>
      <c r="I237" s="208"/>
      <c r="J237" s="208"/>
      <c r="K237" s="208"/>
      <c r="L237" s="208"/>
      <c r="M237" s="208"/>
      <c r="N237" s="208"/>
      <c r="O237" s="208"/>
      <c r="P237" s="208"/>
      <c r="Q237" s="208"/>
      <c r="R237" s="208"/>
      <c r="S237" s="208"/>
      <c r="T237" s="208"/>
      <c r="U237" s="208"/>
      <c r="V237" s="208"/>
      <c r="W237" s="208"/>
      <c r="X237" s="882"/>
      <c r="Y237" s="883"/>
      <c r="Z237" s="884"/>
      <c r="AA237" s="885"/>
      <c r="AB237" s="889" t="s">
        <v>12</v>
      </c>
      <c r="AC237" s="208"/>
      <c r="AD237" s="882"/>
      <c r="AE237" s="890" t="s">
        <v>369</v>
      </c>
      <c r="AF237" s="890"/>
      <c r="AG237" s="890"/>
      <c r="AH237" s="890"/>
      <c r="AI237" s="890" t="s">
        <v>370</v>
      </c>
      <c r="AJ237" s="890"/>
      <c r="AK237" s="890"/>
      <c r="AL237" s="890"/>
      <c r="AM237" s="890" t="s">
        <v>371</v>
      </c>
      <c r="AN237" s="890"/>
      <c r="AO237" s="890"/>
      <c r="AP237" s="889"/>
      <c r="AQ237" s="889" t="s">
        <v>367</v>
      </c>
      <c r="AR237" s="208"/>
      <c r="AS237" s="208"/>
      <c r="AT237" s="882"/>
      <c r="AU237" s="208" t="s">
        <v>401</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6"/>
      <c r="Z238" s="887"/>
      <c r="AA238" s="888"/>
      <c r="AB238" s="186"/>
      <c r="AC238" s="181"/>
      <c r="AD238" s="182"/>
      <c r="AE238" s="891"/>
      <c r="AF238" s="891"/>
      <c r="AG238" s="891"/>
      <c r="AH238" s="891"/>
      <c r="AI238" s="891"/>
      <c r="AJ238" s="891"/>
      <c r="AK238" s="891"/>
      <c r="AL238" s="891"/>
      <c r="AM238" s="891"/>
      <c r="AN238" s="891"/>
      <c r="AO238" s="891"/>
      <c r="AP238" s="186"/>
      <c r="AQ238" s="892"/>
      <c r="AR238" s="893"/>
      <c r="AS238" s="181" t="s">
        <v>368</v>
      </c>
      <c r="AT238" s="182"/>
      <c r="AU238" s="893"/>
      <c r="AV238" s="89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4" t="s">
        <v>399</v>
      </c>
      <c r="Z239" s="895"/>
      <c r="AA239" s="896"/>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7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0"/>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79"/>
    </row>
    <row r="241" spans="1:50" ht="18.75" hidden="1" customHeight="1" x14ac:dyDescent="0.15">
      <c r="A241" s="174"/>
      <c r="B241" s="164"/>
      <c r="C241" s="163"/>
      <c r="D241" s="164"/>
      <c r="E241" s="163"/>
      <c r="F241" s="177"/>
      <c r="G241" s="881" t="s">
        <v>398</v>
      </c>
      <c r="H241" s="208"/>
      <c r="I241" s="208"/>
      <c r="J241" s="208"/>
      <c r="K241" s="208"/>
      <c r="L241" s="208"/>
      <c r="M241" s="208"/>
      <c r="N241" s="208"/>
      <c r="O241" s="208"/>
      <c r="P241" s="208"/>
      <c r="Q241" s="208"/>
      <c r="R241" s="208"/>
      <c r="S241" s="208"/>
      <c r="T241" s="208"/>
      <c r="U241" s="208"/>
      <c r="V241" s="208"/>
      <c r="W241" s="208"/>
      <c r="X241" s="882"/>
      <c r="Y241" s="883"/>
      <c r="Z241" s="884"/>
      <c r="AA241" s="885"/>
      <c r="AB241" s="889" t="s">
        <v>12</v>
      </c>
      <c r="AC241" s="208"/>
      <c r="AD241" s="882"/>
      <c r="AE241" s="890" t="s">
        <v>369</v>
      </c>
      <c r="AF241" s="890"/>
      <c r="AG241" s="890"/>
      <c r="AH241" s="890"/>
      <c r="AI241" s="890" t="s">
        <v>370</v>
      </c>
      <c r="AJ241" s="890"/>
      <c r="AK241" s="890"/>
      <c r="AL241" s="890"/>
      <c r="AM241" s="890" t="s">
        <v>371</v>
      </c>
      <c r="AN241" s="890"/>
      <c r="AO241" s="890"/>
      <c r="AP241" s="889"/>
      <c r="AQ241" s="889" t="s">
        <v>367</v>
      </c>
      <c r="AR241" s="208"/>
      <c r="AS241" s="208"/>
      <c r="AT241" s="882"/>
      <c r="AU241" s="208" t="s">
        <v>401</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6"/>
      <c r="Z242" s="887"/>
      <c r="AA242" s="888"/>
      <c r="AB242" s="186"/>
      <c r="AC242" s="181"/>
      <c r="AD242" s="182"/>
      <c r="AE242" s="891"/>
      <c r="AF242" s="891"/>
      <c r="AG242" s="891"/>
      <c r="AH242" s="891"/>
      <c r="AI242" s="891"/>
      <c r="AJ242" s="891"/>
      <c r="AK242" s="891"/>
      <c r="AL242" s="891"/>
      <c r="AM242" s="891"/>
      <c r="AN242" s="891"/>
      <c r="AO242" s="891"/>
      <c r="AP242" s="186"/>
      <c r="AQ242" s="892"/>
      <c r="AR242" s="893"/>
      <c r="AS242" s="181" t="s">
        <v>368</v>
      </c>
      <c r="AT242" s="182"/>
      <c r="AU242" s="893"/>
      <c r="AV242" s="89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4" t="s">
        <v>399</v>
      </c>
      <c r="Z243" s="895"/>
      <c r="AA243" s="896"/>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7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0"/>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79"/>
    </row>
    <row r="245" spans="1:50" ht="18.75" hidden="1" customHeight="1" x14ac:dyDescent="0.15">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886"/>
      <c r="Z245" s="887"/>
      <c r="AA245" s="888"/>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401</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6"/>
      <c r="Z246" s="887"/>
      <c r="AA246" s="888"/>
      <c r="AB246" s="186"/>
      <c r="AC246" s="181"/>
      <c r="AD246" s="182"/>
      <c r="AE246" s="891"/>
      <c r="AF246" s="891"/>
      <c r="AG246" s="891"/>
      <c r="AH246" s="891"/>
      <c r="AI246" s="891"/>
      <c r="AJ246" s="891"/>
      <c r="AK246" s="891"/>
      <c r="AL246" s="891"/>
      <c r="AM246" s="891"/>
      <c r="AN246" s="891"/>
      <c r="AO246" s="891"/>
      <c r="AP246" s="186"/>
      <c r="AQ246" s="892"/>
      <c r="AR246" s="893"/>
      <c r="AS246" s="181" t="s">
        <v>368</v>
      </c>
      <c r="AT246" s="182"/>
      <c r="AU246" s="893"/>
      <c r="AV246" s="89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4" t="s">
        <v>399</v>
      </c>
      <c r="Z247" s="895"/>
      <c r="AA247" s="896"/>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7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0"/>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79"/>
    </row>
    <row r="249" spans="1:50" ht="18.75" hidden="1" customHeight="1" x14ac:dyDescent="0.15">
      <c r="A249" s="174"/>
      <c r="B249" s="164"/>
      <c r="C249" s="163"/>
      <c r="D249" s="164"/>
      <c r="E249" s="163"/>
      <c r="F249" s="177"/>
      <c r="G249" s="881" t="s">
        <v>398</v>
      </c>
      <c r="H249" s="208"/>
      <c r="I249" s="208"/>
      <c r="J249" s="208"/>
      <c r="K249" s="208"/>
      <c r="L249" s="208"/>
      <c r="M249" s="208"/>
      <c r="N249" s="208"/>
      <c r="O249" s="208"/>
      <c r="P249" s="208"/>
      <c r="Q249" s="208"/>
      <c r="R249" s="208"/>
      <c r="S249" s="208"/>
      <c r="T249" s="208"/>
      <c r="U249" s="208"/>
      <c r="V249" s="208"/>
      <c r="W249" s="208"/>
      <c r="X249" s="882"/>
      <c r="Y249" s="883"/>
      <c r="Z249" s="884"/>
      <c r="AA249" s="885"/>
      <c r="AB249" s="889" t="s">
        <v>12</v>
      </c>
      <c r="AC249" s="208"/>
      <c r="AD249" s="882"/>
      <c r="AE249" s="890" t="s">
        <v>369</v>
      </c>
      <c r="AF249" s="890"/>
      <c r="AG249" s="890"/>
      <c r="AH249" s="890"/>
      <c r="AI249" s="890" t="s">
        <v>370</v>
      </c>
      <c r="AJ249" s="890"/>
      <c r="AK249" s="890"/>
      <c r="AL249" s="890"/>
      <c r="AM249" s="890" t="s">
        <v>371</v>
      </c>
      <c r="AN249" s="890"/>
      <c r="AO249" s="890"/>
      <c r="AP249" s="889"/>
      <c r="AQ249" s="889" t="s">
        <v>367</v>
      </c>
      <c r="AR249" s="208"/>
      <c r="AS249" s="208"/>
      <c r="AT249" s="882"/>
      <c r="AU249" s="208" t="s">
        <v>401</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6"/>
      <c r="Z250" s="887"/>
      <c r="AA250" s="888"/>
      <c r="AB250" s="186"/>
      <c r="AC250" s="181"/>
      <c r="AD250" s="182"/>
      <c r="AE250" s="891"/>
      <c r="AF250" s="891"/>
      <c r="AG250" s="891"/>
      <c r="AH250" s="891"/>
      <c r="AI250" s="891"/>
      <c r="AJ250" s="891"/>
      <c r="AK250" s="891"/>
      <c r="AL250" s="891"/>
      <c r="AM250" s="891"/>
      <c r="AN250" s="891"/>
      <c r="AO250" s="891"/>
      <c r="AP250" s="186"/>
      <c r="AQ250" s="892"/>
      <c r="AR250" s="893"/>
      <c r="AS250" s="181" t="s">
        <v>368</v>
      </c>
      <c r="AT250" s="182"/>
      <c r="AU250" s="893"/>
      <c r="AV250" s="89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4" t="s">
        <v>399</v>
      </c>
      <c r="Z251" s="895"/>
      <c r="AA251" s="896"/>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7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0"/>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79"/>
    </row>
    <row r="253" spans="1:50" ht="22.5" hidden="1" customHeight="1" x14ac:dyDescent="0.15">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425</v>
      </c>
      <c r="F291" s="861"/>
      <c r="G291" s="862"/>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4"/>
    </row>
    <row r="292" spans="1:50" ht="45" hidden="1" customHeight="1" x14ac:dyDescent="0.15">
      <c r="A292" s="174"/>
      <c r="B292" s="164"/>
      <c r="C292" s="163"/>
      <c r="D292" s="164"/>
      <c r="E292" s="146" t="s">
        <v>424</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385</v>
      </c>
      <c r="F293" s="176"/>
      <c r="G293" s="262" t="s">
        <v>398</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401</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398</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401</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398</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401</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398</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401</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398</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401</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402</v>
      </c>
      <c r="H313" s="110"/>
      <c r="I313" s="110"/>
      <c r="J313" s="110"/>
      <c r="K313" s="110"/>
      <c r="L313" s="110"/>
      <c r="M313" s="110"/>
      <c r="N313" s="110"/>
      <c r="O313" s="110"/>
      <c r="P313" s="110"/>
      <c r="Q313" s="110"/>
      <c r="R313" s="110"/>
      <c r="S313" s="110"/>
      <c r="T313" s="110"/>
      <c r="U313" s="110"/>
      <c r="V313" s="110"/>
      <c r="W313" s="110"/>
      <c r="X313" s="111"/>
      <c r="Y313" s="286" t="s">
        <v>400</v>
      </c>
      <c r="Z313" s="286"/>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425</v>
      </c>
      <c r="F351" s="861"/>
      <c r="G351" s="862"/>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4"/>
    </row>
    <row r="352" spans="1:50" ht="45" hidden="1" customHeight="1" x14ac:dyDescent="0.15">
      <c r="A352" s="174"/>
      <c r="B352" s="164"/>
      <c r="C352" s="163"/>
      <c r="D352" s="164"/>
      <c r="E352" s="146" t="s">
        <v>424</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385</v>
      </c>
      <c r="F353" s="176"/>
      <c r="G353" s="881" t="s">
        <v>398</v>
      </c>
      <c r="H353" s="208"/>
      <c r="I353" s="208"/>
      <c r="J353" s="208"/>
      <c r="K353" s="208"/>
      <c r="L353" s="208"/>
      <c r="M353" s="208"/>
      <c r="N353" s="208"/>
      <c r="O353" s="208"/>
      <c r="P353" s="208"/>
      <c r="Q353" s="208"/>
      <c r="R353" s="208"/>
      <c r="S353" s="208"/>
      <c r="T353" s="208"/>
      <c r="U353" s="208"/>
      <c r="V353" s="208"/>
      <c r="W353" s="208"/>
      <c r="X353" s="882"/>
      <c r="Y353" s="883"/>
      <c r="Z353" s="884"/>
      <c r="AA353" s="885"/>
      <c r="AB353" s="889" t="s">
        <v>12</v>
      </c>
      <c r="AC353" s="208"/>
      <c r="AD353" s="882"/>
      <c r="AE353" s="890" t="s">
        <v>369</v>
      </c>
      <c r="AF353" s="890"/>
      <c r="AG353" s="890"/>
      <c r="AH353" s="890"/>
      <c r="AI353" s="890" t="s">
        <v>370</v>
      </c>
      <c r="AJ353" s="890"/>
      <c r="AK353" s="890"/>
      <c r="AL353" s="890"/>
      <c r="AM353" s="890" t="s">
        <v>371</v>
      </c>
      <c r="AN353" s="890"/>
      <c r="AO353" s="890"/>
      <c r="AP353" s="889"/>
      <c r="AQ353" s="889" t="s">
        <v>367</v>
      </c>
      <c r="AR353" s="208"/>
      <c r="AS353" s="208"/>
      <c r="AT353" s="882"/>
      <c r="AU353" s="208" t="s">
        <v>401</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6"/>
      <c r="Z354" s="887"/>
      <c r="AA354" s="888"/>
      <c r="AB354" s="186"/>
      <c r="AC354" s="181"/>
      <c r="AD354" s="182"/>
      <c r="AE354" s="891"/>
      <c r="AF354" s="891"/>
      <c r="AG354" s="891"/>
      <c r="AH354" s="891"/>
      <c r="AI354" s="891"/>
      <c r="AJ354" s="891"/>
      <c r="AK354" s="891"/>
      <c r="AL354" s="891"/>
      <c r="AM354" s="891"/>
      <c r="AN354" s="891"/>
      <c r="AO354" s="891"/>
      <c r="AP354" s="186"/>
      <c r="AQ354" s="892"/>
      <c r="AR354" s="893"/>
      <c r="AS354" s="181" t="s">
        <v>368</v>
      </c>
      <c r="AT354" s="182"/>
      <c r="AU354" s="893"/>
      <c r="AV354" s="89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4" t="s">
        <v>399</v>
      </c>
      <c r="Z355" s="895"/>
      <c r="AA355" s="896"/>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7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0"/>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79"/>
    </row>
    <row r="357" spans="1:50" ht="18.75" hidden="1" customHeight="1" x14ac:dyDescent="0.15">
      <c r="A357" s="174"/>
      <c r="B357" s="164"/>
      <c r="C357" s="163"/>
      <c r="D357" s="164"/>
      <c r="E357" s="163"/>
      <c r="F357" s="177"/>
      <c r="G357" s="881" t="s">
        <v>398</v>
      </c>
      <c r="H357" s="208"/>
      <c r="I357" s="208"/>
      <c r="J357" s="208"/>
      <c r="K357" s="208"/>
      <c r="L357" s="208"/>
      <c r="M357" s="208"/>
      <c r="N357" s="208"/>
      <c r="O357" s="208"/>
      <c r="P357" s="208"/>
      <c r="Q357" s="208"/>
      <c r="R357" s="208"/>
      <c r="S357" s="208"/>
      <c r="T357" s="208"/>
      <c r="U357" s="208"/>
      <c r="V357" s="208"/>
      <c r="W357" s="208"/>
      <c r="X357" s="882"/>
      <c r="Y357" s="883"/>
      <c r="Z357" s="884"/>
      <c r="AA357" s="885"/>
      <c r="AB357" s="889" t="s">
        <v>12</v>
      </c>
      <c r="AC357" s="208"/>
      <c r="AD357" s="882"/>
      <c r="AE357" s="890" t="s">
        <v>369</v>
      </c>
      <c r="AF357" s="890"/>
      <c r="AG357" s="890"/>
      <c r="AH357" s="890"/>
      <c r="AI357" s="890" t="s">
        <v>370</v>
      </c>
      <c r="AJ357" s="890"/>
      <c r="AK357" s="890"/>
      <c r="AL357" s="890"/>
      <c r="AM357" s="890" t="s">
        <v>371</v>
      </c>
      <c r="AN357" s="890"/>
      <c r="AO357" s="890"/>
      <c r="AP357" s="889"/>
      <c r="AQ357" s="889" t="s">
        <v>367</v>
      </c>
      <c r="AR357" s="208"/>
      <c r="AS357" s="208"/>
      <c r="AT357" s="882"/>
      <c r="AU357" s="208" t="s">
        <v>401</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6"/>
      <c r="Z358" s="887"/>
      <c r="AA358" s="888"/>
      <c r="AB358" s="186"/>
      <c r="AC358" s="181"/>
      <c r="AD358" s="182"/>
      <c r="AE358" s="891"/>
      <c r="AF358" s="891"/>
      <c r="AG358" s="891"/>
      <c r="AH358" s="891"/>
      <c r="AI358" s="891"/>
      <c r="AJ358" s="891"/>
      <c r="AK358" s="891"/>
      <c r="AL358" s="891"/>
      <c r="AM358" s="891"/>
      <c r="AN358" s="891"/>
      <c r="AO358" s="891"/>
      <c r="AP358" s="186"/>
      <c r="AQ358" s="892"/>
      <c r="AR358" s="893"/>
      <c r="AS358" s="181" t="s">
        <v>368</v>
      </c>
      <c r="AT358" s="182"/>
      <c r="AU358" s="893"/>
      <c r="AV358" s="89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4" t="s">
        <v>399</v>
      </c>
      <c r="Z359" s="895"/>
      <c r="AA359" s="896"/>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7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0"/>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79"/>
    </row>
    <row r="361" spans="1:50" ht="18.75" hidden="1" customHeight="1" x14ac:dyDescent="0.15">
      <c r="A361" s="174"/>
      <c r="B361" s="164"/>
      <c r="C361" s="163"/>
      <c r="D361" s="164"/>
      <c r="E361" s="163"/>
      <c r="F361" s="177"/>
      <c r="G361" s="881" t="s">
        <v>398</v>
      </c>
      <c r="H361" s="208"/>
      <c r="I361" s="208"/>
      <c r="J361" s="208"/>
      <c r="K361" s="208"/>
      <c r="L361" s="208"/>
      <c r="M361" s="208"/>
      <c r="N361" s="208"/>
      <c r="O361" s="208"/>
      <c r="P361" s="208"/>
      <c r="Q361" s="208"/>
      <c r="R361" s="208"/>
      <c r="S361" s="208"/>
      <c r="T361" s="208"/>
      <c r="U361" s="208"/>
      <c r="V361" s="208"/>
      <c r="W361" s="208"/>
      <c r="X361" s="882"/>
      <c r="Y361" s="883"/>
      <c r="Z361" s="884"/>
      <c r="AA361" s="885"/>
      <c r="AB361" s="889" t="s">
        <v>12</v>
      </c>
      <c r="AC361" s="208"/>
      <c r="AD361" s="882"/>
      <c r="AE361" s="890" t="s">
        <v>369</v>
      </c>
      <c r="AF361" s="890"/>
      <c r="AG361" s="890"/>
      <c r="AH361" s="890"/>
      <c r="AI361" s="890" t="s">
        <v>370</v>
      </c>
      <c r="AJ361" s="890"/>
      <c r="AK361" s="890"/>
      <c r="AL361" s="890"/>
      <c r="AM361" s="890" t="s">
        <v>371</v>
      </c>
      <c r="AN361" s="890"/>
      <c r="AO361" s="890"/>
      <c r="AP361" s="889"/>
      <c r="AQ361" s="889" t="s">
        <v>367</v>
      </c>
      <c r="AR361" s="208"/>
      <c r="AS361" s="208"/>
      <c r="AT361" s="882"/>
      <c r="AU361" s="208" t="s">
        <v>401</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6"/>
      <c r="Z362" s="887"/>
      <c r="AA362" s="888"/>
      <c r="AB362" s="186"/>
      <c r="AC362" s="181"/>
      <c r="AD362" s="182"/>
      <c r="AE362" s="891"/>
      <c r="AF362" s="891"/>
      <c r="AG362" s="891"/>
      <c r="AH362" s="891"/>
      <c r="AI362" s="891"/>
      <c r="AJ362" s="891"/>
      <c r="AK362" s="891"/>
      <c r="AL362" s="891"/>
      <c r="AM362" s="891"/>
      <c r="AN362" s="891"/>
      <c r="AO362" s="891"/>
      <c r="AP362" s="186"/>
      <c r="AQ362" s="892"/>
      <c r="AR362" s="893"/>
      <c r="AS362" s="181" t="s">
        <v>368</v>
      </c>
      <c r="AT362" s="182"/>
      <c r="AU362" s="893"/>
      <c r="AV362" s="89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4" t="s">
        <v>399</v>
      </c>
      <c r="Z363" s="895"/>
      <c r="AA363" s="896"/>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7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0"/>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79"/>
    </row>
    <row r="365" spans="1:50" ht="18.75" hidden="1" customHeight="1" x14ac:dyDescent="0.15">
      <c r="A365" s="174"/>
      <c r="B365" s="164"/>
      <c r="C365" s="163"/>
      <c r="D365" s="164"/>
      <c r="E365" s="163"/>
      <c r="F365" s="177"/>
      <c r="G365" s="881" t="s">
        <v>398</v>
      </c>
      <c r="H365" s="208"/>
      <c r="I365" s="208"/>
      <c r="J365" s="208"/>
      <c r="K365" s="208"/>
      <c r="L365" s="208"/>
      <c r="M365" s="208"/>
      <c r="N365" s="208"/>
      <c r="O365" s="208"/>
      <c r="P365" s="208"/>
      <c r="Q365" s="208"/>
      <c r="R365" s="208"/>
      <c r="S365" s="208"/>
      <c r="T365" s="208"/>
      <c r="U365" s="208"/>
      <c r="V365" s="208"/>
      <c r="W365" s="208"/>
      <c r="X365" s="882"/>
      <c r="Y365" s="883"/>
      <c r="Z365" s="884"/>
      <c r="AA365" s="885"/>
      <c r="AB365" s="889" t="s">
        <v>12</v>
      </c>
      <c r="AC365" s="208"/>
      <c r="AD365" s="882"/>
      <c r="AE365" s="890" t="s">
        <v>369</v>
      </c>
      <c r="AF365" s="890"/>
      <c r="AG365" s="890"/>
      <c r="AH365" s="890"/>
      <c r="AI365" s="890" t="s">
        <v>370</v>
      </c>
      <c r="AJ365" s="890"/>
      <c r="AK365" s="890"/>
      <c r="AL365" s="890"/>
      <c r="AM365" s="890" t="s">
        <v>371</v>
      </c>
      <c r="AN365" s="890"/>
      <c r="AO365" s="890"/>
      <c r="AP365" s="889"/>
      <c r="AQ365" s="889" t="s">
        <v>367</v>
      </c>
      <c r="AR365" s="208"/>
      <c r="AS365" s="208"/>
      <c r="AT365" s="882"/>
      <c r="AU365" s="208" t="s">
        <v>401</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6"/>
      <c r="Z366" s="887"/>
      <c r="AA366" s="888"/>
      <c r="AB366" s="186"/>
      <c r="AC366" s="181"/>
      <c r="AD366" s="182"/>
      <c r="AE366" s="891"/>
      <c r="AF366" s="891"/>
      <c r="AG366" s="891"/>
      <c r="AH366" s="891"/>
      <c r="AI366" s="891"/>
      <c r="AJ366" s="891"/>
      <c r="AK366" s="891"/>
      <c r="AL366" s="891"/>
      <c r="AM366" s="891"/>
      <c r="AN366" s="891"/>
      <c r="AO366" s="891"/>
      <c r="AP366" s="186"/>
      <c r="AQ366" s="892"/>
      <c r="AR366" s="893"/>
      <c r="AS366" s="181" t="s">
        <v>368</v>
      </c>
      <c r="AT366" s="182"/>
      <c r="AU366" s="893"/>
      <c r="AV366" s="89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4" t="s">
        <v>399</v>
      </c>
      <c r="Z367" s="895"/>
      <c r="AA367" s="896"/>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7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0"/>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79"/>
    </row>
    <row r="369" spans="1:50" ht="18.75" hidden="1" customHeight="1" x14ac:dyDescent="0.15">
      <c r="A369" s="174"/>
      <c r="B369" s="164"/>
      <c r="C369" s="163"/>
      <c r="D369" s="164"/>
      <c r="E369" s="163"/>
      <c r="F369" s="177"/>
      <c r="G369" s="881" t="s">
        <v>398</v>
      </c>
      <c r="H369" s="208"/>
      <c r="I369" s="208"/>
      <c r="J369" s="208"/>
      <c r="K369" s="208"/>
      <c r="L369" s="208"/>
      <c r="M369" s="208"/>
      <c r="N369" s="208"/>
      <c r="O369" s="208"/>
      <c r="P369" s="208"/>
      <c r="Q369" s="208"/>
      <c r="R369" s="208"/>
      <c r="S369" s="208"/>
      <c r="T369" s="208"/>
      <c r="U369" s="208"/>
      <c r="V369" s="208"/>
      <c r="W369" s="208"/>
      <c r="X369" s="882"/>
      <c r="Y369" s="883"/>
      <c r="Z369" s="884"/>
      <c r="AA369" s="885"/>
      <c r="AB369" s="889" t="s">
        <v>12</v>
      </c>
      <c r="AC369" s="208"/>
      <c r="AD369" s="882"/>
      <c r="AE369" s="890" t="s">
        <v>369</v>
      </c>
      <c r="AF369" s="890"/>
      <c r="AG369" s="890"/>
      <c r="AH369" s="890"/>
      <c r="AI369" s="890" t="s">
        <v>370</v>
      </c>
      <c r="AJ369" s="890"/>
      <c r="AK369" s="890"/>
      <c r="AL369" s="890"/>
      <c r="AM369" s="890" t="s">
        <v>371</v>
      </c>
      <c r="AN369" s="890"/>
      <c r="AO369" s="890"/>
      <c r="AP369" s="889"/>
      <c r="AQ369" s="889" t="s">
        <v>367</v>
      </c>
      <c r="AR369" s="208"/>
      <c r="AS369" s="208"/>
      <c r="AT369" s="882"/>
      <c r="AU369" s="208" t="s">
        <v>401</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6"/>
      <c r="Z370" s="887"/>
      <c r="AA370" s="888"/>
      <c r="AB370" s="186"/>
      <c r="AC370" s="181"/>
      <c r="AD370" s="182"/>
      <c r="AE370" s="891"/>
      <c r="AF370" s="891"/>
      <c r="AG370" s="891"/>
      <c r="AH370" s="891"/>
      <c r="AI370" s="891"/>
      <c r="AJ370" s="891"/>
      <c r="AK370" s="891"/>
      <c r="AL370" s="891"/>
      <c r="AM370" s="891"/>
      <c r="AN370" s="891"/>
      <c r="AO370" s="891"/>
      <c r="AP370" s="186"/>
      <c r="AQ370" s="892"/>
      <c r="AR370" s="893"/>
      <c r="AS370" s="181" t="s">
        <v>368</v>
      </c>
      <c r="AT370" s="182"/>
      <c r="AU370" s="893"/>
      <c r="AV370" s="89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4" t="s">
        <v>399</v>
      </c>
      <c r="Z371" s="895"/>
      <c r="AA371" s="896"/>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7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0"/>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79"/>
    </row>
    <row r="373" spans="1:50" ht="22.5" hidden="1" customHeight="1" x14ac:dyDescent="0.15">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386</v>
      </c>
      <c r="D411" s="170"/>
      <c r="E411" s="146" t="s">
        <v>409</v>
      </c>
      <c r="F411" s="147"/>
      <c r="G411" s="148" t="s">
        <v>405</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371</v>
      </c>
      <c r="AJ412" s="123"/>
      <c r="AK412" s="123"/>
      <c r="AL412" s="118"/>
      <c r="AM412" s="123" t="s">
        <v>391</v>
      </c>
      <c r="AN412" s="123"/>
      <c r="AO412" s="123"/>
      <c r="AP412" s="118"/>
      <c r="AQ412" s="118" t="s">
        <v>367</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368</v>
      </c>
      <c r="AH413" s="114"/>
      <c r="AI413" s="124"/>
      <c r="AJ413" s="124"/>
      <c r="AK413" s="124"/>
      <c r="AL413" s="119"/>
      <c r="AM413" s="124"/>
      <c r="AN413" s="124"/>
      <c r="AO413" s="124"/>
      <c r="AP413" s="119"/>
      <c r="AQ413" s="128"/>
      <c r="AR413" s="127"/>
      <c r="AS413" s="113" t="s">
        <v>368</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371</v>
      </c>
      <c r="AJ417" s="123"/>
      <c r="AK417" s="123"/>
      <c r="AL417" s="118"/>
      <c r="AM417" s="123" t="s">
        <v>378</v>
      </c>
      <c r="AN417" s="123"/>
      <c r="AO417" s="123"/>
      <c r="AP417" s="118"/>
      <c r="AQ417" s="118" t="s">
        <v>367</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371</v>
      </c>
      <c r="AJ422" s="123"/>
      <c r="AK422" s="123"/>
      <c r="AL422" s="118"/>
      <c r="AM422" s="123" t="s">
        <v>378</v>
      </c>
      <c r="AN422" s="123"/>
      <c r="AO422" s="123"/>
      <c r="AP422" s="118"/>
      <c r="AQ422" s="118" t="s">
        <v>367</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371</v>
      </c>
      <c r="AJ427" s="123"/>
      <c r="AK427" s="123"/>
      <c r="AL427" s="118"/>
      <c r="AM427" s="123" t="s">
        <v>378</v>
      </c>
      <c r="AN427" s="123"/>
      <c r="AO427" s="123"/>
      <c r="AP427" s="118"/>
      <c r="AQ427" s="118" t="s">
        <v>367</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371</v>
      </c>
      <c r="AJ432" s="123"/>
      <c r="AK432" s="123"/>
      <c r="AL432" s="118"/>
      <c r="AM432" s="123" t="s">
        <v>378</v>
      </c>
      <c r="AN432" s="123"/>
      <c r="AO432" s="123"/>
      <c r="AP432" s="118"/>
      <c r="AQ432" s="118" t="s">
        <v>367</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371</v>
      </c>
      <c r="AJ437" s="123"/>
      <c r="AK437" s="123"/>
      <c r="AL437" s="118"/>
      <c r="AM437" s="123" t="s">
        <v>378</v>
      </c>
      <c r="AN437" s="123"/>
      <c r="AO437" s="123"/>
      <c r="AP437" s="118"/>
      <c r="AQ437" s="118" t="s">
        <v>367</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368</v>
      </c>
      <c r="AH438" s="114"/>
      <c r="AI438" s="124"/>
      <c r="AJ438" s="124"/>
      <c r="AK438" s="124"/>
      <c r="AL438" s="119"/>
      <c r="AM438" s="124"/>
      <c r="AN438" s="124"/>
      <c r="AO438" s="124"/>
      <c r="AP438" s="119"/>
      <c r="AQ438" s="128"/>
      <c r="AR438" s="127"/>
      <c r="AS438" s="113" t="s">
        <v>368</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371</v>
      </c>
      <c r="AJ442" s="123"/>
      <c r="AK442" s="123"/>
      <c r="AL442" s="118"/>
      <c r="AM442" s="123" t="s">
        <v>378</v>
      </c>
      <c r="AN442" s="123"/>
      <c r="AO442" s="123"/>
      <c r="AP442" s="118"/>
      <c r="AQ442" s="118" t="s">
        <v>367</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371</v>
      </c>
      <c r="AJ447" s="123"/>
      <c r="AK447" s="123"/>
      <c r="AL447" s="118"/>
      <c r="AM447" s="123" t="s">
        <v>378</v>
      </c>
      <c r="AN447" s="123"/>
      <c r="AO447" s="123"/>
      <c r="AP447" s="118"/>
      <c r="AQ447" s="118" t="s">
        <v>367</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371</v>
      </c>
      <c r="AJ452" s="123"/>
      <c r="AK452" s="123"/>
      <c r="AL452" s="118"/>
      <c r="AM452" s="123" t="s">
        <v>378</v>
      </c>
      <c r="AN452" s="123"/>
      <c r="AO452" s="123"/>
      <c r="AP452" s="118"/>
      <c r="AQ452" s="118" t="s">
        <v>367</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371</v>
      </c>
      <c r="AJ457" s="123"/>
      <c r="AK457" s="123"/>
      <c r="AL457" s="118"/>
      <c r="AM457" s="123" t="s">
        <v>378</v>
      </c>
      <c r="AN457" s="123"/>
      <c r="AO457" s="123"/>
      <c r="AP457" s="118"/>
      <c r="AQ457" s="118" t="s">
        <v>367</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366</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371</v>
      </c>
      <c r="AJ466" s="123"/>
      <c r="AK466" s="123"/>
      <c r="AL466" s="118"/>
      <c r="AM466" s="123" t="s">
        <v>378</v>
      </c>
      <c r="AN466" s="123"/>
      <c r="AO466" s="123"/>
      <c r="AP466" s="118"/>
      <c r="AQ466" s="118" t="s">
        <v>367</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371</v>
      </c>
      <c r="AJ471" s="123"/>
      <c r="AK471" s="123"/>
      <c r="AL471" s="118"/>
      <c r="AM471" s="123" t="s">
        <v>378</v>
      </c>
      <c r="AN471" s="123"/>
      <c r="AO471" s="123"/>
      <c r="AP471" s="118"/>
      <c r="AQ471" s="118" t="s">
        <v>367</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371</v>
      </c>
      <c r="AJ476" s="123"/>
      <c r="AK476" s="123"/>
      <c r="AL476" s="118"/>
      <c r="AM476" s="123" t="s">
        <v>378</v>
      </c>
      <c r="AN476" s="123"/>
      <c r="AO476" s="123"/>
      <c r="AP476" s="118"/>
      <c r="AQ476" s="118" t="s">
        <v>367</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371</v>
      </c>
      <c r="AJ481" s="123"/>
      <c r="AK481" s="123"/>
      <c r="AL481" s="118"/>
      <c r="AM481" s="123" t="s">
        <v>378</v>
      </c>
      <c r="AN481" s="123"/>
      <c r="AO481" s="123"/>
      <c r="AP481" s="118"/>
      <c r="AQ481" s="118" t="s">
        <v>367</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371</v>
      </c>
      <c r="AJ486" s="123"/>
      <c r="AK486" s="123"/>
      <c r="AL486" s="118"/>
      <c r="AM486" s="123" t="s">
        <v>378</v>
      </c>
      <c r="AN486" s="123"/>
      <c r="AO486" s="123"/>
      <c r="AP486" s="118"/>
      <c r="AQ486" s="118" t="s">
        <v>367</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371</v>
      </c>
      <c r="AJ491" s="123"/>
      <c r="AK491" s="123"/>
      <c r="AL491" s="118"/>
      <c r="AM491" s="123" t="s">
        <v>378</v>
      </c>
      <c r="AN491" s="123"/>
      <c r="AO491" s="123"/>
      <c r="AP491" s="118"/>
      <c r="AQ491" s="118" t="s">
        <v>367</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371</v>
      </c>
      <c r="AJ496" s="123"/>
      <c r="AK496" s="123"/>
      <c r="AL496" s="118"/>
      <c r="AM496" s="123" t="s">
        <v>378</v>
      </c>
      <c r="AN496" s="123"/>
      <c r="AO496" s="123"/>
      <c r="AP496" s="118"/>
      <c r="AQ496" s="118" t="s">
        <v>367</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371</v>
      </c>
      <c r="AJ501" s="123"/>
      <c r="AK501" s="123"/>
      <c r="AL501" s="118"/>
      <c r="AM501" s="123" t="s">
        <v>378</v>
      </c>
      <c r="AN501" s="123"/>
      <c r="AO501" s="123"/>
      <c r="AP501" s="118"/>
      <c r="AQ501" s="118" t="s">
        <v>367</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371</v>
      </c>
      <c r="AJ506" s="123"/>
      <c r="AK506" s="123"/>
      <c r="AL506" s="118"/>
      <c r="AM506" s="123" t="s">
        <v>378</v>
      </c>
      <c r="AN506" s="123"/>
      <c r="AO506" s="123"/>
      <c r="AP506" s="118"/>
      <c r="AQ506" s="118" t="s">
        <v>367</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371</v>
      </c>
      <c r="AJ511" s="123"/>
      <c r="AK511" s="123"/>
      <c r="AL511" s="118"/>
      <c r="AM511" s="123" t="s">
        <v>378</v>
      </c>
      <c r="AN511" s="123"/>
      <c r="AO511" s="123"/>
      <c r="AP511" s="118"/>
      <c r="AQ511" s="118" t="s">
        <v>367</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366</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371</v>
      </c>
      <c r="AJ520" s="123"/>
      <c r="AK520" s="123"/>
      <c r="AL520" s="118"/>
      <c r="AM520" s="123" t="s">
        <v>378</v>
      </c>
      <c r="AN520" s="123"/>
      <c r="AO520" s="123"/>
      <c r="AP520" s="118"/>
      <c r="AQ520" s="118" t="s">
        <v>367</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371</v>
      </c>
      <c r="AJ525" s="123"/>
      <c r="AK525" s="123"/>
      <c r="AL525" s="118"/>
      <c r="AM525" s="123" t="s">
        <v>378</v>
      </c>
      <c r="AN525" s="123"/>
      <c r="AO525" s="123"/>
      <c r="AP525" s="118"/>
      <c r="AQ525" s="118" t="s">
        <v>367</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371</v>
      </c>
      <c r="AJ530" s="123"/>
      <c r="AK530" s="123"/>
      <c r="AL530" s="118"/>
      <c r="AM530" s="123" t="s">
        <v>378</v>
      </c>
      <c r="AN530" s="123"/>
      <c r="AO530" s="123"/>
      <c r="AP530" s="118"/>
      <c r="AQ530" s="118" t="s">
        <v>367</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371</v>
      </c>
      <c r="AJ535" s="123"/>
      <c r="AK535" s="123"/>
      <c r="AL535" s="118"/>
      <c r="AM535" s="123" t="s">
        <v>378</v>
      </c>
      <c r="AN535" s="123"/>
      <c r="AO535" s="123"/>
      <c r="AP535" s="118"/>
      <c r="AQ535" s="118" t="s">
        <v>367</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371</v>
      </c>
      <c r="AJ540" s="123"/>
      <c r="AK540" s="123"/>
      <c r="AL540" s="118"/>
      <c r="AM540" s="123" t="s">
        <v>378</v>
      </c>
      <c r="AN540" s="123"/>
      <c r="AO540" s="123"/>
      <c r="AP540" s="118"/>
      <c r="AQ540" s="118" t="s">
        <v>367</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371</v>
      </c>
      <c r="AJ545" s="123"/>
      <c r="AK545" s="123"/>
      <c r="AL545" s="118"/>
      <c r="AM545" s="123" t="s">
        <v>378</v>
      </c>
      <c r="AN545" s="123"/>
      <c r="AO545" s="123"/>
      <c r="AP545" s="118"/>
      <c r="AQ545" s="118" t="s">
        <v>367</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371</v>
      </c>
      <c r="AJ550" s="123"/>
      <c r="AK550" s="123"/>
      <c r="AL550" s="118"/>
      <c r="AM550" s="123" t="s">
        <v>378</v>
      </c>
      <c r="AN550" s="123"/>
      <c r="AO550" s="123"/>
      <c r="AP550" s="118"/>
      <c r="AQ550" s="118" t="s">
        <v>367</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371</v>
      </c>
      <c r="AJ555" s="123"/>
      <c r="AK555" s="123"/>
      <c r="AL555" s="118"/>
      <c r="AM555" s="123" t="s">
        <v>378</v>
      </c>
      <c r="AN555" s="123"/>
      <c r="AO555" s="123"/>
      <c r="AP555" s="118"/>
      <c r="AQ555" s="118" t="s">
        <v>367</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371</v>
      </c>
      <c r="AJ560" s="123"/>
      <c r="AK560" s="123"/>
      <c r="AL560" s="118"/>
      <c r="AM560" s="123" t="s">
        <v>378</v>
      </c>
      <c r="AN560" s="123"/>
      <c r="AO560" s="123"/>
      <c r="AP560" s="118"/>
      <c r="AQ560" s="118" t="s">
        <v>367</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371</v>
      </c>
      <c r="AJ565" s="123"/>
      <c r="AK565" s="123"/>
      <c r="AL565" s="118"/>
      <c r="AM565" s="123" t="s">
        <v>378</v>
      </c>
      <c r="AN565" s="123"/>
      <c r="AO565" s="123"/>
      <c r="AP565" s="118"/>
      <c r="AQ565" s="118" t="s">
        <v>367</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366</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371</v>
      </c>
      <c r="AJ574" s="123"/>
      <c r="AK574" s="123"/>
      <c r="AL574" s="118"/>
      <c r="AM574" s="123" t="s">
        <v>378</v>
      </c>
      <c r="AN574" s="123"/>
      <c r="AO574" s="123"/>
      <c r="AP574" s="118"/>
      <c r="AQ574" s="118" t="s">
        <v>367</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371</v>
      </c>
      <c r="AJ579" s="123"/>
      <c r="AK579" s="123"/>
      <c r="AL579" s="118"/>
      <c r="AM579" s="123" t="s">
        <v>378</v>
      </c>
      <c r="AN579" s="123"/>
      <c r="AO579" s="123"/>
      <c r="AP579" s="118"/>
      <c r="AQ579" s="118" t="s">
        <v>367</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371</v>
      </c>
      <c r="AJ584" s="123"/>
      <c r="AK584" s="123"/>
      <c r="AL584" s="118"/>
      <c r="AM584" s="123" t="s">
        <v>378</v>
      </c>
      <c r="AN584" s="123"/>
      <c r="AO584" s="123"/>
      <c r="AP584" s="118"/>
      <c r="AQ584" s="118" t="s">
        <v>367</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371</v>
      </c>
      <c r="AJ589" s="123"/>
      <c r="AK589" s="123"/>
      <c r="AL589" s="118"/>
      <c r="AM589" s="123" t="s">
        <v>378</v>
      </c>
      <c r="AN589" s="123"/>
      <c r="AO589" s="123"/>
      <c r="AP589" s="118"/>
      <c r="AQ589" s="118" t="s">
        <v>367</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371</v>
      </c>
      <c r="AJ594" s="123"/>
      <c r="AK594" s="123"/>
      <c r="AL594" s="118"/>
      <c r="AM594" s="123" t="s">
        <v>378</v>
      </c>
      <c r="AN594" s="123"/>
      <c r="AO594" s="123"/>
      <c r="AP594" s="118"/>
      <c r="AQ594" s="118" t="s">
        <v>367</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371</v>
      </c>
      <c r="AJ599" s="123"/>
      <c r="AK599" s="123"/>
      <c r="AL599" s="118"/>
      <c r="AM599" s="123" t="s">
        <v>378</v>
      </c>
      <c r="AN599" s="123"/>
      <c r="AO599" s="123"/>
      <c r="AP599" s="118"/>
      <c r="AQ599" s="118" t="s">
        <v>367</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371</v>
      </c>
      <c r="AJ604" s="123"/>
      <c r="AK604" s="123"/>
      <c r="AL604" s="118"/>
      <c r="AM604" s="123" t="s">
        <v>378</v>
      </c>
      <c r="AN604" s="123"/>
      <c r="AO604" s="123"/>
      <c r="AP604" s="118"/>
      <c r="AQ604" s="118" t="s">
        <v>367</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371</v>
      </c>
      <c r="AJ609" s="123"/>
      <c r="AK609" s="123"/>
      <c r="AL609" s="118"/>
      <c r="AM609" s="123" t="s">
        <v>378</v>
      </c>
      <c r="AN609" s="123"/>
      <c r="AO609" s="123"/>
      <c r="AP609" s="118"/>
      <c r="AQ609" s="118" t="s">
        <v>367</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371</v>
      </c>
      <c r="AJ614" s="123"/>
      <c r="AK614" s="123"/>
      <c r="AL614" s="118"/>
      <c r="AM614" s="123" t="s">
        <v>378</v>
      </c>
      <c r="AN614" s="123"/>
      <c r="AO614" s="123"/>
      <c r="AP614" s="118"/>
      <c r="AQ614" s="118" t="s">
        <v>367</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371</v>
      </c>
      <c r="AJ619" s="123"/>
      <c r="AK619" s="123"/>
      <c r="AL619" s="118"/>
      <c r="AM619" s="123" t="s">
        <v>378</v>
      </c>
      <c r="AN619" s="123"/>
      <c r="AO619" s="123"/>
      <c r="AP619" s="118"/>
      <c r="AQ619" s="118" t="s">
        <v>367</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366</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371</v>
      </c>
      <c r="AJ628" s="123"/>
      <c r="AK628" s="123"/>
      <c r="AL628" s="118"/>
      <c r="AM628" s="123" t="s">
        <v>378</v>
      </c>
      <c r="AN628" s="123"/>
      <c r="AO628" s="123"/>
      <c r="AP628" s="118"/>
      <c r="AQ628" s="118" t="s">
        <v>367</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371</v>
      </c>
      <c r="AJ633" s="123"/>
      <c r="AK633" s="123"/>
      <c r="AL633" s="118"/>
      <c r="AM633" s="123" t="s">
        <v>378</v>
      </c>
      <c r="AN633" s="123"/>
      <c r="AO633" s="123"/>
      <c r="AP633" s="118"/>
      <c r="AQ633" s="118" t="s">
        <v>367</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371</v>
      </c>
      <c r="AJ638" s="123"/>
      <c r="AK638" s="123"/>
      <c r="AL638" s="118"/>
      <c r="AM638" s="123" t="s">
        <v>378</v>
      </c>
      <c r="AN638" s="123"/>
      <c r="AO638" s="123"/>
      <c r="AP638" s="118"/>
      <c r="AQ638" s="118" t="s">
        <v>367</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371</v>
      </c>
      <c r="AJ643" s="123"/>
      <c r="AK643" s="123"/>
      <c r="AL643" s="118"/>
      <c r="AM643" s="123" t="s">
        <v>378</v>
      </c>
      <c r="AN643" s="123"/>
      <c r="AO643" s="123"/>
      <c r="AP643" s="118"/>
      <c r="AQ643" s="118" t="s">
        <v>367</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371</v>
      </c>
      <c r="AJ648" s="123"/>
      <c r="AK648" s="123"/>
      <c r="AL648" s="118"/>
      <c r="AM648" s="123" t="s">
        <v>378</v>
      </c>
      <c r="AN648" s="123"/>
      <c r="AO648" s="123"/>
      <c r="AP648" s="118"/>
      <c r="AQ648" s="118" t="s">
        <v>367</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371</v>
      </c>
      <c r="AJ653" s="123"/>
      <c r="AK653" s="123"/>
      <c r="AL653" s="118"/>
      <c r="AM653" s="123" t="s">
        <v>378</v>
      </c>
      <c r="AN653" s="123"/>
      <c r="AO653" s="123"/>
      <c r="AP653" s="118"/>
      <c r="AQ653" s="118" t="s">
        <v>367</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371</v>
      </c>
      <c r="AJ658" s="123"/>
      <c r="AK658" s="123"/>
      <c r="AL658" s="118"/>
      <c r="AM658" s="123" t="s">
        <v>378</v>
      </c>
      <c r="AN658" s="123"/>
      <c r="AO658" s="123"/>
      <c r="AP658" s="118"/>
      <c r="AQ658" s="118" t="s">
        <v>367</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371</v>
      </c>
      <c r="AJ663" s="123"/>
      <c r="AK663" s="123"/>
      <c r="AL663" s="118"/>
      <c r="AM663" s="123" t="s">
        <v>378</v>
      </c>
      <c r="AN663" s="123"/>
      <c r="AO663" s="123"/>
      <c r="AP663" s="118"/>
      <c r="AQ663" s="118" t="s">
        <v>367</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371</v>
      </c>
      <c r="AJ668" s="123"/>
      <c r="AK668" s="123"/>
      <c r="AL668" s="118"/>
      <c r="AM668" s="123" t="s">
        <v>378</v>
      </c>
      <c r="AN668" s="123"/>
      <c r="AO668" s="123"/>
      <c r="AP668" s="118"/>
      <c r="AQ668" s="118" t="s">
        <v>367</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371</v>
      </c>
      <c r="AJ673" s="123"/>
      <c r="AK673" s="123"/>
      <c r="AL673" s="118"/>
      <c r="AM673" s="123" t="s">
        <v>378</v>
      </c>
      <c r="AN673" s="123"/>
      <c r="AO673" s="123"/>
      <c r="AP673" s="118"/>
      <c r="AQ673" s="118" t="s">
        <v>367</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0.5" customHeight="1" x14ac:dyDescent="0.15">
      <c r="A683" s="506" t="s">
        <v>269</v>
      </c>
      <c r="B683" s="507"/>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70" t="s">
        <v>502</v>
      </c>
      <c r="AE683" s="871"/>
      <c r="AF683" s="871"/>
      <c r="AG683" s="867" t="s">
        <v>639</v>
      </c>
      <c r="AH683" s="868"/>
      <c r="AI683" s="868"/>
      <c r="AJ683" s="868"/>
      <c r="AK683" s="868"/>
      <c r="AL683" s="868"/>
      <c r="AM683" s="868"/>
      <c r="AN683" s="868"/>
      <c r="AO683" s="868"/>
      <c r="AP683" s="868"/>
      <c r="AQ683" s="868"/>
      <c r="AR683" s="868"/>
      <c r="AS683" s="868"/>
      <c r="AT683" s="868"/>
      <c r="AU683" s="868"/>
      <c r="AV683" s="868"/>
      <c r="AW683" s="868"/>
      <c r="AX683" s="869"/>
    </row>
    <row r="684" spans="1:50" ht="63"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502</v>
      </c>
      <c r="AE684" s="582"/>
      <c r="AF684" s="582"/>
      <c r="AG684" s="583" t="s">
        <v>640</v>
      </c>
      <c r="AH684" s="627"/>
      <c r="AI684" s="627"/>
      <c r="AJ684" s="627"/>
      <c r="AK684" s="627"/>
      <c r="AL684" s="627"/>
      <c r="AM684" s="627"/>
      <c r="AN684" s="627"/>
      <c r="AO684" s="627"/>
      <c r="AP684" s="627"/>
      <c r="AQ684" s="627"/>
      <c r="AR684" s="627"/>
      <c r="AS684" s="627"/>
      <c r="AT684" s="627"/>
      <c r="AU684" s="627"/>
      <c r="AV684" s="627"/>
      <c r="AW684" s="627"/>
      <c r="AX684" s="71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502</v>
      </c>
      <c r="AE685" s="592"/>
      <c r="AF685" s="592"/>
      <c r="AG685" s="667" t="s">
        <v>641</v>
      </c>
      <c r="AH685" s="133"/>
      <c r="AI685" s="133"/>
      <c r="AJ685" s="133"/>
      <c r="AK685" s="133"/>
      <c r="AL685" s="133"/>
      <c r="AM685" s="133"/>
      <c r="AN685" s="133"/>
      <c r="AO685" s="133"/>
      <c r="AP685" s="133"/>
      <c r="AQ685" s="133"/>
      <c r="AR685" s="133"/>
      <c r="AS685" s="133"/>
      <c r="AT685" s="133"/>
      <c r="AU685" s="133"/>
      <c r="AV685" s="133"/>
      <c r="AW685" s="133"/>
      <c r="AX685" s="668"/>
    </row>
    <row r="686" spans="1:50" ht="19.350000000000001" customHeight="1" x14ac:dyDescent="0.15">
      <c r="A686" s="564" t="s">
        <v>44</v>
      </c>
      <c r="B686" s="76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3" t="s">
        <v>502</v>
      </c>
      <c r="AE686" s="814"/>
      <c r="AF686" s="814"/>
      <c r="AG686" s="101" t="s">
        <v>650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64"/>
      <c r="C687" s="557"/>
      <c r="D687" s="558"/>
      <c r="E687" s="595" t="s">
        <v>479</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1" t="s">
        <v>642</v>
      </c>
      <c r="AE687" s="582"/>
      <c r="AF687" s="735"/>
      <c r="AG687" s="667"/>
      <c r="AH687" s="133"/>
      <c r="AI687" s="133"/>
      <c r="AJ687" s="133"/>
      <c r="AK687" s="133"/>
      <c r="AL687" s="133"/>
      <c r="AM687" s="133"/>
      <c r="AN687" s="133"/>
      <c r="AO687" s="133"/>
      <c r="AP687" s="133"/>
      <c r="AQ687" s="133"/>
      <c r="AR687" s="133"/>
      <c r="AS687" s="133"/>
      <c r="AT687" s="133"/>
      <c r="AU687" s="133"/>
      <c r="AV687" s="133"/>
      <c r="AW687" s="133"/>
      <c r="AX687" s="668"/>
    </row>
    <row r="688" spans="1:50" ht="52.5" customHeight="1" x14ac:dyDescent="0.15">
      <c r="A688" s="632"/>
      <c r="B688" s="764"/>
      <c r="C688" s="559"/>
      <c r="D688" s="560"/>
      <c r="E688" s="598" t="s">
        <v>480</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89" t="s">
        <v>645</v>
      </c>
      <c r="AE688" s="590"/>
      <c r="AF688" s="590"/>
      <c r="AG688" s="667"/>
      <c r="AH688" s="133"/>
      <c r="AI688" s="133"/>
      <c r="AJ688" s="133"/>
      <c r="AK688" s="133"/>
      <c r="AL688" s="133"/>
      <c r="AM688" s="133"/>
      <c r="AN688" s="133"/>
      <c r="AO688" s="133"/>
      <c r="AP688" s="133"/>
      <c r="AQ688" s="133"/>
      <c r="AR688" s="133"/>
      <c r="AS688" s="133"/>
      <c r="AT688" s="133"/>
      <c r="AU688" s="133"/>
      <c r="AV688" s="133"/>
      <c r="AW688" s="133"/>
      <c r="AX688" s="668"/>
    </row>
    <row r="689" spans="1:64" ht="19.350000000000001" customHeight="1" x14ac:dyDescent="0.15">
      <c r="A689" s="632"/>
      <c r="B689" s="633"/>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502</v>
      </c>
      <c r="AE689" s="587"/>
      <c r="AF689" s="587"/>
      <c r="AG689" s="503" t="s">
        <v>641</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32"/>
      <c r="B690" s="633"/>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502</v>
      </c>
      <c r="AE690" s="582"/>
      <c r="AF690" s="582"/>
      <c r="AG690" s="583" t="s">
        <v>641</v>
      </c>
      <c r="AH690" s="627"/>
      <c r="AI690" s="627"/>
      <c r="AJ690" s="627"/>
      <c r="AK690" s="627"/>
      <c r="AL690" s="627"/>
      <c r="AM690" s="627"/>
      <c r="AN690" s="627"/>
      <c r="AO690" s="627"/>
      <c r="AP690" s="627"/>
      <c r="AQ690" s="627"/>
      <c r="AR690" s="627"/>
      <c r="AS690" s="627"/>
      <c r="AT690" s="627"/>
      <c r="AU690" s="627"/>
      <c r="AV690" s="627"/>
      <c r="AW690" s="627"/>
      <c r="AX690" s="715"/>
    </row>
    <row r="691" spans="1:64" ht="18.75" customHeight="1" x14ac:dyDescent="0.15">
      <c r="A691" s="632"/>
      <c r="B691" s="633"/>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502</v>
      </c>
      <c r="AE691" s="582"/>
      <c r="AF691" s="582"/>
      <c r="AG691" s="583" t="s">
        <v>641</v>
      </c>
      <c r="AH691" s="627"/>
      <c r="AI691" s="627"/>
      <c r="AJ691" s="627"/>
      <c r="AK691" s="627"/>
      <c r="AL691" s="627"/>
      <c r="AM691" s="627"/>
      <c r="AN691" s="627"/>
      <c r="AO691" s="627"/>
      <c r="AP691" s="627"/>
      <c r="AQ691" s="627"/>
      <c r="AR691" s="627"/>
      <c r="AS691" s="627"/>
      <c r="AT691" s="627"/>
      <c r="AU691" s="627"/>
      <c r="AV691" s="627"/>
      <c r="AW691" s="627"/>
      <c r="AX691" s="715"/>
    </row>
    <row r="692" spans="1:64" ht="51.75" customHeight="1" x14ac:dyDescent="0.15">
      <c r="A692" s="632"/>
      <c r="B692" s="633"/>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1" t="s">
        <v>502</v>
      </c>
      <c r="AE692" s="582"/>
      <c r="AF692" s="582"/>
      <c r="AG692" s="583" t="s">
        <v>643</v>
      </c>
      <c r="AH692" s="627"/>
      <c r="AI692" s="627"/>
      <c r="AJ692" s="627"/>
      <c r="AK692" s="627"/>
      <c r="AL692" s="627"/>
      <c r="AM692" s="627"/>
      <c r="AN692" s="627"/>
      <c r="AO692" s="627"/>
      <c r="AP692" s="627"/>
      <c r="AQ692" s="627"/>
      <c r="AR692" s="627"/>
      <c r="AS692" s="627"/>
      <c r="AT692" s="627"/>
      <c r="AU692" s="627"/>
      <c r="AV692" s="627"/>
      <c r="AW692" s="627"/>
      <c r="AX692" s="715"/>
    </row>
    <row r="693" spans="1:64" ht="19.350000000000001" customHeight="1" x14ac:dyDescent="0.15">
      <c r="A693" s="632"/>
      <c r="B693" s="633"/>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1" t="s">
        <v>644</v>
      </c>
      <c r="AE693" s="592"/>
      <c r="AF693" s="592"/>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34"/>
      <c r="B694" s="635"/>
      <c r="C694" s="765" t="s">
        <v>486</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49" t="s">
        <v>644</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2.75" customHeight="1" x14ac:dyDescent="0.15">
      <c r="A695" s="564" t="s">
        <v>45</v>
      </c>
      <c r="B695" s="631"/>
      <c r="C695" s="636" t="s">
        <v>487</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86" t="s">
        <v>502</v>
      </c>
      <c r="AE695" s="587"/>
      <c r="AF695" s="588"/>
      <c r="AG695" s="503" t="s">
        <v>646</v>
      </c>
      <c r="AH695" s="616"/>
      <c r="AI695" s="616"/>
      <c r="AJ695" s="616"/>
      <c r="AK695" s="616"/>
      <c r="AL695" s="616"/>
      <c r="AM695" s="616"/>
      <c r="AN695" s="616"/>
      <c r="AO695" s="616"/>
      <c r="AP695" s="616"/>
      <c r="AQ695" s="616"/>
      <c r="AR695" s="616"/>
      <c r="AS695" s="616"/>
      <c r="AT695" s="616"/>
      <c r="AU695" s="616"/>
      <c r="AV695" s="616"/>
      <c r="AW695" s="616"/>
      <c r="AX695" s="617"/>
    </row>
    <row r="696" spans="1:64" ht="51.75" customHeight="1" x14ac:dyDescent="0.15">
      <c r="A696" s="632"/>
      <c r="B696" s="633"/>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50" t="s">
        <v>502</v>
      </c>
      <c r="AE696" s="751"/>
      <c r="AF696" s="751"/>
      <c r="AG696" s="583" t="s">
        <v>757</v>
      </c>
      <c r="AH696" s="584"/>
      <c r="AI696" s="584"/>
      <c r="AJ696" s="584"/>
      <c r="AK696" s="584"/>
      <c r="AL696" s="584"/>
      <c r="AM696" s="584"/>
      <c r="AN696" s="584"/>
      <c r="AO696" s="584"/>
      <c r="AP696" s="584"/>
      <c r="AQ696" s="584"/>
      <c r="AR696" s="584"/>
      <c r="AS696" s="584"/>
      <c r="AT696" s="584"/>
      <c r="AU696" s="584"/>
      <c r="AV696" s="584"/>
      <c r="AW696" s="584"/>
      <c r="AX696" s="585"/>
    </row>
    <row r="697" spans="1:64" ht="35.25" customHeight="1" x14ac:dyDescent="0.15">
      <c r="A697" s="632"/>
      <c r="B697" s="633"/>
      <c r="C697" s="547" t="s">
        <v>394</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502</v>
      </c>
      <c r="AE697" s="582"/>
      <c r="AF697" s="582"/>
      <c r="AG697" s="583" t="s">
        <v>641</v>
      </c>
      <c r="AH697" s="584"/>
      <c r="AI697" s="584"/>
      <c r="AJ697" s="584"/>
      <c r="AK697" s="584"/>
      <c r="AL697" s="584"/>
      <c r="AM697" s="584"/>
      <c r="AN697" s="584"/>
      <c r="AO697" s="584"/>
      <c r="AP697" s="584"/>
      <c r="AQ697" s="584"/>
      <c r="AR697" s="584"/>
      <c r="AS697" s="584"/>
      <c r="AT697" s="584"/>
      <c r="AU697" s="584"/>
      <c r="AV697" s="584"/>
      <c r="AW697" s="584"/>
      <c r="AX697" s="585"/>
    </row>
    <row r="698" spans="1:64" ht="42.75" customHeight="1" x14ac:dyDescent="0.15">
      <c r="A698" s="634"/>
      <c r="B698" s="635"/>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502</v>
      </c>
      <c r="AE698" s="582"/>
      <c r="AF698" s="582"/>
      <c r="AG698" s="104" t="s">
        <v>647</v>
      </c>
      <c r="AH698" s="682"/>
      <c r="AI698" s="682"/>
      <c r="AJ698" s="682"/>
      <c r="AK698" s="682"/>
      <c r="AL698" s="682"/>
      <c r="AM698" s="682"/>
      <c r="AN698" s="682"/>
      <c r="AO698" s="682"/>
      <c r="AP698" s="682"/>
      <c r="AQ698" s="682"/>
      <c r="AR698" s="682"/>
      <c r="AS698" s="682"/>
      <c r="AT698" s="682"/>
      <c r="AU698" s="682"/>
      <c r="AV698" s="682"/>
      <c r="AW698" s="682"/>
      <c r="AX698" s="798"/>
    </row>
    <row r="699" spans="1:64" ht="33.6" customHeight="1" x14ac:dyDescent="0.15">
      <c r="A699" s="620" t="s">
        <v>65</v>
      </c>
      <c r="B699" s="621"/>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6" t="s">
        <v>644</v>
      </c>
      <c r="AE699" s="587"/>
      <c r="AF699" s="587"/>
      <c r="AG699" s="101" t="s">
        <v>761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4" t="s">
        <v>70</v>
      </c>
      <c r="D700" s="605"/>
      <c r="E700" s="605"/>
      <c r="F700" s="605"/>
      <c r="G700" s="605"/>
      <c r="H700" s="605"/>
      <c r="I700" s="605"/>
      <c r="J700" s="605"/>
      <c r="K700" s="605"/>
      <c r="L700" s="605"/>
      <c r="M700" s="605"/>
      <c r="N700" s="605"/>
      <c r="O700" s="606"/>
      <c r="P700" s="618" t="s">
        <v>0</v>
      </c>
      <c r="Q700" s="618"/>
      <c r="R700" s="618"/>
      <c r="S700" s="619"/>
      <c r="T700" s="794" t="s">
        <v>29</v>
      </c>
      <c r="U700" s="618"/>
      <c r="V700" s="618"/>
      <c r="W700" s="618"/>
      <c r="X700" s="618"/>
      <c r="Y700" s="618"/>
      <c r="Z700" s="618"/>
      <c r="AA700" s="618"/>
      <c r="AB700" s="618"/>
      <c r="AC700" s="618"/>
      <c r="AD700" s="618"/>
      <c r="AE700" s="618"/>
      <c r="AF700" s="795"/>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2"/>
      <c r="B701" s="623"/>
      <c r="C701" s="771"/>
      <c r="D701" s="772"/>
      <c r="E701" s="772"/>
      <c r="F701" s="772"/>
      <c r="G701" s="772"/>
      <c r="H701" s="772"/>
      <c r="I701" s="772"/>
      <c r="J701" s="772"/>
      <c r="K701" s="772"/>
      <c r="L701" s="772"/>
      <c r="M701" s="772"/>
      <c r="N701" s="772"/>
      <c r="O701" s="773"/>
      <c r="P701" s="573"/>
      <c r="Q701" s="573"/>
      <c r="R701" s="573"/>
      <c r="S701" s="574"/>
      <c r="T701" s="626"/>
      <c r="U701" s="627"/>
      <c r="V701" s="627"/>
      <c r="W701" s="627"/>
      <c r="X701" s="627"/>
      <c r="Y701" s="627"/>
      <c r="Z701" s="627"/>
      <c r="AA701" s="627"/>
      <c r="AB701" s="627"/>
      <c r="AC701" s="627"/>
      <c r="AD701" s="627"/>
      <c r="AE701" s="627"/>
      <c r="AF701" s="628"/>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hidden="1" customHeight="1" x14ac:dyDescent="0.15">
      <c r="A702" s="622"/>
      <c r="B702" s="623"/>
      <c r="C702" s="771"/>
      <c r="D702" s="772"/>
      <c r="E702" s="772"/>
      <c r="F702" s="772"/>
      <c r="G702" s="772"/>
      <c r="H702" s="772"/>
      <c r="I702" s="772"/>
      <c r="J702" s="772"/>
      <c r="K702" s="772"/>
      <c r="L702" s="772"/>
      <c r="M702" s="772"/>
      <c r="N702" s="772"/>
      <c r="O702" s="773"/>
      <c r="P702" s="573"/>
      <c r="Q702" s="573"/>
      <c r="R702" s="573"/>
      <c r="S702" s="574"/>
      <c r="T702" s="626"/>
      <c r="U702" s="627"/>
      <c r="V702" s="627"/>
      <c r="W702" s="627"/>
      <c r="X702" s="627"/>
      <c r="Y702" s="627"/>
      <c r="Z702" s="627"/>
      <c r="AA702" s="627"/>
      <c r="AB702" s="627"/>
      <c r="AC702" s="627"/>
      <c r="AD702" s="627"/>
      <c r="AE702" s="627"/>
      <c r="AF702" s="628"/>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hidden="1" customHeight="1" x14ac:dyDescent="0.15">
      <c r="A703" s="622"/>
      <c r="B703" s="623"/>
      <c r="C703" s="771"/>
      <c r="D703" s="772"/>
      <c r="E703" s="772"/>
      <c r="F703" s="772"/>
      <c r="G703" s="772"/>
      <c r="H703" s="772"/>
      <c r="I703" s="772"/>
      <c r="J703" s="772"/>
      <c r="K703" s="772"/>
      <c r="L703" s="772"/>
      <c r="M703" s="772"/>
      <c r="N703" s="772"/>
      <c r="O703" s="773"/>
      <c r="P703" s="573"/>
      <c r="Q703" s="573"/>
      <c r="R703" s="573"/>
      <c r="S703" s="574"/>
      <c r="T703" s="626"/>
      <c r="U703" s="627"/>
      <c r="V703" s="627"/>
      <c r="W703" s="627"/>
      <c r="X703" s="627"/>
      <c r="Y703" s="627"/>
      <c r="Z703" s="627"/>
      <c r="AA703" s="627"/>
      <c r="AB703" s="627"/>
      <c r="AC703" s="627"/>
      <c r="AD703" s="627"/>
      <c r="AE703" s="627"/>
      <c r="AF703" s="628"/>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hidden="1" customHeight="1" x14ac:dyDescent="0.15">
      <c r="A704" s="622"/>
      <c r="B704" s="623"/>
      <c r="C704" s="771"/>
      <c r="D704" s="772"/>
      <c r="E704" s="772"/>
      <c r="F704" s="772"/>
      <c r="G704" s="772"/>
      <c r="H704" s="772"/>
      <c r="I704" s="772"/>
      <c r="J704" s="772"/>
      <c r="K704" s="772"/>
      <c r="L704" s="772"/>
      <c r="M704" s="772"/>
      <c r="N704" s="772"/>
      <c r="O704" s="773"/>
      <c r="P704" s="573"/>
      <c r="Q704" s="573"/>
      <c r="R704" s="573"/>
      <c r="S704" s="574"/>
      <c r="T704" s="626"/>
      <c r="U704" s="627"/>
      <c r="V704" s="627"/>
      <c r="W704" s="627"/>
      <c r="X704" s="627"/>
      <c r="Y704" s="627"/>
      <c r="Z704" s="627"/>
      <c r="AA704" s="627"/>
      <c r="AB704" s="627"/>
      <c r="AC704" s="627"/>
      <c r="AD704" s="627"/>
      <c r="AE704" s="627"/>
      <c r="AF704" s="628"/>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customHeight="1" x14ac:dyDescent="0.15">
      <c r="A705" s="624"/>
      <c r="B705" s="625"/>
      <c r="C705" s="778"/>
      <c r="D705" s="779"/>
      <c r="E705" s="779"/>
      <c r="F705" s="779"/>
      <c r="G705" s="779"/>
      <c r="H705" s="779"/>
      <c r="I705" s="779"/>
      <c r="J705" s="779"/>
      <c r="K705" s="779"/>
      <c r="L705" s="779"/>
      <c r="M705" s="779"/>
      <c r="N705" s="779"/>
      <c r="O705" s="780"/>
      <c r="P705" s="792"/>
      <c r="Q705" s="792"/>
      <c r="R705" s="792"/>
      <c r="S705" s="793"/>
      <c r="T705" s="796"/>
      <c r="U705" s="571"/>
      <c r="V705" s="571"/>
      <c r="W705" s="571"/>
      <c r="X705" s="571"/>
      <c r="Y705" s="571"/>
      <c r="Z705" s="571"/>
      <c r="AA705" s="571"/>
      <c r="AB705" s="571"/>
      <c r="AC705" s="571"/>
      <c r="AD705" s="571"/>
      <c r="AE705" s="571"/>
      <c r="AF705" s="79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74"/>
      <c r="E706" s="774"/>
      <c r="F706" s="775"/>
      <c r="G706" s="789" t="s">
        <v>648</v>
      </c>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0"/>
      <c r="AE706" s="790"/>
      <c r="AF706" s="790"/>
      <c r="AG706" s="790"/>
      <c r="AH706" s="790"/>
      <c r="AI706" s="790"/>
      <c r="AJ706" s="790"/>
      <c r="AK706" s="790"/>
      <c r="AL706" s="790"/>
      <c r="AM706" s="790"/>
      <c r="AN706" s="790"/>
      <c r="AO706" s="790"/>
      <c r="AP706" s="790"/>
      <c r="AQ706" s="790"/>
      <c r="AR706" s="790"/>
      <c r="AS706" s="790"/>
      <c r="AT706" s="790"/>
      <c r="AU706" s="790"/>
      <c r="AV706" s="790"/>
      <c r="AW706" s="790"/>
      <c r="AX706" s="791"/>
    </row>
    <row r="707" spans="1:50" ht="66.75" customHeight="1" thickBot="1" x14ac:dyDescent="0.2">
      <c r="A707" s="566"/>
      <c r="B707" s="567"/>
      <c r="C707" s="784" t="s">
        <v>64</v>
      </c>
      <c r="D707" s="785"/>
      <c r="E707" s="785"/>
      <c r="F707" s="786"/>
      <c r="G707" s="787" t="s">
        <v>649</v>
      </c>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7"/>
      <c r="AD707" s="787"/>
      <c r="AE707" s="787"/>
      <c r="AF707" s="787"/>
      <c r="AG707" s="787"/>
      <c r="AH707" s="787"/>
      <c r="AI707" s="787"/>
      <c r="AJ707" s="787"/>
      <c r="AK707" s="787"/>
      <c r="AL707" s="787"/>
      <c r="AM707" s="787"/>
      <c r="AN707" s="787"/>
      <c r="AO707" s="787"/>
      <c r="AP707" s="787"/>
      <c r="AQ707" s="787"/>
      <c r="AR707" s="787"/>
      <c r="AS707" s="787"/>
      <c r="AT707" s="787"/>
      <c r="AU707" s="787"/>
      <c r="AV707" s="787"/>
      <c r="AW707" s="787"/>
      <c r="AX707" s="788"/>
    </row>
    <row r="708" spans="1:50" ht="21" customHeight="1" x14ac:dyDescent="0.15">
      <c r="A708" s="781" t="s">
        <v>38</v>
      </c>
      <c r="B708" s="782"/>
      <c r="C708" s="782"/>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782"/>
      <c r="AE708" s="782"/>
      <c r="AF708" s="782"/>
      <c r="AG708" s="782"/>
      <c r="AH708" s="782"/>
      <c r="AI708" s="782"/>
      <c r="AJ708" s="782"/>
      <c r="AK708" s="782"/>
      <c r="AL708" s="782"/>
      <c r="AM708" s="782"/>
      <c r="AN708" s="782"/>
      <c r="AO708" s="782"/>
      <c r="AP708" s="782"/>
      <c r="AQ708" s="782"/>
      <c r="AR708" s="782"/>
      <c r="AS708" s="782"/>
      <c r="AT708" s="782"/>
      <c r="AU708" s="782"/>
      <c r="AV708" s="782"/>
      <c r="AW708" s="782"/>
      <c r="AX708" s="783"/>
    </row>
    <row r="709" spans="1:50" ht="36.75" customHeight="1" thickBot="1" x14ac:dyDescent="0.2">
      <c r="A709" s="757" t="s">
        <v>768</v>
      </c>
      <c r="B709" s="758"/>
      <c r="C709" s="758"/>
      <c r="D709" s="758"/>
      <c r="E709" s="758"/>
      <c r="F709" s="758"/>
      <c r="G709" s="758"/>
      <c r="H709" s="758"/>
      <c r="I709" s="758"/>
      <c r="J709" s="758"/>
      <c r="K709" s="758"/>
      <c r="L709" s="758"/>
      <c r="M709" s="758"/>
      <c r="N709" s="758"/>
      <c r="O709" s="758"/>
      <c r="P709" s="758"/>
      <c r="Q709" s="758"/>
      <c r="R709" s="758"/>
      <c r="S709" s="758"/>
      <c r="T709" s="758"/>
      <c r="U709" s="758"/>
      <c r="V709" s="758"/>
      <c r="W709" s="758"/>
      <c r="X709" s="758"/>
      <c r="Y709" s="758"/>
      <c r="Z709" s="758"/>
      <c r="AA709" s="758"/>
      <c r="AB709" s="758"/>
      <c r="AC709" s="758"/>
      <c r="AD709" s="758"/>
      <c r="AE709" s="758"/>
      <c r="AF709" s="758"/>
      <c r="AG709" s="758"/>
      <c r="AH709" s="758"/>
      <c r="AI709" s="758"/>
      <c r="AJ709" s="758"/>
      <c r="AK709" s="758"/>
      <c r="AL709" s="758"/>
      <c r="AM709" s="758"/>
      <c r="AN709" s="758"/>
      <c r="AO709" s="758"/>
      <c r="AP709" s="758"/>
      <c r="AQ709" s="758"/>
      <c r="AR709" s="758"/>
      <c r="AS709" s="758"/>
      <c r="AT709" s="758"/>
      <c r="AU709" s="758"/>
      <c r="AV709" s="758"/>
      <c r="AW709" s="758"/>
      <c r="AX709" s="759"/>
    </row>
    <row r="710" spans="1:50" ht="21" customHeight="1" thickBot="1" x14ac:dyDescent="0.2">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33.5" customHeight="1" thickBot="1" x14ac:dyDescent="0.2">
      <c r="A711" s="561" t="s">
        <v>265</v>
      </c>
      <c r="B711" s="562"/>
      <c r="C711" s="562"/>
      <c r="D711" s="562"/>
      <c r="E711" s="563"/>
      <c r="F711" s="607" t="s">
        <v>783</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02.75" customHeight="1" thickBot="1" x14ac:dyDescent="0.2">
      <c r="A713" s="737" t="s">
        <v>769</v>
      </c>
      <c r="B713" s="738"/>
      <c r="C713" s="738"/>
      <c r="D713" s="738"/>
      <c r="E713" s="739"/>
      <c r="F713" s="760" t="s">
        <v>770</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56.25"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2.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x14ac:dyDescent="0.15">
      <c r="A717" s="568" t="s">
        <v>454</v>
      </c>
      <c r="B717" s="300"/>
      <c r="C717" s="300"/>
      <c r="D717" s="300"/>
      <c r="E717" s="300"/>
      <c r="F717" s="300"/>
      <c r="G717" s="740" t="s">
        <v>519</v>
      </c>
      <c r="H717" s="741"/>
      <c r="I717" s="741"/>
      <c r="J717" s="741"/>
      <c r="K717" s="741"/>
      <c r="L717" s="741"/>
      <c r="M717" s="741"/>
      <c r="N717" s="741"/>
      <c r="O717" s="741"/>
      <c r="P717" s="741"/>
      <c r="Q717" s="300" t="s">
        <v>373</v>
      </c>
      <c r="R717" s="300"/>
      <c r="S717" s="300"/>
      <c r="T717" s="300"/>
      <c r="U717" s="300"/>
      <c r="V717" s="300"/>
      <c r="W717" s="740" t="s">
        <v>520</v>
      </c>
      <c r="X717" s="741"/>
      <c r="Y717" s="741"/>
      <c r="Z717" s="741"/>
      <c r="AA717" s="741"/>
      <c r="AB717" s="741"/>
      <c r="AC717" s="741"/>
      <c r="AD717" s="741"/>
      <c r="AE717" s="741"/>
      <c r="AF717" s="741"/>
      <c r="AG717" s="300" t="s">
        <v>374</v>
      </c>
      <c r="AH717" s="300"/>
      <c r="AI717" s="300"/>
      <c r="AJ717" s="300"/>
      <c r="AK717" s="300"/>
      <c r="AL717" s="300"/>
      <c r="AM717" s="740" t="s">
        <v>521</v>
      </c>
      <c r="AN717" s="741"/>
      <c r="AO717" s="741"/>
      <c r="AP717" s="741"/>
      <c r="AQ717" s="741"/>
      <c r="AR717" s="741"/>
      <c r="AS717" s="741"/>
      <c r="AT717" s="741"/>
      <c r="AU717" s="741"/>
      <c r="AV717" s="741"/>
      <c r="AW717" s="60"/>
      <c r="AX717" s="61"/>
    </row>
    <row r="718" spans="1:50" ht="19.899999999999999" customHeight="1" thickBot="1" x14ac:dyDescent="0.2">
      <c r="A718" s="736" t="s">
        <v>375</v>
      </c>
      <c r="B718" s="666"/>
      <c r="C718" s="666"/>
      <c r="D718" s="666"/>
      <c r="E718" s="666"/>
      <c r="F718" s="666"/>
      <c r="G718" s="802" t="s">
        <v>522</v>
      </c>
      <c r="H718" s="803"/>
      <c r="I718" s="803"/>
      <c r="J718" s="803"/>
      <c r="K718" s="803"/>
      <c r="L718" s="803"/>
      <c r="M718" s="803"/>
      <c r="N718" s="803"/>
      <c r="O718" s="803"/>
      <c r="P718" s="803"/>
      <c r="Q718" s="666" t="s">
        <v>376</v>
      </c>
      <c r="R718" s="666"/>
      <c r="S718" s="666"/>
      <c r="T718" s="666"/>
      <c r="U718" s="666"/>
      <c r="V718" s="666"/>
      <c r="W718" s="664" t="s">
        <v>523</v>
      </c>
      <c r="X718" s="665"/>
      <c r="Y718" s="665"/>
      <c r="Z718" s="665"/>
      <c r="AA718" s="665"/>
      <c r="AB718" s="665"/>
      <c r="AC718" s="665"/>
      <c r="AD718" s="665"/>
      <c r="AE718" s="665"/>
      <c r="AF718" s="665"/>
      <c r="AG718" s="666" t="s">
        <v>377</v>
      </c>
      <c r="AH718" s="666"/>
      <c r="AI718" s="666"/>
      <c r="AJ718" s="666"/>
      <c r="AK718" s="666"/>
      <c r="AL718" s="666"/>
      <c r="AM718" s="776" t="s">
        <v>524</v>
      </c>
      <c r="AN718" s="777"/>
      <c r="AO718" s="777"/>
      <c r="AP718" s="777"/>
      <c r="AQ718" s="777"/>
      <c r="AR718" s="777"/>
      <c r="AS718" s="777"/>
      <c r="AT718" s="777"/>
      <c r="AU718" s="777"/>
      <c r="AV718" s="777"/>
      <c r="AW718" s="62"/>
      <c r="AX718" s="63"/>
    </row>
    <row r="719" spans="1:50" ht="23.65" customHeight="1" x14ac:dyDescent="0.15">
      <c r="A719" s="658" t="s">
        <v>27</v>
      </c>
      <c r="B719" s="659"/>
      <c r="C719" s="659"/>
      <c r="D719" s="659"/>
      <c r="E719" s="659"/>
      <c r="F719" s="660"/>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7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74.7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77"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23"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9.7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10.2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7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8.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07.7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96.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2.75" customHeight="1" thickBot="1" x14ac:dyDescent="0.2">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3.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9.5" hidden="1"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392" t="s">
        <v>781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630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55"/>
      <c r="C759" s="755"/>
      <c r="D759" s="755"/>
      <c r="E759" s="755"/>
      <c r="F759" s="75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55"/>
      <c r="C760" s="755"/>
      <c r="D760" s="755"/>
      <c r="E760" s="755"/>
      <c r="F760" s="756"/>
      <c r="G760" s="290" t="s">
        <v>571</v>
      </c>
      <c r="H760" s="291"/>
      <c r="I760" s="291"/>
      <c r="J760" s="291"/>
      <c r="K760" s="292"/>
      <c r="L760" s="293" t="s">
        <v>572</v>
      </c>
      <c r="M760" s="294"/>
      <c r="N760" s="294"/>
      <c r="O760" s="294"/>
      <c r="P760" s="294"/>
      <c r="Q760" s="294"/>
      <c r="R760" s="294"/>
      <c r="S760" s="294"/>
      <c r="T760" s="294"/>
      <c r="U760" s="294"/>
      <c r="V760" s="294"/>
      <c r="W760" s="294"/>
      <c r="X760" s="295"/>
      <c r="Y760" s="455">
        <v>4.49</v>
      </c>
      <c r="Z760" s="456"/>
      <c r="AA760" s="456"/>
      <c r="AB760" s="540"/>
      <c r="AC760" s="290" t="s">
        <v>571</v>
      </c>
      <c r="AD760" s="291"/>
      <c r="AE760" s="291"/>
      <c r="AF760" s="291"/>
      <c r="AG760" s="292"/>
      <c r="AH760" s="293" t="s">
        <v>581</v>
      </c>
      <c r="AI760" s="294"/>
      <c r="AJ760" s="294"/>
      <c r="AK760" s="294"/>
      <c r="AL760" s="294"/>
      <c r="AM760" s="294"/>
      <c r="AN760" s="294"/>
      <c r="AO760" s="294"/>
      <c r="AP760" s="294"/>
      <c r="AQ760" s="294"/>
      <c r="AR760" s="294"/>
      <c r="AS760" s="294"/>
      <c r="AT760" s="295"/>
      <c r="AU760" s="455">
        <v>2.7</v>
      </c>
      <c r="AV760" s="456"/>
      <c r="AW760" s="456"/>
      <c r="AX760" s="457"/>
    </row>
    <row r="761" spans="1:50" ht="24.75" customHeight="1" x14ac:dyDescent="0.15">
      <c r="A761" s="569"/>
      <c r="B761" s="755"/>
      <c r="C761" s="755"/>
      <c r="D761" s="755"/>
      <c r="E761" s="755"/>
      <c r="F761" s="756"/>
      <c r="G761" s="270" t="s">
        <v>573</v>
      </c>
      <c r="H761" s="271"/>
      <c r="I761" s="271"/>
      <c r="J761" s="271"/>
      <c r="K761" s="272"/>
      <c r="L761" s="371" t="s">
        <v>573</v>
      </c>
      <c r="M761" s="372"/>
      <c r="N761" s="372"/>
      <c r="O761" s="372"/>
      <c r="P761" s="372"/>
      <c r="Q761" s="372"/>
      <c r="R761" s="372"/>
      <c r="S761" s="372"/>
      <c r="T761" s="372"/>
      <c r="U761" s="372"/>
      <c r="V761" s="372"/>
      <c r="W761" s="372"/>
      <c r="X761" s="373"/>
      <c r="Y761" s="368">
        <v>1.51</v>
      </c>
      <c r="Z761" s="369"/>
      <c r="AA761" s="369"/>
      <c r="AB761" s="375"/>
      <c r="AC761" s="270" t="s">
        <v>582</v>
      </c>
      <c r="AD761" s="271"/>
      <c r="AE761" s="271"/>
      <c r="AF761" s="271"/>
      <c r="AG761" s="272"/>
      <c r="AH761" s="371" t="s">
        <v>582</v>
      </c>
      <c r="AI761" s="372"/>
      <c r="AJ761" s="372"/>
      <c r="AK761" s="372"/>
      <c r="AL761" s="372"/>
      <c r="AM761" s="372"/>
      <c r="AN761" s="372"/>
      <c r="AO761" s="372"/>
      <c r="AP761" s="372"/>
      <c r="AQ761" s="372"/>
      <c r="AR761" s="372"/>
      <c r="AS761" s="372"/>
      <c r="AT761" s="373"/>
      <c r="AU761" s="368">
        <v>0.6</v>
      </c>
      <c r="AV761" s="369"/>
      <c r="AW761" s="369"/>
      <c r="AX761" s="370"/>
    </row>
    <row r="762" spans="1:50" ht="24.75" customHeight="1" x14ac:dyDescent="0.15">
      <c r="A762" s="569"/>
      <c r="B762" s="755"/>
      <c r="C762" s="755"/>
      <c r="D762" s="755"/>
      <c r="E762" s="755"/>
      <c r="F762" s="756"/>
      <c r="G762" s="270" t="s">
        <v>574</v>
      </c>
      <c r="H762" s="271"/>
      <c r="I762" s="271"/>
      <c r="J762" s="271"/>
      <c r="K762" s="272"/>
      <c r="L762" s="371" t="s">
        <v>575</v>
      </c>
      <c r="M762" s="372"/>
      <c r="N762" s="372"/>
      <c r="O762" s="372"/>
      <c r="P762" s="372"/>
      <c r="Q762" s="372"/>
      <c r="R762" s="372"/>
      <c r="S762" s="372"/>
      <c r="T762" s="372"/>
      <c r="U762" s="372"/>
      <c r="V762" s="372"/>
      <c r="W762" s="372"/>
      <c r="X762" s="373"/>
      <c r="Y762" s="368">
        <v>0.97</v>
      </c>
      <c r="Z762" s="369"/>
      <c r="AA762" s="369"/>
      <c r="AB762" s="375"/>
      <c r="AC762" s="270" t="s">
        <v>583</v>
      </c>
      <c r="AD762" s="271"/>
      <c r="AE762" s="271"/>
      <c r="AF762" s="271"/>
      <c r="AG762" s="272"/>
      <c r="AH762" s="371" t="s">
        <v>583</v>
      </c>
      <c r="AI762" s="372"/>
      <c r="AJ762" s="372"/>
      <c r="AK762" s="372"/>
      <c r="AL762" s="372"/>
      <c r="AM762" s="372"/>
      <c r="AN762" s="372"/>
      <c r="AO762" s="372"/>
      <c r="AP762" s="372"/>
      <c r="AQ762" s="372"/>
      <c r="AR762" s="372"/>
      <c r="AS762" s="372"/>
      <c r="AT762" s="373"/>
      <c r="AU762" s="368">
        <v>0.8</v>
      </c>
      <c r="AV762" s="369"/>
      <c r="AW762" s="369"/>
      <c r="AX762" s="370"/>
    </row>
    <row r="763" spans="1:50" ht="24.75" customHeight="1" x14ac:dyDescent="0.15">
      <c r="A763" s="569"/>
      <c r="B763" s="755"/>
      <c r="C763" s="755"/>
      <c r="D763" s="755"/>
      <c r="E763" s="755"/>
      <c r="F763" s="756"/>
      <c r="G763" s="270" t="s">
        <v>576</v>
      </c>
      <c r="H763" s="271"/>
      <c r="I763" s="271"/>
      <c r="J763" s="271"/>
      <c r="K763" s="272"/>
      <c r="L763" s="371" t="s">
        <v>576</v>
      </c>
      <c r="M763" s="372"/>
      <c r="N763" s="372"/>
      <c r="O763" s="372"/>
      <c r="P763" s="372"/>
      <c r="Q763" s="372"/>
      <c r="R763" s="372"/>
      <c r="S763" s="372"/>
      <c r="T763" s="372"/>
      <c r="U763" s="372"/>
      <c r="V763" s="372"/>
      <c r="W763" s="372"/>
      <c r="X763" s="373"/>
      <c r="Y763" s="368">
        <v>2.09</v>
      </c>
      <c r="Z763" s="369"/>
      <c r="AA763" s="369"/>
      <c r="AB763" s="375"/>
      <c r="AC763" s="270" t="s">
        <v>584</v>
      </c>
      <c r="AD763" s="271"/>
      <c r="AE763" s="271"/>
      <c r="AF763" s="271"/>
      <c r="AG763" s="272"/>
      <c r="AH763" s="371" t="s">
        <v>585</v>
      </c>
      <c r="AI763" s="372"/>
      <c r="AJ763" s="372"/>
      <c r="AK763" s="372"/>
      <c r="AL763" s="372"/>
      <c r="AM763" s="372"/>
      <c r="AN763" s="372"/>
      <c r="AO763" s="372"/>
      <c r="AP763" s="372"/>
      <c r="AQ763" s="372"/>
      <c r="AR763" s="372"/>
      <c r="AS763" s="372"/>
      <c r="AT763" s="373"/>
      <c r="AU763" s="368">
        <v>1.7</v>
      </c>
      <c r="AV763" s="369"/>
      <c r="AW763" s="369"/>
      <c r="AX763" s="370"/>
    </row>
    <row r="764" spans="1:50" ht="42.75" customHeight="1" x14ac:dyDescent="0.15">
      <c r="A764" s="569"/>
      <c r="B764" s="755"/>
      <c r="C764" s="755"/>
      <c r="D764" s="755"/>
      <c r="E764" s="755"/>
      <c r="F764" s="756"/>
      <c r="G764" s="270" t="s">
        <v>577</v>
      </c>
      <c r="H764" s="271"/>
      <c r="I764" s="271"/>
      <c r="J764" s="271"/>
      <c r="K764" s="272"/>
      <c r="L764" s="371" t="s">
        <v>578</v>
      </c>
      <c r="M764" s="372"/>
      <c r="N764" s="372"/>
      <c r="O764" s="372"/>
      <c r="P764" s="372"/>
      <c r="Q764" s="372"/>
      <c r="R764" s="372"/>
      <c r="S764" s="372"/>
      <c r="T764" s="372"/>
      <c r="U764" s="372"/>
      <c r="V764" s="372"/>
      <c r="W764" s="372"/>
      <c r="X764" s="373"/>
      <c r="Y764" s="368">
        <v>1</v>
      </c>
      <c r="Z764" s="369"/>
      <c r="AA764" s="369"/>
      <c r="AB764" s="375"/>
      <c r="AC764" s="270" t="s">
        <v>576</v>
      </c>
      <c r="AD764" s="271"/>
      <c r="AE764" s="271"/>
      <c r="AF764" s="271"/>
      <c r="AG764" s="272"/>
      <c r="AH764" s="371" t="s">
        <v>576</v>
      </c>
      <c r="AI764" s="372"/>
      <c r="AJ764" s="372"/>
      <c r="AK764" s="372"/>
      <c r="AL764" s="372"/>
      <c r="AM764" s="372"/>
      <c r="AN764" s="372"/>
      <c r="AO764" s="372"/>
      <c r="AP764" s="372"/>
      <c r="AQ764" s="372"/>
      <c r="AR764" s="372"/>
      <c r="AS764" s="372"/>
      <c r="AT764" s="373"/>
      <c r="AU764" s="368">
        <v>1.7</v>
      </c>
      <c r="AV764" s="369"/>
      <c r="AW764" s="369"/>
      <c r="AX764" s="370"/>
    </row>
    <row r="765" spans="1:50" ht="42.75" customHeight="1" x14ac:dyDescent="0.15">
      <c r="A765" s="569"/>
      <c r="B765" s="755"/>
      <c r="C765" s="755"/>
      <c r="D765" s="755"/>
      <c r="E765" s="755"/>
      <c r="F765" s="756"/>
      <c r="G765" s="270" t="s">
        <v>577</v>
      </c>
      <c r="H765" s="271"/>
      <c r="I765" s="271"/>
      <c r="J765" s="271"/>
      <c r="K765" s="272"/>
      <c r="L765" s="371" t="s">
        <v>579</v>
      </c>
      <c r="M765" s="372"/>
      <c r="N765" s="372"/>
      <c r="O765" s="372"/>
      <c r="P765" s="372"/>
      <c r="Q765" s="372"/>
      <c r="R765" s="372"/>
      <c r="S765" s="372"/>
      <c r="T765" s="372"/>
      <c r="U765" s="372"/>
      <c r="V765" s="372"/>
      <c r="W765" s="372"/>
      <c r="X765" s="373"/>
      <c r="Y765" s="368">
        <v>0.5</v>
      </c>
      <c r="Z765" s="369"/>
      <c r="AA765" s="369"/>
      <c r="AB765" s="375"/>
      <c r="AC765" s="270" t="s">
        <v>586</v>
      </c>
      <c r="AD765" s="271"/>
      <c r="AE765" s="271"/>
      <c r="AF765" s="271"/>
      <c r="AG765" s="272"/>
      <c r="AH765" s="371" t="s">
        <v>587</v>
      </c>
      <c r="AI765" s="372"/>
      <c r="AJ765" s="372"/>
      <c r="AK765" s="372"/>
      <c r="AL765" s="372"/>
      <c r="AM765" s="372"/>
      <c r="AN765" s="372"/>
      <c r="AO765" s="372"/>
      <c r="AP765" s="372"/>
      <c r="AQ765" s="372"/>
      <c r="AR765" s="372"/>
      <c r="AS765" s="372"/>
      <c r="AT765" s="373"/>
      <c r="AU765" s="368">
        <v>1.7</v>
      </c>
      <c r="AV765" s="369"/>
      <c r="AW765" s="369"/>
      <c r="AX765" s="370"/>
    </row>
    <row r="766" spans="1:50" ht="42.75" customHeight="1" x14ac:dyDescent="0.15">
      <c r="A766" s="569"/>
      <c r="B766" s="755"/>
      <c r="C766" s="755"/>
      <c r="D766" s="755"/>
      <c r="E766" s="755"/>
      <c r="F766" s="756"/>
      <c r="G766" s="270" t="s">
        <v>577</v>
      </c>
      <c r="H766" s="271"/>
      <c r="I766" s="271"/>
      <c r="J766" s="271"/>
      <c r="K766" s="272"/>
      <c r="L766" s="371" t="s">
        <v>580</v>
      </c>
      <c r="M766" s="372"/>
      <c r="N766" s="372"/>
      <c r="O766" s="372"/>
      <c r="P766" s="372"/>
      <c r="Q766" s="372"/>
      <c r="R766" s="372"/>
      <c r="S766" s="372"/>
      <c r="T766" s="372"/>
      <c r="U766" s="372"/>
      <c r="V766" s="372"/>
      <c r="W766" s="372"/>
      <c r="X766" s="373"/>
      <c r="Y766" s="368">
        <v>1</v>
      </c>
      <c r="Z766" s="369"/>
      <c r="AA766" s="369"/>
      <c r="AB766" s="375"/>
      <c r="AC766" s="270" t="s">
        <v>577</v>
      </c>
      <c r="AD766" s="271"/>
      <c r="AE766" s="271"/>
      <c r="AF766" s="271"/>
      <c r="AG766" s="272"/>
      <c r="AH766" s="371" t="s">
        <v>579</v>
      </c>
      <c r="AI766" s="372"/>
      <c r="AJ766" s="372"/>
      <c r="AK766" s="372"/>
      <c r="AL766" s="372"/>
      <c r="AM766" s="372"/>
      <c r="AN766" s="372"/>
      <c r="AO766" s="372"/>
      <c r="AP766" s="372"/>
      <c r="AQ766" s="372"/>
      <c r="AR766" s="372"/>
      <c r="AS766" s="372"/>
      <c r="AT766" s="373"/>
      <c r="AU766" s="368">
        <v>1.1000000000000001</v>
      </c>
      <c r="AV766" s="369"/>
      <c r="AW766" s="369"/>
      <c r="AX766" s="370"/>
    </row>
    <row r="767" spans="1:50" ht="42.75" customHeight="1" x14ac:dyDescent="0.15">
      <c r="A767" s="569"/>
      <c r="B767" s="755"/>
      <c r="C767" s="755"/>
      <c r="D767" s="755"/>
      <c r="E767" s="755"/>
      <c r="F767" s="75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t="s">
        <v>577</v>
      </c>
      <c r="AD767" s="271"/>
      <c r="AE767" s="271"/>
      <c r="AF767" s="271"/>
      <c r="AG767" s="272"/>
      <c r="AH767" s="371" t="s">
        <v>588</v>
      </c>
      <c r="AI767" s="372"/>
      <c r="AJ767" s="372"/>
      <c r="AK767" s="372"/>
      <c r="AL767" s="372"/>
      <c r="AM767" s="372"/>
      <c r="AN767" s="372"/>
      <c r="AO767" s="372"/>
      <c r="AP767" s="372"/>
      <c r="AQ767" s="372"/>
      <c r="AR767" s="372"/>
      <c r="AS767" s="372"/>
      <c r="AT767" s="373"/>
      <c r="AU767" s="368">
        <v>1.3</v>
      </c>
      <c r="AV767" s="369"/>
      <c r="AW767" s="369"/>
      <c r="AX767" s="370"/>
    </row>
    <row r="768" spans="1:50" ht="24.75" hidden="1" customHeight="1" x14ac:dyDescent="0.15">
      <c r="A768" s="569"/>
      <c r="B768" s="755"/>
      <c r="C768" s="755"/>
      <c r="D768" s="755"/>
      <c r="E768" s="755"/>
      <c r="F768" s="75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55"/>
      <c r="C769" s="755"/>
      <c r="D769" s="755"/>
      <c r="E769" s="755"/>
      <c r="F769" s="75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55"/>
      <c r="C770" s="755"/>
      <c r="D770" s="755"/>
      <c r="E770" s="755"/>
      <c r="F770" s="756"/>
      <c r="G770" s="376" t="s">
        <v>22</v>
      </c>
      <c r="H770" s="377"/>
      <c r="I770" s="377"/>
      <c r="J770" s="377"/>
      <c r="K770" s="377"/>
      <c r="L770" s="378"/>
      <c r="M770" s="379"/>
      <c r="N770" s="379"/>
      <c r="O770" s="379"/>
      <c r="P770" s="379"/>
      <c r="Q770" s="379"/>
      <c r="R770" s="379"/>
      <c r="S770" s="379"/>
      <c r="T770" s="379"/>
      <c r="U770" s="379"/>
      <c r="V770" s="379"/>
      <c r="W770" s="379"/>
      <c r="X770" s="380"/>
      <c r="Y770" s="381">
        <f>SUM(Y760:AB769)</f>
        <v>11.559999999999999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11.600000000000001</v>
      </c>
      <c r="AV770" s="382"/>
      <c r="AW770" s="382"/>
      <c r="AX770" s="384"/>
    </row>
    <row r="771" spans="1:50" ht="30" customHeight="1" x14ac:dyDescent="0.15">
      <c r="A771" s="569"/>
      <c r="B771" s="755"/>
      <c r="C771" s="755"/>
      <c r="D771" s="755"/>
      <c r="E771" s="755"/>
      <c r="F771" s="756"/>
      <c r="G771" s="392" t="s">
        <v>631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632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55"/>
      <c r="C772" s="755"/>
      <c r="D772" s="755"/>
      <c r="E772" s="755"/>
      <c r="F772" s="75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9"/>
      <c r="B773" s="755"/>
      <c r="C773" s="755"/>
      <c r="D773" s="755"/>
      <c r="E773" s="755"/>
      <c r="F773" s="756"/>
      <c r="G773" s="290" t="s">
        <v>582</v>
      </c>
      <c r="H773" s="291"/>
      <c r="I773" s="291"/>
      <c r="J773" s="291"/>
      <c r="K773" s="292"/>
      <c r="L773" s="293" t="s">
        <v>582</v>
      </c>
      <c r="M773" s="294"/>
      <c r="N773" s="294"/>
      <c r="O773" s="294"/>
      <c r="P773" s="294"/>
      <c r="Q773" s="294"/>
      <c r="R773" s="294"/>
      <c r="S773" s="294"/>
      <c r="T773" s="294"/>
      <c r="U773" s="294"/>
      <c r="V773" s="294"/>
      <c r="W773" s="294"/>
      <c r="X773" s="295"/>
      <c r="Y773" s="455">
        <v>1.78</v>
      </c>
      <c r="Z773" s="456"/>
      <c r="AA773" s="456"/>
      <c r="AB773" s="540"/>
      <c r="AC773" s="290" t="s">
        <v>582</v>
      </c>
      <c r="AD773" s="291"/>
      <c r="AE773" s="291"/>
      <c r="AF773" s="291"/>
      <c r="AG773" s="292"/>
      <c r="AH773" s="293" t="s">
        <v>590</v>
      </c>
      <c r="AI773" s="294"/>
      <c r="AJ773" s="294"/>
      <c r="AK773" s="294"/>
      <c r="AL773" s="294"/>
      <c r="AM773" s="294"/>
      <c r="AN773" s="294"/>
      <c r="AO773" s="294"/>
      <c r="AP773" s="294"/>
      <c r="AQ773" s="294"/>
      <c r="AR773" s="294"/>
      <c r="AS773" s="294"/>
      <c r="AT773" s="295"/>
      <c r="AU773" s="455">
        <v>6.29</v>
      </c>
      <c r="AV773" s="456"/>
      <c r="AW773" s="456"/>
      <c r="AX773" s="457"/>
    </row>
    <row r="774" spans="1:50" ht="24.75" customHeight="1" x14ac:dyDescent="0.15">
      <c r="A774" s="569"/>
      <c r="B774" s="755"/>
      <c r="C774" s="755"/>
      <c r="D774" s="755"/>
      <c r="E774" s="755"/>
      <c r="F774" s="756"/>
      <c r="G774" s="270" t="s">
        <v>583</v>
      </c>
      <c r="H774" s="271"/>
      <c r="I774" s="271"/>
      <c r="J774" s="271"/>
      <c r="K774" s="272"/>
      <c r="L774" s="371" t="s">
        <v>583</v>
      </c>
      <c r="M774" s="372"/>
      <c r="N774" s="372"/>
      <c r="O774" s="372"/>
      <c r="P774" s="372"/>
      <c r="Q774" s="372"/>
      <c r="R774" s="372"/>
      <c r="S774" s="372"/>
      <c r="T774" s="372"/>
      <c r="U774" s="372"/>
      <c r="V774" s="372"/>
      <c r="W774" s="372"/>
      <c r="X774" s="373"/>
      <c r="Y774" s="368">
        <v>0.08</v>
      </c>
      <c r="Z774" s="369"/>
      <c r="AA774" s="369"/>
      <c r="AB774" s="375"/>
      <c r="AC774" s="270" t="s">
        <v>583</v>
      </c>
      <c r="AD774" s="271"/>
      <c r="AE774" s="271"/>
      <c r="AF774" s="271"/>
      <c r="AG774" s="272"/>
      <c r="AH774" s="371" t="s">
        <v>583</v>
      </c>
      <c r="AI774" s="372"/>
      <c r="AJ774" s="372"/>
      <c r="AK774" s="372"/>
      <c r="AL774" s="372"/>
      <c r="AM774" s="372"/>
      <c r="AN774" s="372"/>
      <c r="AO774" s="372"/>
      <c r="AP774" s="372"/>
      <c r="AQ774" s="372"/>
      <c r="AR774" s="372"/>
      <c r="AS774" s="372"/>
      <c r="AT774" s="373"/>
      <c r="AU774" s="368">
        <v>0.76</v>
      </c>
      <c r="AV774" s="369"/>
      <c r="AW774" s="369"/>
      <c r="AX774" s="370"/>
    </row>
    <row r="775" spans="1:50" ht="24.75" customHeight="1" x14ac:dyDescent="0.15">
      <c r="A775" s="569"/>
      <c r="B775" s="755"/>
      <c r="C775" s="755"/>
      <c r="D775" s="755"/>
      <c r="E775" s="755"/>
      <c r="F775" s="756"/>
      <c r="G775" s="270" t="s">
        <v>574</v>
      </c>
      <c r="H775" s="271"/>
      <c r="I775" s="271"/>
      <c r="J775" s="271"/>
      <c r="K775" s="272"/>
      <c r="L775" s="371" t="s">
        <v>589</v>
      </c>
      <c r="M775" s="372"/>
      <c r="N775" s="372"/>
      <c r="O775" s="372"/>
      <c r="P775" s="372"/>
      <c r="Q775" s="372"/>
      <c r="R775" s="372"/>
      <c r="S775" s="372"/>
      <c r="T775" s="372"/>
      <c r="U775" s="372"/>
      <c r="V775" s="372"/>
      <c r="W775" s="372"/>
      <c r="X775" s="373"/>
      <c r="Y775" s="368">
        <v>1.45</v>
      </c>
      <c r="Z775" s="369"/>
      <c r="AA775" s="369"/>
      <c r="AB775" s="375"/>
      <c r="AC775" s="270" t="s">
        <v>584</v>
      </c>
      <c r="AD775" s="271"/>
      <c r="AE775" s="271"/>
      <c r="AF775" s="271"/>
      <c r="AG775" s="272"/>
      <c r="AH775" s="371" t="s">
        <v>591</v>
      </c>
      <c r="AI775" s="372"/>
      <c r="AJ775" s="372"/>
      <c r="AK775" s="372"/>
      <c r="AL775" s="372"/>
      <c r="AM775" s="372"/>
      <c r="AN775" s="372"/>
      <c r="AO775" s="372"/>
      <c r="AP775" s="372"/>
      <c r="AQ775" s="372"/>
      <c r="AR775" s="372"/>
      <c r="AS775" s="372"/>
      <c r="AT775" s="373"/>
      <c r="AU775" s="368">
        <v>1.8</v>
      </c>
      <c r="AV775" s="369"/>
      <c r="AW775" s="369"/>
      <c r="AX775" s="370"/>
    </row>
    <row r="776" spans="1:50" ht="24.75" customHeight="1" x14ac:dyDescent="0.15">
      <c r="A776" s="569"/>
      <c r="B776" s="755"/>
      <c r="C776" s="755"/>
      <c r="D776" s="755"/>
      <c r="E776" s="755"/>
      <c r="F776" s="756"/>
      <c r="G776" s="270" t="s">
        <v>576</v>
      </c>
      <c r="H776" s="271"/>
      <c r="I776" s="271"/>
      <c r="J776" s="271"/>
      <c r="K776" s="272"/>
      <c r="L776" s="371" t="s">
        <v>576</v>
      </c>
      <c r="M776" s="372"/>
      <c r="N776" s="372"/>
      <c r="O776" s="372"/>
      <c r="P776" s="372"/>
      <c r="Q776" s="372"/>
      <c r="R776" s="372"/>
      <c r="S776" s="372"/>
      <c r="T776" s="372"/>
      <c r="U776" s="372"/>
      <c r="V776" s="372"/>
      <c r="W776" s="372"/>
      <c r="X776" s="373"/>
      <c r="Y776" s="368">
        <v>0.99</v>
      </c>
      <c r="Z776" s="369"/>
      <c r="AA776" s="369"/>
      <c r="AB776" s="375"/>
      <c r="AC776" s="270" t="s">
        <v>576</v>
      </c>
      <c r="AD776" s="271"/>
      <c r="AE776" s="271"/>
      <c r="AF776" s="271"/>
      <c r="AG776" s="272"/>
      <c r="AH776" s="371" t="s">
        <v>576</v>
      </c>
      <c r="AI776" s="372"/>
      <c r="AJ776" s="372"/>
      <c r="AK776" s="372"/>
      <c r="AL776" s="372"/>
      <c r="AM776" s="372"/>
      <c r="AN776" s="372"/>
      <c r="AO776" s="372"/>
      <c r="AP776" s="372"/>
      <c r="AQ776" s="372"/>
      <c r="AR776" s="372"/>
      <c r="AS776" s="372"/>
      <c r="AT776" s="373"/>
      <c r="AU776" s="368">
        <v>2.66</v>
      </c>
      <c r="AV776" s="369"/>
      <c r="AW776" s="369"/>
      <c r="AX776" s="370"/>
    </row>
    <row r="777" spans="1:50" ht="24.75" customHeight="1" x14ac:dyDescent="0.15">
      <c r="A777" s="569"/>
      <c r="B777" s="755"/>
      <c r="C777" s="755"/>
      <c r="D777" s="755"/>
      <c r="E777" s="755"/>
      <c r="F777" s="75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t="s">
        <v>586</v>
      </c>
      <c r="AD777" s="271"/>
      <c r="AE777" s="271"/>
      <c r="AF777" s="271"/>
      <c r="AG777" s="272"/>
      <c r="AH777" s="371" t="s">
        <v>592</v>
      </c>
      <c r="AI777" s="372"/>
      <c r="AJ777" s="372"/>
      <c r="AK777" s="372"/>
      <c r="AL777" s="372"/>
      <c r="AM777" s="372"/>
      <c r="AN777" s="372"/>
      <c r="AO777" s="372"/>
      <c r="AP777" s="372"/>
      <c r="AQ777" s="372"/>
      <c r="AR777" s="372"/>
      <c r="AS777" s="372"/>
      <c r="AT777" s="373"/>
      <c r="AU777" s="368">
        <v>1.9</v>
      </c>
      <c r="AV777" s="369"/>
      <c r="AW777" s="369"/>
      <c r="AX777" s="370"/>
    </row>
    <row r="778" spans="1:50" ht="24.75" hidden="1" customHeight="1" x14ac:dyDescent="0.15">
      <c r="A778" s="569"/>
      <c r="B778" s="755"/>
      <c r="C778" s="755"/>
      <c r="D778" s="755"/>
      <c r="E778" s="755"/>
      <c r="F778" s="75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55"/>
      <c r="C779" s="755"/>
      <c r="D779" s="755"/>
      <c r="E779" s="755"/>
      <c r="F779" s="75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55"/>
      <c r="C780" s="755"/>
      <c r="D780" s="755"/>
      <c r="E780" s="755"/>
      <c r="F780" s="75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55"/>
      <c r="C781" s="755"/>
      <c r="D781" s="755"/>
      <c r="E781" s="755"/>
      <c r="F781" s="75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55"/>
      <c r="C782" s="755"/>
      <c r="D782" s="755"/>
      <c r="E782" s="755"/>
      <c r="F782" s="75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55"/>
      <c r="C783" s="755"/>
      <c r="D783" s="755"/>
      <c r="E783" s="755"/>
      <c r="F783" s="756"/>
      <c r="G783" s="376" t="s">
        <v>22</v>
      </c>
      <c r="H783" s="377"/>
      <c r="I783" s="377"/>
      <c r="J783" s="377"/>
      <c r="K783" s="377"/>
      <c r="L783" s="378"/>
      <c r="M783" s="379"/>
      <c r="N783" s="379"/>
      <c r="O783" s="379"/>
      <c r="P783" s="379"/>
      <c r="Q783" s="379"/>
      <c r="R783" s="379"/>
      <c r="S783" s="379"/>
      <c r="T783" s="379"/>
      <c r="U783" s="379"/>
      <c r="V783" s="379"/>
      <c r="W783" s="379"/>
      <c r="X783" s="380"/>
      <c r="Y783" s="381">
        <f>SUM(Y773:AB782)</f>
        <v>4.3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13.41</v>
      </c>
      <c r="AV783" s="382"/>
      <c r="AW783" s="382"/>
      <c r="AX783" s="384"/>
    </row>
    <row r="784" spans="1:50" ht="30" customHeight="1" x14ac:dyDescent="0.15">
      <c r="A784" s="569"/>
      <c r="B784" s="755"/>
      <c r="C784" s="755"/>
      <c r="D784" s="755"/>
      <c r="E784" s="755"/>
      <c r="F784" s="756"/>
      <c r="G784" s="392" t="s">
        <v>633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634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55"/>
      <c r="C785" s="755"/>
      <c r="D785" s="755"/>
      <c r="E785" s="755"/>
      <c r="F785" s="75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9"/>
      <c r="B786" s="755"/>
      <c r="C786" s="755"/>
      <c r="D786" s="755"/>
      <c r="E786" s="755"/>
      <c r="F786" s="756"/>
      <c r="G786" s="290" t="s">
        <v>571</v>
      </c>
      <c r="H786" s="291"/>
      <c r="I786" s="291"/>
      <c r="J786" s="291"/>
      <c r="K786" s="292"/>
      <c r="L786" s="293" t="s">
        <v>581</v>
      </c>
      <c r="M786" s="294"/>
      <c r="N786" s="294"/>
      <c r="O786" s="294"/>
      <c r="P786" s="294"/>
      <c r="Q786" s="294"/>
      <c r="R786" s="294"/>
      <c r="S786" s="294"/>
      <c r="T786" s="294"/>
      <c r="U786" s="294"/>
      <c r="V786" s="294"/>
      <c r="W786" s="294"/>
      <c r="X786" s="295"/>
      <c r="Y786" s="455">
        <v>1.5</v>
      </c>
      <c r="Z786" s="456"/>
      <c r="AA786" s="456"/>
      <c r="AB786" s="540"/>
      <c r="AC786" s="290" t="s">
        <v>593</v>
      </c>
      <c r="AD786" s="291"/>
      <c r="AE786" s="291"/>
      <c r="AF786" s="291"/>
      <c r="AG786" s="292"/>
      <c r="AH786" s="293" t="s">
        <v>581</v>
      </c>
      <c r="AI786" s="294"/>
      <c r="AJ786" s="294"/>
      <c r="AK786" s="294"/>
      <c r="AL786" s="294"/>
      <c r="AM786" s="294"/>
      <c r="AN786" s="294"/>
      <c r="AO786" s="294"/>
      <c r="AP786" s="294"/>
      <c r="AQ786" s="294"/>
      <c r="AR786" s="294"/>
      <c r="AS786" s="294"/>
      <c r="AT786" s="295"/>
      <c r="AU786" s="455">
        <v>8.39</v>
      </c>
      <c r="AV786" s="456"/>
      <c r="AW786" s="456"/>
      <c r="AX786" s="457"/>
    </row>
    <row r="787" spans="1:50" ht="24.75" customHeight="1" x14ac:dyDescent="0.15">
      <c r="A787" s="569"/>
      <c r="B787" s="755"/>
      <c r="C787" s="755"/>
      <c r="D787" s="755"/>
      <c r="E787" s="755"/>
      <c r="F787" s="756"/>
      <c r="G787" s="270" t="s">
        <v>582</v>
      </c>
      <c r="H787" s="271"/>
      <c r="I787" s="271"/>
      <c r="J787" s="271"/>
      <c r="K787" s="272"/>
      <c r="L787" s="371" t="s">
        <v>582</v>
      </c>
      <c r="M787" s="372"/>
      <c r="N787" s="372"/>
      <c r="O787" s="372"/>
      <c r="P787" s="372"/>
      <c r="Q787" s="372"/>
      <c r="R787" s="372"/>
      <c r="S787" s="372"/>
      <c r="T787" s="372"/>
      <c r="U787" s="372"/>
      <c r="V787" s="372"/>
      <c r="W787" s="372"/>
      <c r="X787" s="373"/>
      <c r="Y787" s="368">
        <v>1.8</v>
      </c>
      <c r="Z787" s="369"/>
      <c r="AA787" s="369"/>
      <c r="AB787" s="375"/>
      <c r="AC787" s="270" t="s">
        <v>583</v>
      </c>
      <c r="AD787" s="271"/>
      <c r="AE787" s="271"/>
      <c r="AF787" s="271"/>
      <c r="AG787" s="272"/>
      <c r="AH787" s="371" t="s">
        <v>583</v>
      </c>
      <c r="AI787" s="372"/>
      <c r="AJ787" s="372"/>
      <c r="AK787" s="372"/>
      <c r="AL787" s="372"/>
      <c r="AM787" s="372"/>
      <c r="AN787" s="372"/>
      <c r="AO787" s="372"/>
      <c r="AP787" s="372"/>
      <c r="AQ787" s="372"/>
      <c r="AR787" s="372"/>
      <c r="AS787" s="372"/>
      <c r="AT787" s="373"/>
      <c r="AU787" s="368">
        <v>2.1</v>
      </c>
      <c r="AV787" s="369"/>
      <c r="AW787" s="369"/>
      <c r="AX787" s="370"/>
    </row>
    <row r="788" spans="1:50" ht="24.75" customHeight="1" x14ac:dyDescent="0.15">
      <c r="A788" s="569"/>
      <c r="B788" s="755"/>
      <c r="C788" s="755"/>
      <c r="D788" s="755"/>
      <c r="E788" s="755"/>
      <c r="F788" s="756"/>
      <c r="G788" s="270" t="s">
        <v>573</v>
      </c>
      <c r="H788" s="271"/>
      <c r="I788" s="271"/>
      <c r="J788" s="271"/>
      <c r="K788" s="272"/>
      <c r="L788" s="371" t="s">
        <v>573</v>
      </c>
      <c r="M788" s="372"/>
      <c r="N788" s="372"/>
      <c r="O788" s="372"/>
      <c r="P788" s="372"/>
      <c r="Q788" s="372"/>
      <c r="R788" s="372"/>
      <c r="S788" s="372"/>
      <c r="T788" s="372"/>
      <c r="U788" s="372"/>
      <c r="V788" s="372"/>
      <c r="W788" s="372"/>
      <c r="X788" s="373"/>
      <c r="Y788" s="368">
        <v>3.2</v>
      </c>
      <c r="Z788" s="369"/>
      <c r="AA788" s="369"/>
      <c r="AB788" s="375"/>
      <c r="AC788" s="270" t="s">
        <v>584</v>
      </c>
      <c r="AD788" s="271"/>
      <c r="AE788" s="271"/>
      <c r="AF788" s="271"/>
      <c r="AG788" s="272"/>
      <c r="AH788" s="371" t="s">
        <v>594</v>
      </c>
      <c r="AI788" s="372"/>
      <c r="AJ788" s="372"/>
      <c r="AK788" s="372"/>
      <c r="AL788" s="372"/>
      <c r="AM788" s="372"/>
      <c r="AN788" s="372"/>
      <c r="AO788" s="372"/>
      <c r="AP788" s="372"/>
      <c r="AQ788" s="372"/>
      <c r="AR788" s="372"/>
      <c r="AS788" s="372"/>
      <c r="AT788" s="373"/>
      <c r="AU788" s="368">
        <v>2.92</v>
      </c>
      <c r="AV788" s="369"/>
      <c r="AW788" s="369"/>
      <c r="AX788" s="370"/>
    </row>
    <row r="789" spans="1:50" ht="24.75" customHeight="1" x14ac:dyDescent="0.15">
      <c r="A789" s="569"/>
      <c r="B789" s="755"/>
      <c r="C789" s="755"/>
      <c r="D789" s="755"/>
      <c r="E789" s="755"/>
      <c r="F789" s="756"/>
      <c r="G789" s="270" t="s">
        <v>574</v>
      </c>
      <c r="H789" s="271"/>
      <c r="I789" s="271"/>
      <c r="J789" s="271"/>
      <c r="K789" s="272"/>
      <c r="L789" s="371" t="s">
        <v>575</v>
      </c>
      <c r="M789" s="372"/>
      <c r="N789" s="372"/>
      <c r="O789" s="372"/>
      <c r="P789" s="372"/>
      <c r="Q789" s="372"/>
      <c r="R789" s="372"/>
      <c r="S789" s="372"/>
      <c r="T789" s="372"/>
      <c r="U789" s="372"/>
      <c r="V789" s="372"/>
      <c r="W789" s="372"/>
      <c r="X789" s="373"/>
      <c r="Y789" s="368">
        <v>1.2</v>
      </c>
      <c r="Z789" s="369"/>
      <c r="AA789" s="369"/>
      <c r="AB789" s="375"/>
      <c r="AC789" s="270" t="s">
        <v>576</v>
      </c>
      <c r="AD789" s="271"/>
      <c r="AE789" s="271"/>
      <c r="AF789" s="271"/>
      <c r="AG789" s="272"/>
      <c r="AH789" s="371" t="s">
        <v>576</v>
      </c>
      <c r="AI789" s="372"/>
      <c r="AJ789" s="372"/>
      <c r="AK789" s="372"/>
      <c r="AL789" s="372"/>
      <c r="AM789" s="372"/>
      <c r="AN789" s="372"/>
      <c r="AO789" s="372"/>
      <c r="AP789" s="372"/>
      <c r="AQ789" s="372"/>
      <c r="AR789" s="372"/>
      <c r="AS789" s="372"/>
      <c r="AT789" s="373"/>
      <c r="AU789" s="368">
        <v>4.0199999999999996</v>
      </c>
      <c r="AV789" s="369"/>
      <c r="AW789" s="369"/>
      <c r="AX789" s="370"/>
    </row>
    <row r="790" spans="1:50" ht="39" customHeight="1" x14ac:dyDescent="0.15">
      <c r="A790" s="569"/>
      <c r="B790" s="755"/>
      <c r="C790" s="755"/>
      <c r="D790" s="755"/>
      <c r="E790" s="755"/>
      <c r="F790" s="756"/>
      <c r="G790" s="270" t="s">
        <v>576</v>
      </c>
      <c r="H790" s="271"/>
      <c r="I790" s="271"/>
      <c r="J790" s="271"/>
      <c r="K790" s="272"/>
      <c r="L790" s="371" t="s">
        <v>576</v>
      </c>
      <c r="M790" s="372"/>
      <c r="N790" s="372"/>
      <c r="O790" s="372"/>
      <c r="P790" s="372"/>
      <c r="Q790" s="372"/>
      <c r="R790" s="372"/>
      <c r="S790" s="372"/>
      <c r="T790" s="372"/>
      <c r="U790" s="372"/>
      <c r="V790" s="372"/>
      <c r="W790" s="372"/>
      <c r="X790" s="373"/>
      <c r="Y790" s="368">
        <v>2.2999999999999998</v>
      </c>
      <c r="Z790" s="369"/>
      <c r="AA790" s="369"/>
      <c r="AB790" s="375"/>
      <c r="AC790" s="270" t="s">
        <v>586</v>
      </c>
      <c r="AD790" s="271"/>
      <c r="AE790" s="271"/>
      <c r="AF790" s="271"/>
      <c r="AG790" s="272"/>
      <c r="AH790" s="371" t="s">
        <v>595</v>
      </c>
      <c r="AI790" s="372"/>
      <c r="AJ790" s="372"/>
      <c r="AK790" s="372"/>
      <c r="AL790" s="372"/>
      <c r="AM790" s="372"/>
      <c r="AN790" s="372"/>
      <c r="AO790" s="372"/>
      <c r="AP790" s="372"/>
      <c r="AQ790" s="372"/>
      <c r="AR790" s="372"/>
      <c r="AS790" s="372"/>
      <c r="AT790" s="373"/>
      <c r="AU790" s="368">
        <v>11.7</v>
      </c>
      <c r="AV790" s="369"/>
      <c r="AW790" s="369"/>
      <c r="AX790" s="370"/>
    </row>
    <row r="791" spans="1:50" ht="39" customHeight="1" x14ac:dyDescent="0.15">
      <c r="A791" s="569"/>
      <c r="B791" s="755"/>
      <c r="C791" s="755"/>
      <c r="D791" s="755"/>
      <c r="E791" s="755"/>
      <c r="F791" s="75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t="s">
        <v>586</v>
      </c>
      <c r="AD791" s="271"/>
      <c r="AE791" s="271"/>
      <c r="AF791" s="271"/>
      <c r="AG791" s="272"/>
      <c r="AH791" s="371" t="s">
        <v>596</v>
      </c>
      <c r="AI791" s="372"/>
      <c r="AJ791" s="372"/>
      <c r="AK791" s="372"/>
      <c r="AL791" s="372"/>
      <c r="AM791" s="372"/>
      <c r="AN791" s="372"/>
      <c r="AO791" s="372"/>
      <c r="AP791" s="372"/>
      <c r="AQ791" s="372"/>
      <c r="AR791" s="372"/>
      <c r="AS791" s="372"/>
      <c r="AT791" s="373"/>
      <c r="AU791" s="368">
        <v>3.9</v>
      </c>
      <c r="AV791" s="369"/>
      <c r="AW791" s="369"/>
      <c r="AX791" s="370"/>
    </row>
    <row r="792" spans="1:50" ht="39" customHeight="1" x14ac:dyDescent="0.15">
      <c r="A792" s="569"/>
      <c r="B792" s="755"/>
      <c r="C792" s="755"/>
      <c r="D792" s="755"/>
      <c r="E792" s="755"/>
      <c r="F792" s="75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t="s">
        <v>586</v>
      </c>
      <c r="AD792" s="271"/>
      <c r="AE792" s="271"/>
      <c r="AF792" s="271"/>
      <c r="AG792" s="272"/>
      <c r="AH792" s="371" t="s">
        <v>597</v>
      </c>
      <c r="AI792" s="372"/>
      <c r="AJ792" s="372"/>
      <c r="AK792" s="372"/>
      <c r="AL792" s="372"/>
      <c r="AM792" s="372"/>
      <c r="AN792" s="372"/>
      <c r="AO792" s="372"/>
      <c r="AP792" s="372"/>
      <c r="AQ792" s="372"/>
      <c r="AR792" s="372"/>
      <c r="AS792" s="372"/>
      <c r="AT792" s="373"/>
      <c r="AU792" s="368">
        <v>1.34</v>
      </c>
      <c r="AV792" s="369"/>
      <c r="AW792" s="369"/>
      <c r="AX792" s="370"/>
    </row>
    <row r="793" spans="1:50" ht="24.75" hidden="1" customHeight="1" x14ac:dyDescent="0.15">
      <c r="A793" s="569"/>
      <c r="B793" s="755"/>
      <c r="C793" s="755"/>
      <c r="D793" s="755"/>
      <c r="E793" s="755"/>
      <c r="F793" s="75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55"/>
      <c r="C794" s="755"/>
      <c r="D794" s="755"/>
      <c r="E794" s="755"/>
      <c r="F794" s="75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55"/>
      <c r="C795" s="755"/>
      <c r="D795" s="755"/>
      <c r="E795" s="755"/>
      <c r="F795" s="75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55"/>
      <c r="C796" s="755"/>
      <c r="D796" s="755"/>
      <c r="E796" s="755"/>
      <c r="F796" s="756"/>
      <c r="G796" s="376" t="s">
        <v>22</v>
      </c>
      <c r="H796" s="377"/>
      <c r="I796" s="377"/>
      <c r="J796" s="377"/>
      <c r="K796" s="377"/>
      <c r="L796" s="378"/>
      <c r="M796" s="379"/>
      <c r="N796" s="379"/>
      <c r="O796" s="379"/>
      <c r="P796" s="379"/>
      <c r="Q796" s="379"/>
      <c r="R796" s="379"/>
      <c r="S796" s="379"/>
      <c r="T796" s="379"/>
      <c r="U796" s="379"/>
      <c r="V796" s="379"/>
      <c r="W796" s="379"/>
      <c r="X796" s="380"/>
      <c r="Y796" s="381">
        <f>SUM(Y786:AB795)</f>
        <v>10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34.370000000000005</v>
      </c>
      <c r="AV796" s="382"/>
      <c r="AW796" s="382"/>
      <c r="AX796" s="384"/>
    </row>
    <row r="797" spans="1:50" ht="30" customHeight="1" x14ac:dyDescent="0.15">
      <c r="A797" s="569"/>
      <c r="B797" s="755"/>
      <c r="C797" s="755"/>
      <c r="D797" s="755"/>
      <c r="E797" s="755"/>
      <c r="F797" s="756"/>
      <c r="G797" s="392" t="s">
        <v>782</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635</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55"/>
      <c r="C798" s="755"/>
      <c r="D798" s="755"/>
      <c r="E798" s="755"/>
      <c r="F798" s="75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9"/>
      <c r="B799" s="755"/>
      <c r="C799" s="755"/>
      <c r="D799" s="755"/>
      <c r="E799" s="755"/>
      <c r="F799" s="756"/>
      <c r="G799" s="290" t="s">
        <v>571</v>
      </c>
      <c r="H799" s="291"/>
      <c r="I799" s="291"/>
      <c r="J799" s="291"/>
      <c r="K799" s="292"/>
      <c r="L799" s="293" t="s">
        <v>581</v>
      </c>
      <c r="M799" s="294"/>
      <c r="N799" s="294"/>
      <c r="O799" s="294"/>
      <c r="P799" s="294"/>
      <c r="Q799" s="294"/>
      <c r="R799" s="294"/>
      <c r="S799" s="294"/>
      <c r="T799" s="294"/>
      <c r="U799" s="294"/>
      <c r="V799" s="294"/>
      <c r="W799" s="294"/>
      <c r="X799" s="295"/>
      <c r="Y799" s="455">
        <v>1.44</v>
      </c>
      <c r="Z799" s="456"/>
      <c r="AA799" s="456"/>
      <c r="AB799" s="540"/>
      <c r="AC799" s="290" t="s">
        <v>593</v>
      </c>
      <c r="AD799" s="291"/>
      <c r="AE799" s="291"/>
      <c r="AF799" s="291"/>
      <c r="AG799" s="292"/>
      <c r="AH799" s="293" t="s">
        <v>581</v>
      </c>
      <c r="AI799" s="294"/>
      <c r="AJ799" s="294"/>
      <c r="AK799" s="294"/>
      <c r="AL799" s="294"/>
      <c r="AM799" s="294"/>
      <c r="AN799" s="294"/>
      <c r="AO799" s="294"/>
      <c r="AP799" s="294"/>
      <c r="AQ799" s="294"/>
      <c r="AR799" s="294"/>
      <c r="AS799" s="294"/>
      <c r="AT799" s="295"/>
      <c r="AU799" s="455">
        <v>7.5</v>
      </c>
      <c r="AV799" s="456"/>
      <c r="AW799" s="456"/>
      <c r="AX799" s="457"/>
    </row>
    <row r="800" spans="1:50" ht="24.75" customHeight="1" x14ac:dyDescent="0.15">
      <c r="A800" s="569"/>
      <c r="B800" s="755"/>
      <c r="C800" s="755"/>
      <c r="D800" s="755"/>
      <c r="E800" s="755"/>
      <c r="F800" s="756"/>
      <c r="G800" s="270" t="s">
        <v>582</v>
      </c>
      <c r="H800" s="271"/>
      <c r="I800" s="271"/>
      <c r="J800" s="271"/>
      <c r="K800" s="272"/>
      <c r="L800" s="371" t="s">
        <v>590</v>
      </c>
      <c r="M800" s="372"/>
      <c r="N800" s="372"/>
      <c r="O800" s="372"/>
      <c r="P800" s="372"/>
      <c r="Q800" s="372"/>
      <c r="R800" s="372"/>
      <c r="S800" s="372"/>
      <c r="T800" s="372"/>
      <c r="U800" s="372"/>
      <c r="V800" s="372"/>
      <c r="W800" s="372"/>
      <c r="X800" s="373"/>
      <c r="Y800" s="368">
        <v>2.72</v>
      </c>
      <c r="Z800" s="369"/>
      <c r="AA800" s="369"/>
      <c r="AB800" s="375"/>
      <c r="AC800" s="270" t="s">
        <v>582</v>
      </c>
      <c r="AD800" s="271"/>
      <c r="AE800" s="271"/>
      <c r="AF800" s="271"/>
      <c r="AG800" s="272"/>
      <c r="AH800" s="371" t="s">
        <v>582</v>
      </c>
      <c r="AI800" s="372"/>
      <c r="AJ800" s="372"/>
      <c r="AK800" s="372"/>
      <c r="AL800" s="372"/>
      <c r="AM800" s="372"/>
      <c r="AN800" s="372"/>
      <c r="AO800" s="372"/>
      <c r="AP800" s="372"/>
      <c r="AQ800" s="372"/>
      <c r="AR800" s="372"/>
      <c r="AS800" s="372"/>
      <c r="AT800" s="373"/>
      <c r="AU800" s="368">
        <v>1.3</v>
      </c>
      <c r="AV800" s="369"/>
      <c r="AW800" s="369"/>
      <c r="AX800" s="370"/>
    </row>
    <row r="801" spans="1:50" ht="24.75" customHeight="1" x14ac:dyDescent="0.15">
      <c r="A801" s="569"/>
      <c r="B801" s="755"/>
      <c r="C801" s="755"/>
      <c r="D801" s="755"/>
      <c r="E801" s="755"/>
      <c r="F801" s="756"/>
      <c r="G801" s="270" t="s">
        <v>573</v>
      </c>
      <c r="H801" s="271"/>
      <c r="I801" s="271"/>
      <c r="J801" s="271"/>
      <c r="K801" s="272"/>
      <c r="L801" s="371" t="s">
        <v>573</v>
      </c>
      <c r="M801" s="372"/>
      <c r="N801" s="372"/>
      <c r="O801" s="372"/>
      <c r="P801" s="372"/>
      <c r="Q801" s="372"/>
      <c r="R801" s="372"/>
      <c r="S801" s="372"/>
      <c r="T801" s="372"/>
      <c r="U801" s="372"/>
      <c r="V801" s="372"/>
      <c r="W801" s="372"/>
      <c r="X801" s="373"/>
      <c r="Y801" s="368">
        <v>1.29</v>
      </c>
      <c r="Z801" s="369"/>
      <c r="AA801" s="369"/>
      <c r="AB801" s="375"/>
      <c r="AC801" s="270" t="s">
        <v>583</v>
      </c>
      <c r="AD801" s="271"/>
      <c r="AE801" s="271"/>
      <c r="AF801" s="271"/>
      <c r="AG801" s="272"/>
      <c r="AH801" s="371" t="s">
        <v>583</v>
      </c>
      <c r="AI801" s="372"/>
      <c r="AJ801" s="372"/>
      <c r="AK801" s="372"/>
      <c r="AL801" s="372"/>
      <c r="AM801" s="372"/>
      <c r="AN801" s="372"/>
      <c r="AO801" s="372"/>
      <c r="AP801" s="372"/>
      <c r="AQ801" s="372"/>
      <c r="AR801" s="372"/>
      <c r="AS801" s="372"/>
      <c r="AT801" s="373"/>
      <c r="AU801" s="368">
        <v>1.4</v>
      </c>
      <c r="AV801" s="369"/>
      <c r="AW801" s="369"/>
      <c r="AX801" s="370"/>
    </row>
    <row r="802" spans="1:50" ht="24.75" customHeight="1" x14ac:dyDescent="0.15">
      <c r="A802" s="569"/>
      <c r="B802" s="755"/>
      <c r="C802" s="755"/>
      <c r="D802" s="755"/>
      <c r="E802" s="755"/>
      <c r="F802" s="756"/>
      <c r="G802" s="270" t="s">
        <v>574</v>
      </c>
      <c r="H802" s="271"/>
      <c r="I802" s="271"/>
      <c r="J802" s="271"/>
      <c r="K802" s="272"/>
      <c r="L802" s="371" t="s">
        <v>575</v>
      </c>
      <c r="M802" s="372"/>
      <c r="N802" s="372"/>
      <c r="O802" s="372"/>
      <c r="P802" s="372"/>
      <c r="Q802" s="372"/>
      <c r="R802" s="372"/>
      <c r="S802" s="372"/>
      <c r="T802" s="372"/>
      <c r="U802" s="372"/>
      <c r="V802" s="372"/>
      <c r="W802" s="372"/>
      <c r="X802" s="373"/>
      <c r="Y802" s="368">
        <v>6.02</v>
      </c>
      <c r="Z802" s="369"/>
      <c r="AA802" s="369"/>
      <c r="AB802" s="375"/>
      <c r="AC802" s="270" t="s">
        <v>584</v>
      </c>
      <c r="AD802" s="271"/>
      <c r="AE802" s="271"/>
      <c r="AF802" s="271"/>
      <c r="AG802" s="272"/>
      <c r="AH802" s="371" t="s">
        <v>601</v>
      </c>
      <c r="AI802" s="372"/>
      <c r="AJ802" s="372"/>
      <c r="AK802" s="372"/>
      <c r="AL802" s="372"/>
      <c r="AM802" s="372"/>
      <c r="AN802" s="372"/>
      <c r="AO802" s="372"/>
      <c r="AP802" s="372"/>
      <c r="AQ802" s="372"/>
      <c r="AR802" s="372"/>
      <c r="AS802" s="372"/>
      <c r="AT802" s="373"/>
      <c r="AU802" s="368">
        <v>0.8</v>
      </c>
      <c r="AV802" s="369"/>
      <c r="AW802" s="369"/>
      <c r="AX802" s="370"/>
    </row>
    <row r="803" spans="1:50" ht="24.75" customHeight="1" x14ac:dyDescent="0.15">
      <c r="A803" s="569"/>
      <c r="B803" s="755"/>
      <c r="C803" s="755"/>
      <c r="D803" s="755"/>
      <c r="E803" s="755"/>
      <c r="F803" s="756"/>
      <c r="G803" s="270" t="s">
        <v>576</v>
      </c>
      <c r="H803" s="271"/>
      <c r="I803" s="271"/>
      <c r="J803" s="271"/>
      <c r="K803" s="272"/>
      <c r="L803" s="371" t="s">
        <v>576</v>
      </c>
      <c r="M803" s="372"/>
      <c r="N803" s="372"/>
      <c r="O803" s="372"/>
      <c r="P803" s="372"/>
      <c r="Q803" s="372"/>
      <c r="R803" s="372"/>
      <c r="S803" s="372"/>
      <c r="T803" s="372"/>
      <c r="U803" s="372"/>
      <c r="V803" s="372"/>
      <c r="W803" s="372"/>
      <c r="X803" s="373"/>
      <c r="Y803" s="368">
        <v>3.44</v>
      </c>
      <c r="Z803" s="369"/>
      <c r="AA803" s="369"/>
      <c r="AB803" s="375"/>
      <c r="AC803" s="270" t="s">
        <v>576</v>
      </c>
      <c r="AD803" s="271"/>
      <c r="AE803" s="271"/>
      <c r="AF803" s="271"/>
      <c r="AG803" s="272"/>
      <c r="AH803" s="371" t="s">
        <v>576</v>
      </c>
      <c r="AI803" s="372"/>
      <c r="AJ803" s="372"/>
      <c r="AK803" s="372"/>
      <c r="AL803" s="372"/>
      <c r="AM803" s="372"/>
      <c r="AN803" s="372"/>
      <c r="AO803" s="372"/>
      <c r="AP803" s="372"/>
      <c r="AQ803" s="372"/>
      <c r="AR803" s="372"/>
      <c r="AS803" s="372"/>
      <c r="AT803" s="373"/>
      <c r="AU803" s="368">
        <v>3.3</v>
      </c>
      <c r="AV803" s="369"/>
      <c r="AW803" s="369"/>
      <c r="AX803" s="370"/>
    </row>
    <row r="804" spans="1:50" ht="24.75" customHeight="1" x14ac:dyDescent="0.15">
      <c r="A804" s="569"/>
      <c r="B804" s="755"/>
      <c r="C804" s="755"/>
      <c r="D804" s="755"/>
      <c r="E804" s="755"/>
      <c r="F804" s="756"/>
      <c r="G804" s="270" t="s">
        <v>577</v>
      </c>
      <c r="H804" s="271"/>
      <c r="I804" s="271"/>
      <c r="J804" s="271"/>
      <c r="K804" s="272"/>
      <c r="L804" s="371" t="s">
        <v>580</v>
      </c>
      <c r="M804" s="372"/>
      <c r="N804" s="372"/>
      <c r="O804" s="372"/>
      <c r="P804" s="372"/>
      <c r="Q804" s="372"/>
      <c r="R804" s="372"/>
      <c r="S804" s="372"/>
      <c r="T804" s="372"/>
      <c r="U804" s="372"/>
      <c r="V804" s="372"/>
      <c r="W804" s="372"/>
      <c r="X804" s="373"/>
      <c r="Y804" s="368">
        <v>12.06</v>
      </c>
      <c r="Z804" s="369"/>
      <c r="AA804" s="369"/>
      <c r="AB804" s="375"/>
      <c r="AC804" s="270" t="s">
        <v>577</v>
      </c>
      <c r="AD804" s="271"/>
      <c r="AE804" s="271"/>
      <c r="AF804" s="271"/>
      <c r="AG804" s="272"/>
      <c r="AH804" s="371" t="s">
        <v>602</v>
      </c>
      <c r="AI804" s="372"/>
      <c r="AJ804" s="372"/>
      <c r="AK804" s="372"/>
      <c r="AL804" s="372"/>
      <c r="AM804" s="372"/>
      <c r="AN804" s="372"/>
      <c r="AO804" s="372"/>
      <c r="AP804" s="372"/>
      <c r="AQ804" s="372"/>
      <c r="AR804" s="372"/>
      <c r="AS804" s="372"/>
      <c r="AT804" s="373"/>
      <c r="AU804" s="368">
        <v>2.6</v>
      </c>
      <c r="AV804" s="369"/>
      <c r="AW804" s="369"/>
      <c r="AX804" s="370"/>
    </row>
    <row r="805" spans="1:50" ht="39" customHeight="1" x14ac:dyDescent="0.15">
      <c r="A805" s="569"/>
      <c r="B805" s="755"/>
      <c r="C805" s="755"/>
      <c r="D805" s="755"/>
      <c r="E805" s="755"/>
      <c r="F805" s="756"/>
      <c r="G805" s="270" t="s">
        <v>577</v>
      </c>
      <c r="H805" s="271"/>
      <c r="I805" s="271"/>
      <c r="J805" s="271"/>
      <c r="K805" s="272"/>
      <c r="L805" s="371" t="s">
        <v>598</v>
      </c>
      <c r="M805" s="372"/>
      <c r="N805" s="372"/>
      <c r="O805" s="372"/>
      <c r="P805" s="372"/>
      <c r="Q805" s="372"/>
      <c r="R805" s="372"/>
      <c r="S805" s="372"/>
      <c r="T805" s="372"/>
      <c r="U805" s="372"/>
      <c r="V805" s="372"/>
      <c r="W805" s="372"/>
      <c r="X805" s="373"/>
      <c r="Y805" s="368">
        <v>6.51</v>
      </c>
      <c r="Z805" s="369"/>
      <c r="AA805" s="369"/>
      <c r="AB805" s="375"/>
      <c r="AC805" s="270" t="s">
        <v>577</v>
      </c>
      <c r="AD805" s="271"/>
      <c r="AE805" s="271"/>
      <c r="AF805" s="271"/>
      <c r="AG805" s="272"/>
      <c r="AH805" s="371" t="s">
        <v>603</v>
      </c>
      <c r="AI805" s="372"/>
      <c r="AJ805" s="372"/>
      <c r="AK805" s="372"/>
      <c r="AL805" s="372"/>
      <c r="AM805" s="372"/>
      <c r="AN805" s="372"/>
      <c r="AO805" s="372"/>
      <c r="AP805" s="372"/>
      <c r="AQ805" s="372"/>
      <c r="AR805" s="372"/>
      <c r="AS805" s="372"/>
      <c r="AT805" s="373"/>
      <c r="AU805" s="368">
        <v>2.6</v>
      </c>
      <c r="AV805" s="369"/>
      <c r="AW805" s="369"/>
      <c r="AX805" s="370"/>
    </row>
    <row r="806" spans="1:50" ht="39" customHeight="1" x14ac:dyDescent="0.15">
      <c r="A806" s="569"/>
      <c r="B806" s="755"/>
      <c r="C806" s="755"/>
      <c r="D806" s="755"/>
      <c r="E806" s="755"/>
      <c r="F806" s="756"/>
      <c r="G806" s="270" t="s">
        <v>577</v>
      </c>
      <c r="H806" s="271"/>
      <c r="I806" s="271"/>
      <c r="J806" s="271"/>
      <c r="K806" s="272"/>
      <c r="L806" s="371" t="s">
        <v>600</v>
      </c>
      <c r="M806" s="372"/>
      <c r="N806" s="372"/>
      <c r="O806" s="372"/>
      <c r="P806" s="372"/>
      <c r="Q806" s="372"/>
      <c r="R806" s="372"/>
      <c r="S806" s="372"/>
      <c r="T806" s="372"/>
      <c r="U806" s="372"/>
      <c r="V806" s="372"/>
      <c r="W806" s="372"/>
      <c r="X806" s="373"/>
      <c r="Y806" s="368">
        <v>1.56</v>
      </c>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39" customHeight="1" x14ac:dyDescent="0.15">
      <c r="A807" s="569"/>
      <c r="B807" s="755"/>
      <c r="C807" s="755"/>
      <c r="D807" s="755"/>
      <c r="E807" s="755"/>
      <c r="F807" s="756"/>
      <c r="G807" s="270" t="s">
        <v>577</v>
      </c>
      <c r="H807" s="271"/>
      <c r="I807" s="271"/>
      <c r="J807" s="271"/>
      <c r="K807" s="272"/>
      <c r="L807" s="371" t="s">
        <v>599</v>
      </c>
      <c r="M807" s="372"/>
      <c r="N807" s="372"/>
      <c r="O807" s="372"/>
      <c r="P807" s="372"/>
      <c r="Q807" s="372"/>
      <c r="R807" s="372"/>
      <c r="S807" s="372"/>
      <c r="T807" s="372"/>
      <c r="U807" s="372"/>
      <c r="V807" s="372"/>
      <c r="W807" s="372"/>
      <c r="X807" s="373"/>
      <c r="Y807" s="368">
        <v>1.63</v>
      </c>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55"/>
      <c r="C808" s="755"/>
      <c r="D808" s="755"/>
      <c r="E808" s="755"/>
      <c r="F808" s="75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55"/>
      <c r="C809" s="755"/>
      <c r="D809" s="755"/>
      <c r="E809" s="755"/>
      <c r="F809" s="756"/>
      <c r="G809" s="376" t="s">
        <v>22</v>
      </c>
      <c r="H809" s="377"/>
      <c r="I809" s="377"/>
      <c r="J809" s="377"/>
      <c r="K809" s="377"/>
      <c r="L809" s="378"/>
      <c r="M809" s="379"/>
      <c r="N809" s="379"/>
      <c r="O809" s="379"/>
      <c r="P809" s="379"/>
      <c r="Q809" s="379"/>
      <c r="R809" s="379"/>
      <c r="S809" s="379"/>
      <c r="T809" s="379"/>
      <c r="U809" s="379"/>
      <c r="V809" s="379"/>
      <c r="W809" s="379"/>
      <c r="X809" s="380"/>
      <c r="Y809" s="381">
        <f>SUM(Y799:AB808)</f>
        <v>36.67</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19.500000000000004</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637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455</v>
      </c>
      <c r="K815" s="286"/>
      <c r="L815" s="286"/>
      <c r="M815" s="286"/>
      <c r="N815" s="286"/>
      <c r="O815" s="286"/>
      <c r="P815" s="297" t="s">
        <v>396</v>
      </c>
      <c r="Q815" s="297"/>
      <c r="R815" s="297"/>
      <c r="S815" s="297"/>
      <c r="T815" s="297"/>
      <c r="U815" s="297"/>
      <c r="V815" s="297"/>
      <c r="W815" s="297"/>
      <c r="X815" s="297"/>
      <c r="Y815" s="287" t="s">
        <v>451</v>
      </c>
      <c r="Z815" s="296"/>
      <c r="AA815" s="296"/>
      <c r="AB815" s="296"/>
      <c r="AC815" s="183" t="s">
        <v>395</v>
      </c>
      <c r="AD815" s="183"/>
      <c r="AE815" s="183"/>
      <c r="AF815" s="183"/>
      <c r="AG815" s="183"/>
      <c r="AH815" s="287" t="s">
        <v>412</v>
      </c>
      <c r="AI815" s="288"/>
      <c r="AJ815" s="288"/>
      <c r="AK815" s="288"/>
      <c r="AL815" s="288" t="s">
        <v>23</v>
      </c>
      <c r="AM815" s="288"/>
      <c r="AN815" s="288"/>
      <c r="AO815" s="289"/>
      <c r="AP815" s="388" t="s">
        <v>456</v>
      </c>
      <c r="AQ815" s="388"/>
      <c r="AR815" s="388"/>
      <c r="AS815" s="388"/>
      <c r="AT815" s="388"/>
      <c r="AU815" s="388"/>
      <c r="AV815" s="388"/>
      <c r="AW815" s="388"/>
      <c r="AX815" s="388"/>
    </row>
    <row r="816" spans="1:50" ht="75.75" customHeight="1" x14ac:dyDescent="0.15">
      <c r="A816" s="374">
        <v>1</v>
      </c>
      <c r="B816" s="374">
        <v>1</v>
      </c>
      <c r="C816" s="386" t="s">
        <v>528</v>
      </c>
      <c r="D816" s="385"/>
      <c r="E816" s="385"/>
      <c r="F816" s="385"/>
      <c r="G816" s="385"/>
      <c r="H816" s="385"/>
      <c r="I816" s="385"/>
      <c r="J816" s="167">
        <v>4480005002568</v>
      </c>
      <c r="K816" s="168"/>
      <c r="L816" s="168"/>
      <c r="M816" s="168"/>
      <c r="N816" s="168"/>
      <c r="O816" s="168"/>
      <c r="P816" s="156" t="s">
        <v>529</v>
      </c>
      <c r="Q816" s="157"/>
      <c r="R816" s="157"/>
      <c r="S816" s="157"/>
      <c r="T816" s="157"/>
      <c r="U816" s="157"/>
      <c r="V816" s="157"/>
      <c r="W816" s="157"/>
      <c r="X816" s="157"/>
      <c r="Y816" s="158">
        <v>11.58</v>
      </c>
      <c r="Z816" s="159"/>
      <c r="AA816" s="159"/>
      <c r="AB816" s="160"/>
      <c r="AC816" s="273" t="s">
        <v>622</v>
      </c>
      <c r="AD816" s="273"/>
      <c r="AE816" s="273"/>
      <c r="AF816" s="273"/>
      <c r="AG816" s="273"/>
      <c r="AH816" s="274" t="s">
        <v>623</v>
      </c>
      <c r="AI816" s="275"/>
      <c r="AJ816" s="275"/>
      <c r="AK816" s="275"/>
      <c r="AL816" s="276">
        <v>100</v>
      </c>
      <c r="AM816" s="277"/>
      <c r="AN816" s="277"/>
      <c r="AO816" s="278"/>
      <c r="AP816" s="267" t="s">
        <v>764</v>
      </c>
      <c r="AQ816" s="267"/>
      <c r="AR816" s="267"/>
      <c r="AS816" s="267"/>
      <c r="AT816" s="267"/>
      <c r="AU816" s="267"/>
      <c r="AV816" s="267"/>
      <c r="AW816" s="267"/>
      <c r="AX816" s="267"/>
    </row>
    <row r="817" spans="1:50" ht="75.75" customHeight="1" x14ac:dyDescent="0.15">
      <c r="A817" s="374">
        <v>2</v>
      </c>
      <c r="B817" s="374">
        <v>1</v>
      </c>
      <c r="C817" s="386" t="s">
        <v>531</v>
      </c>
      <c r="D817" s="385"/>
      <c r="E817" s="385"/>
      <c r="F817" s="385"/>
      <c r="G817" s="385"/>
      <c r="H817" s="385"/>
      <c r="I817" s="385"/>
      <c r="J817" s="167">
        <v>5010005007398</v>
      </c>
      <c r="K817" s="168"/>
      <c r="L817" s="168"/>
      <c r="M817" s="168"/>
      <c r="N817" s="168"/>
      <c r="O817" s="168"/>
      <c r="P817" s="156" t="s">
        <v>530</v>
      </c>
      <c r="Q817" s="157"/>
      <c r="R817" s="157"/>
      <c r="S817" s="157"/>
      <c r="T817" s="157"/>
      <c r="U817" s="157"/>
      <c r="V817" s="157"/>
      <c r="W817" s="157"/>
      <c r="X817" s="157"/>
      <c r="Y817" s="158">
        <v>11.56</v>
      </c>
      <c r="Z817" s="159"/>
      <c r="AA817" s="159"/>
      <c r="AB817" s="160"/>
      <c r="AC817" s="273" t="s">
        <v>622</v>
      </c>
      <c r="AD817" s="273"/>
      <c r="AE817" s="273"/>
      <c r="AF817" s="273"/>
      <c r="AG817" s="273"/>
      <c r="AH817" s="274" t="s">
        <v>623</v>
      </c>
      <c r="AI817" s="275"/>
      <c r="AJ817" s="275"/>
      <c r="AK817" s="275"/>
      <c r="AL817" s="276">
        <v>100</v>
      </c>
      <c r="AM817" s="277"/>
      <c r="AN817" s="277"/>
      <c r="AO817" s="278"/>
      <c r="AP817" s="267" t="s">
        <v>764</v>
      </c>
      <c r="AQ817" s="267"/>
      <c r="AR817" s="267"/>
      <c r="AS817" s="267"/>
      <c r="AT817" s="267"/>
      <c r="AU817" s="267"/>
      <c r="AV817" s="267"/>
      <c r="AW817" s="267"/>
      <c r="AX817" s="267"/>
    </row>
    <row r="818" spans="1:50" ht="75.75" customHeight="1" x14ac:dyDescent="0.15">
      <c r="A818" s="374">
        <v>3</v>
      </c>
      <c r="B818" s="374">
        <v>1</v>
      </c>
      <c r="C818" s="386" t="s">
        <v>532</v>
      </c>
      <c r="D818" s="385"/>
      <c r="E818" s="385"/>
      <c r="F818" s="385"/>
      <c r="G818" s="385"/>
      <c r="H818" s="385"/>
      <c r="I818" s="385"/>
      <c r="J818" s="167">
        <v>2040005001905</v>
      </c>
      <c r="K818" s="168"/>
      <c r="L818" s="168"/>
      <c r="M818" s="168"/>
      <c r="N818" s="168"/>
      <c r="O818" s="168"/>
      <c r="P818" s="156" t="s">
        <v>533</v>
      </c>
      <c r="Q818" s="157"/>
      <c r="R818" s="157"/>
      <c r="S818" s="157"/>
      <c r="T818" s="157"/>
      <c r="U818" s="157"/>
      <c r="V818" s="157"/>
      <c r="W818" s="157"/>
      <c r="X818" s="157"/>
      <c r="Y818" s="158">
        <v>11.29</v>
      </c>
      <c r="Z818" s="159"/>
      <c r="AA818" s="159"/>
      <c r="AB818" s="160"/>
      <c r="AC818" s="273" t="s">
        <v>622</v>
      </c>
      <c r="AD818" s="273"/>
      <c r="AE818" s="273"/>
      <c r="AF818" s="273"/>
      <c r="AG818" s="273"/>
      <c r="AH818" s="274" t="s">
        <v>624</v>
      </c>
      <c r="AI818" s="275"/>
      <c r="AJ818" s="275"/>
      <c r="AK818" s="275"/>
      <c r="AL818" s="276">
        <v>100</v>
      </c>
      <c r="AM818" s="277"/>
      <c r="AN818" s="277"/>
      <c r="AO818" s="278"/>
      <c r="AP818" s="267" t="s">
        <v>764</v>
      </c>
      <c r="AQ818" s="267"/>
      <c r="AR818" s="267"/>
      <c r="AS818" s="267"/>
      <c r="AT818" s="267"/>
      <c r="AU818" s="267"/>
      <c r="AV818" s="267"/>
      <c r="AW818" s="267"/>
      <c r="AX818" s="267"/>
    </row>
    <row r="819" spans="1:50" ht="75.75" customHeight="1" x14ac:dyDescent="0.15">
      <c r="A819" s="374">
        <v>4</v>
      </c>
      <c r="B819" s="374">
        <v>1</v>
      </c>
      <c r="C819" s="386" t="s">
        <v>532</v>
      </c>
      <c r="D819" s="385"/>
      <c r="E819" s="385"/>
      <c r="F819" s="385"/>
      <c r="G819" s="385"/>
      <c r="H819" s="385"/>
      <c r="I819" s="385"/>
      <c r="J819" s="167">
        <v>2040005001905</v>
      </c>
      <c r="K819" s="168"/>
      <c r="L819" s="168"/>
      <c r="M819" s="168"/>
      <c r="N819" s="168"/>
      <c r="O819" s="168"/>
      <c r="P819" s="156" t="s">
        <v>534</v>
      </c>
      <c r="Q819" s="157"/>
      <c r="R819" s="157"/>
      <c r="S819" s="157"/>
      <c r="T819" s="157"/>
      <c r="U819" s="157"/>
      <c r="V819" s="157"/>
      <c r="W819" s="157"/>
      <c r="X819" s="157"/>
      <c r="Y819" s="158">
        <v>8.2200000000000006</v>
      </c>
      <c r="Z819" s="159"/>
      <c r="AA819" s="159"/>
      <c r="AB819" s="160"/>
      <c r="AC819" s="273" t="s">
        <v>622</v>
      </c>
      <c r="AD819" s="273"/>
      <c r="AE819" s="273"/>
      <c r="AF819" s="273"/>
      <c r="AG819" s="273"/>
      <c r="AH819" s="274" t="s">
        <v>625</v>
      </c>
      <c r="AI819" s="275"/>
      <c r="AJ819" s="275"/>
      <c r="AK819" s="275"/>
      <c r="AL819" s="276">
        <v>100</v>
      </c>
      <c r="AM819" s="277"/>
      <c r="AN819" s="277"/>
      <c r="AO819" s="278"/>
      <c r="AP819" s="267" t="s">
        <v>764</v>
      </c>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455</v>
      </c>
      <c r="K848" s="183"/>
      <c r="L848" s="183"/>
      <c r="M848" s="183"/>
      <c r="N848" s="183"/>
      <c r="O848" s="183"/>
      <c r="P848" s="287" t="s">
        <v>396</v>
      </c>
      <c r="Q848" s="287"/>
      <c r="R848" s="287"/>
      <c r="S848" s="287"/>
      <c r="T848" s="287"/>
      <c r="U848" s="287"/>
      <c r="V848" s="287"/>
      <c r="W848" s="287"/>
      <c r="X848" s="287"/>
      <c r="Y848" s="287" t="s">
        <v>451</v>
      </c>
      <c r="Z848" s="296"/>
      <c r="AA848" s="296"/>
      <c r="AB848" s="296"/>
      <c r="AC848" s="183" t="s">
        <v>395</v>
      </c>
      <c r="AD848" s="183"/>
      <c r="AE848" s="183"/>
      <c r="AF848" s="183"/>
      <c r="AG848" s="183"/>
      <c r="AH848" s="287" t="s">
        <v>412</v>
      </c>
      <c r="AI848" s="296"/>
      <c r="AJ848" s="296"/>
      <c r="AK848" s="296"/>
      <c r="AL848" s="296" t="s">
        <v>23</v>
      </c>
      <c r="AM848" s="296"/>
      <c r="AN848" s="296"/>
      <c r="AO848" s="387"/>
      <c r="AP848" s="388" t="s">
        <v>496</v>
      </c>
      <c r="AQ848" s="388"/>
      <c r="AR848" s="388"/>
      <c r="AS848" s="388"/>
      <c r="AT848" s="388"/>
      <c r="AU848" s="388"/>
      <c r="AV848" s="388"/>
      <c r="AW848" s="388"/>
      <c r="AX848" s="388"/>
    </row>
    <row r="849" spans="1:50" ht="60" customHeight="1" x14ac:dyDescent="0.15">
      <c r="A849" s="374">
        <v>1</v>
      </c>
      <c r="B849" s="374">
        <v>1</v>
      </c>
      <c r="C849" s="386" t="s">
        <v>536</v>
      </c>
      <c r="D849" s="385"/>
      <c r="E849" s="385"/>
      <c r="F849" s="385"/>
      <c r="G849" s="385"/>
      <c r="H849" s="385"/>
      <c r="I849" s="385"/>
      <c r="J849" s="167">
        <v>3130005005532</v>
      </c>
      <c r="K849" s="168"/>
      <c r="L849" s="168"/>
      <c r="M849" s="168"/>
      <c r="N849" s="168"/>
      <c r="O849" s="168"/>
      <c r="P849" s="156" t="s">
        <v>535</v>
      </c>
      <c r="Q849" s="157"/>
      <c r="R849" s="157"/>
      <c r="S849" s="157"/>
      <c r="T849" s="157"/>
      <c r="U849" s="157"/>
      <c r="V849" s="157"/>
      <c r="W849" s="157"/>
      <c r="X849" s="157"/>
      <c r="Y849" s="158">
        <v>11.55</v>
      </c>
      <c r="Z849" s="159"/>
      <c r="AA849" s="159"/>
      <c r="AB849" s="160"/>
      <c r="AC849" s="273" t="s">
        <v>622</v>
      </c>
      <c r="AD849" s="273"/>
      <c r="AE849" s="273"/>
      <c r="AF849" s="273"/>
      <c r="AG849" s="273"/>
      <c r="AH849" s="274" t="s">
        <v>626</v>
      </c>
      <c r="AI849" s="275"/>
      <c r="AJ849" s="275"/>
      <c r="AK849" s="275"/>
      <c r="AL849" s="276">
        <v>100</v>
      </c>
      <c r="AM849" s="277"/>
      <c r="AN849" s="277"/>
      <c r="AO849" s="278"/>
      <c r="AP849" s="267" t="s">
        <v>764</v>
      </c>
      <c r="AQ849" s="267"/>
      <c r="AR849" s="267"/>
      <c r="AS849" s="267"/>
      <c r="AT849" s="267"/>
      <c r="AU849" s="267"/>
      <c r="AV849" s="267"/>
      <c r="AW849" s="267"/>
      <c r="AX849" s="267"/>
    </row>
    <row r="850" spans="1:50" ht="60" customHeight="1" x14ac:dyDescent="0.15">
      <c r="A850" s="374">
        <v>2</v>
      </c>
      <c r="B850" s="374">
        <v>1</v>
      </c>
      <c r="C850" s="386" t="s">
        <v>537</v>
      </c>
      <c r="D850" s="385"/>
      <c r="E850" s="385"/>
      <c r="F850" s="385"/>
      <c r="G850" s="385"/>
      <c r="H850" s="385"/>
      <c r="I850" s="385"/>
      <c r="J850" s="167">
        <v>9250005001134</v>
      </c>
      <c r="K850" s="168"/>
      <c r="L850" s="168"/>
      <c r="M850" s="168"/>
      <c r="N850" s="168"/>
      <c r="O850" s="168"/>
      <c r="P850" s="156" t="s">
        <v>538</v>
      </c>
      <c r="Q850" s="157"/>
      <c r="R850" s="157"/>
      <c r="S850" s="157"/>
      <c r="T850" s="157"/>
      <c r="U850" s="157"/>
      <c r="V850" s="157"/>
      <c r="W850" s="157"/>
      <c r="X850" s="157"/>
      <c r="Y850" s="158">
        <v>11.45</v>
      </c>
      <c r="Z850" s="159"/>
      <c r="AA850" s="159"/>
      <c r="AB850" s="160"/>
      <c r="AC850" s="273" t="s">
        <v>622</v>
      </c>
      <c r="AD850" s="273"/>
      <c r="AE850" s="273"/>
      <c r="AF850" s="273"/>
      <c r="AG850" s="273"/>
      <c r="AH850" s="274" t="s">
        <v>627</v>
      </c>
      <c r="AI850" s="275"/>
      <c r="AJ850" s="275"/>
      <c r="AK850" s="275"/>
      <c r="AL850" s="276">
        <v>100</v>
      </c>
      <c r="AM850" s="277"/>
      <c r="AN850" s="277"/>
      <c r="AO850" s="278"/>
      <c r="AP850" s="267" t="s">
        <v>764</v>
      </c>
      <c r="AQ850" s="267"/>
      <c r="AR850" s="267"/>
      <c r="AS850" s="267"/>
      <c r="AT850" s="267"/>
      <c r="AU850" s="267"/>
      <c r="AV850" s="267"/>
      <c r="AW850" s="267"/>
      <c r="AX850" s="267"/>
    </row>
    <row r="851" spans="1:50" ht="60" customHeight="1" x14ac:dyDescent="0.15">
      <c r="A851" s="374">
        <v>3</v>
      </c>
      <c r="B851" s="374">
        <v>1</v>
      </c>
      <c r="C851" s="386" t="s">
        <v>536</v>
      </c>
      <c r="D851" s="385"/>
      <c r="E851" s="385"/>
      <c r="F851" s="385"/>
      <c r="G851" s="385"/>
      <c r="H851" s="385"/>
      <c r="I851" s="385"/>
      <c r="J851" s="167">
        <v>3130005005532</v>
      </c>
      <c r="K851" s="168"/>
      <c r="L851" s="168"/>
      <c r="M851" s="168"/>
      <c r="N851" s="168"/>
      <c r="O851" s="168"/>
      <c r="P851" s="156" t="s">
        <v>539</v>
      </c>
      <c r="Q851" s="157"/>
      <c r="R851" s="157"/>
      <c r="S851" s="157"/>
      <c r="T851" s="157"/>
      <c r="U851" s="157"/>
      <c r="V851" s="157"/>
      <c r="W851" s="157"/>
      <c r="X851" s="157"/>
      <c r="Y851" s="158">
        <v>11.29</v>
      </c>
      <c r="Z851" s="159"/>
      <c r="AA851" s="159"/>
      <c r="AB851" s="160"/>
      <c r="AC851" s="273" t="s">
        <v>622</v>
      </c>
      <c r="AD851" s="273"/>
      <c r="AE851" s="273"/>
      <c r="AF851" s="273"/>
      <c r="AG851" s="273"/>
      <c r="AH851" s="274" t="s">
        <v>628</v>
      </c>
      <c r="AI851" s="275"/>
      <c r="AJ851" s="275"/>
      <c r="AK851" s="275"/>
      <c r="AL851" s="276">
        <v>100</v>
      </c>
      <c r="AM851" s="277"/>
      <c r="AN851" s="277"/>
      <c r="AO851" s="278"/>
      <c r="AP851" s="267" t="s">
        <v>764</v>
      </c>
      <c r="AQ851" s="267"/>
      <c r="AR851" s="267"/>
      <c r="AS851" s="267"/>
      <c r="AT851" s="267"/>
      <c r="AU851" s="267"/>
      <c r="AV851" s="267"/>
      <c r="AW851" s="267"/>
      <c r="AX851" s="267"/>
    </row>
    <row r="852" spans="1:50" ht="60" customHeight="1" x14ac:dyDescent="0.15">
      <c r="A852" s="374">
        <v>4</v>
      </c>
      <c r="B852" s="374">
        <v>1</v>
      </c>
      <c r="C852" s="386" t="s">
        <v>540</v>
      </c>
      <c r="D852" s="385"/>
      <c r="E852" s="385"/>
      <c r="F852" s="385"/>
      <c r="G852" s="385"/>
      <c r="H852" s="385"/>
      <c r="I852" s="385"/>
      <c r="J852" s="167">
        <v>3011201000611</v>
      </c>
      <c r="K852" s="168"/>
      <c r="L852" s="168"/>
      <c r="M852" s="168"/>
      <c r="N852" s="168"/>
      <c r="O852" s="168"/>
      <c r="P852" s="156" t="s">
        <v>541</v>
      </c>
      <c r="Q852" s="157"/>
      <c r="R852" s="157"/>
      <c r="S852" s="157"/>
      <c r="T852" s="157"/>
      <c r="U852" s="157"/>
      <c r="V852" s="157"/>
      <c r="W852" s="157"/>
      <c r="X852" s="157"/>
      <c r="Y852" s="158">
        <v>10.63</v>
      </c>
      <c r="Z852" s="159"/>
      <c r="AA852" s="159"/>
      <c r="AB852" s="160"/>
      <c r="AC852" s="273" t="s">
        <v>622</v>
      </c>
      <c r="AD852" s="273"/>
      <c r="AE852" s="273"/>
      <c r="AF852" s="273"/>
      <c r="AG852" s="273"/>
      <c r="AH852" s="274" t="s">
        <v>628</v>
      </c>
      <c r="AI852" s="275"/>
      <c r="AJ852" s="275"/>
      <c r="AK852" s="275"/>
      <c r="AL852" s="276">
        <v>100</v>
      </c>
      <c r="AM852" s="277"/>
      <c r="AN852" s="277"/>
      <c r="AO852" s="278"/>
      <c r="AP852" s="267" t="s">
        <v>764</v>
      </c>
      <c r="AQ852" s="267"/>
      <c r="AR852" s="267"/>
      <c r="AS852" s="267"/>
      <c r="AT852" s="267"/>
      <c r="AU852" s="267"/>
      <c r="AV852" s="267"/>
      <c r="AW852" s="267"/>
      <c r="AX852" s="267"/>
    </row>
    <row r="853" spans="1:50" ht="60" customHeight="1" x14ac:dyDescent="0.15">
      <c r="A853" s="374">
        <v>5</v>
      </c>
      <c r="B853" s="374">
        <v>1</v>
      </c>
      <c r="C853" s="386" t="s">
        <v>542</v>
      </c>
      <c r="D853" s="385"/>
      <c r="E853" s="385"/>
      <c r="F853" s="385"/>
      <c r="G853" s="385"/>
      <c r="H853" s="385"/>
      <c r="I853" s="385"/>
      <c r="J853" s="167">
        <v>6040005001785</v>
      </c>
      <c r="K853" s="168"/>
      <c r="L853" s="168"/>
      <c r="M853" s="168"/>
      <c r="N853" s="168"/>
      <c r="O853" s="168"/>
      <c r="P853" s="156" t="s">
        <v>543</v>
      </c>
      <c r="Q853" s="157"/>
      <c r="R853" s="157"/>
      <c r="S853" s="157"/>
      <c r="T853" s="157"/>
      <c r="U853" s="157"/>
      <c r="V853" s="157"/>
      <c r="W853" s="157"/>
      <c r="X853" s="157"/>
      <c r="Y853" s="158">
        <v>7.28</v>
      </c>
      <c r="Z853" s="159"/>
      <c r="AA853" s="159"/>
      <c r="AB853" s="160"/>
      <c r="AC853" s="273" t="s">
        <v>622</v>
      </c>
      <c r="AD853" s="273"/>
      <c r="AE853" s="273"/>
      <c r="AF853" s="273"/>
      <c r="AG853" s="273"/>
      <c r="AH853" s="274" t="s">
        <v>624</v>
      </c>
      <c r="AI853" s="275"/>
      <c r="AJ853" s="275"/>
      <c r="AK853" s="275"/>
      <c r="AL853" s="276">
        <v>100</v>
      </c>
      <c r="AM853" s="277"/>
      <c r="AN853" s="277"/>
      <c r="AO853" s="278"/>
      <c r="AP853" s="267" t="s">
        <v>764</v>
      </c>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455</v>
      </c>
      <c r="K881" s="183"/>
      <c r="L881" s="183"/>
      <c r="M881" s="183"/>
      <c r="N881" s="183"/>
      <c r="O881" s="183"/>
      <c r="P881" s="287" t="s">
        <v>396</v>
      </c>
      <c r="Q881" s="287"/>
      <c r="R881" s="287"/>
      <c r="S881" s="287"/>
      <c r="T881" s="287"/>
      <c r="U881" s="287"/>
      <c r="V881" s="287"/>
      <c r="W881" s="287"/>
      <c r="X881" s="287"/>
      <c r="Y881" s="287" t="s">
        <v>451</v>
      </c>
      <c r="Z881" s="296"/>
      <c r="AA881" s="296"/>
      <c r="AB881" s="296"/>
      <c r="AC881" s="183" t="s">
        <v>395</v>
      </c>
      <c r="AD881" s="183"/>
      <c r="AE881" s="183"/>
      <c r="AF881" s="183"/>
      <c r="AG881" s="183"/>
      <c r="AH881" s="287" t="s">
        <v>412</v>
      </c>
      <c r="AI881" s="296"/>
      <c r="AJ881" s="296"/>
      <c r="AK881" s="296"/>
      <c r="AL881" s="296" t="s">
        <v>23</v>
      </c>
      <c r="AM881" s="296"/>
      <c r="AN881" s="296"/>
      <c r="AO881" s="387"/>
      <c r="AP881" s="388" t="s">
        <v>496</v>
      </c>
      <c r="AQ881" s="388"/>
      <c r="AR881" s="388"/>
      <c r="AS881" s="388"/>
      <c r="AT881" s="388"/>
      <c r="AU881" s="388"/>
      <c r="AV881" s="388"/>
      <c r="AW881" s="388"/>
      <c r="AX881" s="388"/>
    </row>
    <row r="882" spans="1:50" ht="66" customHeight="1" x14ac:dyDescent="0.15">
      <c r="A882" s="374">
        <v>1</v>
      </c>
      <c r="B882" s="374">
        <v>1</v>
      </c>
      <c r="C882" s="386" t="s">
        <v>544</v>
      </c>
      <c r="D882" s="385"/>
      <c r="E882" s="385"/>
      <c r="F882" s="385"/>
      <c r="G882" s="385"/>
      <c r="H882" s="385"/>
      <c r="I882" s="385"/>
      <c r="J882" s="167">
        <v>5010001094250</v>
      </c>
      <c r="K882" s="168"/>
      <c r="L882" s="168"/>
      <c r="M882" s="168"/>
      <c r="N882" s="168"/>
      <c r="O882" s="168"/>
      <c r="P882" s="156" t="s">
        <v>545</v>
      </c>
      <c r="Q882" s="157"/>
      <c r="R882" s="157"/>
      <c r="S882" s="157"/>
      <c r="T882" s="157"/>
      <c r="U882" s="157"/>
      <c r="V882" s="157"/>
      <c r="W882" s="157"/>
      <c r="X882" s="157"/>
      <c r="Y882" s="158">
        <v>4.3</v>
      </c>
      <c r="Z882" s="159"/>
      <c r="AA882" s="159"/>
      <c r="AB882" s="160"/>
      <c r="AC882" s="273" t="s">
        <v>622</v>
      </c>
      <c r="AD882" s="273"/>
      <c r="AE882" s="273"/>
      <c r="AF882" s="273"/>
      <c r="AG882" s="273"/>
      <c r="AH882" s="274" t="s">
        <v>626</v>
      </c>
      <c r="AI882" s="275"/>
      <c r="AJ882" s="275"/>
      <c r="AK882" s="275"/>
      <c r="AL882" s="276">
        <v>100</v>
      </c>
      <c r="AM882" s="277"/>
      <c r="AN882" s="277"/>
      <c r="AO882" s="278"/>
      <c r="AP882" s="267" t="s">
        <v>763</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455</v>
      </c>
      <c r="K914" s="183"/>
      <c r="L914" s="183"/>
      <c r="M914" s="183"/>
      <c r="N914" s="183"/>
      <c r="O914" s="183"/>
      <c r="P914" s="287" t="s">
        <v>396</v>
      </c>
      <c r="Q914" s="287"/>
      <c r="R914" s="287"/>
      <c r="S914" s="287"/>
      <c r="T914" s="287"/>
      <c r="U914" s="287"/>
      <c r="V914" s="287"/>
      <c r="W914" s="287"/>
      <c r="X914" s="287"/>
      <c r="Y914" s="287" t="s">
        <v>451</v>
      </c>
      <c r="Z914" s="296"/>
      <c r="AA914" s="296"/>
      <c r="AB914" s="296"/>
      <c r="AC914" s="183" t="s">
        <v>395</v>
      </c>
      <c r="AD914" s="183"/>
      <c r="AE914" s="183"/>
      <c r="AF914" s="183"/>
      <c r="AG914" s="183"/>
      <c r="AH914" s="287" t="s">
        <v>412</v>
      </c>
      <c r="AI914" s="296"/>
      <c r="AJ914" s="296"/>
      <c r="AK914" s="296"/>
      <c r="AL914" s="296" t="s">
        <v>23</v>
      </c>
      <c r="AM914" s="296"/>
      <c r="AN914" s="296"/>
      <c r="AO914" s="387"/>
      <c r="AP914" s="388" t="s">
        <v>496</v>
      </c>
      <c r="AQ914" s="388"/>
      <c r="AR914" s="388"/>
      <c r="AS914" s="388"/>
      <c r="AT914" s="388"/>
      <c r="AU914" s="388"/>
      <c r="AV914" s="388"/>
      <c r="AW914" s="388"/>
      <c r="AX914" s="388"/>
    </row>
    <row r="915" spans="1:50" ht="102" customHeight="1" x14ac:dyDescent="0.15">
      <c r="A915" s="374">
        <v>1</v>
      </c>
      <c r="B915" s="374">
        <v>1</v>
      </c>
      <c r="C915" s="386" t="s">
        <v>546</v>
      </c>
      <c r="D915" s="385"/>
      <c r="E915" s="385"/>
      <c r="F915" s="385"/>
      <c r="G915" s="385"/>
      <c r="H915" s="385"/>
      <c r="I915" s="385"/>
      <c r="J915" s="167">
        <v>8010405009768</v>
      </c>
      <c r="K915" s="168"/>
      <c r="L915" s="168"/>
      <c r="M915" s="168"/>
      <c r="N915" s="168"/>
      <c r="O915" s="168"/>
      <c r="P915" s="156" t="s">
        <v>547</v>
      </c>
      <c r="Q915" s="157"/>
      <c r="R915" s="157"/>
      <c r="S915" s="157"/>
      <c r="T915" s="157"/>
      <c r="U915" s="157"/>
      <c r="V915" s="157"/>
      <c r="W915" s="157"/>
      <c r="X915" s="157"/>
      <c r="Y915" s="158">
        <v>13.4</v>
      </c>
      <c r="Z915" s="159"/>
      <c r="AA915" s="159"/>
      <c r="AB915" s="160"/>
      <c r="AC915" s="273" t="s">
        <v>622</v>
      </c>
      <c r="AD915" s="273"/>
      <c r="AE915" s="273"/>
      <c r="AF915" s="273"/>
      <c r="AG915" s="273"/>
      <c r="AH915" s="274" t="s">
        <v>626</v>
      </c>
      <c r="AI915" s="275"/>
      <c r="AJ915" s="275"/>
      <c r="AK915" s="275"/>
      <c r="AL915" s="276">
        <v>100</v>
      </c>
      <c r="AM915" s="277"/>
      <c r="AN915" s="277"/>
      <c r="AO915" s="278"/>
      <c r="AP915" s="267" t="s">
        <v>763</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455</v>
      </c>
      <c r="K947" s="183"/>
      <c r="L947" s="183"/>
      <c r="M947" s="183"/>
      <c r="N947" s="183"/>
      <c r="O947" s="183"/>
      <c r="P947" s="287" t="s">
        <v>396</v>
      </c>
      <c r="Q947" s="287"/>
      <c r="R947" s="287"/>
      <c r="S947" s="287"/>
      <c r="T947" s="287"/>
      <c r="U947" s="287"/>
      <c r="V947" s="287"/>
      <c r="W947" s="287"/>
      <c r="X947" s="287"/>
      <c r="Y947" s="287" t="s">
        <v>451</v>
      </c>
      <c r="Z947" s="296"/>
      <c r="AA947" s="296"/>
      <c r="AB947" s="296"/>
      <c r="AC947" s="183" t="s">
        <v>395</v>
      </c>
      <c r="AD947" s="183"/>
      <c r="AE947" s="183"/>
      <c r="AF947" s="183"/>
      <c r="AG947" s="183"/>
      <c r="AH947" s="287" t="s">
        <v>412</v>
      </c>
      <c r="AI947" s="296"/>
      <c r="AJ947" s="296"/>
      <c r="AK947" s="296"/>
      <c r="AL947" s="296" t="s">
        <v>23</v>
      </c>
      <c r="AM947" s="296"/>
      <c r="AN947" s="296"/>
      <c r="AO947" s="387"/>
      <c r="AP947" s="388" t="s">
        <v>496</v>
      </c>
      <c r="AQ947" s="388"/>
      <c r="AR947" s="388"/>
      <c r="AS947" s="388"/>
      <c r="AT947" s="388"/>
      <c r="AU947" s="388"/>
      <c r="AV947" s="388"/>
      <c r="AW947" s="388"/>
      <c r="AX947" s="388"/>
    </row>
    <row r="948" spans="1:50" ht="96" customHeight="1" x14ac:dyDescent="0.15">
      <c r="A948" s="374">
        <v>1</v>
      </c>
      <c r="B948" s="374">
        <v>1</v>
      </c>
      <c r="C948" s="386" t="s">
        <v>532</v>
      </c>
      <c r="D948" s="385"/>
      <c r="E948" s="385"/>
      <c r="F948" s="385"/>
      <c r="G948" s="385"/>
      <c r="H948" s="385"/>
      <c r="I948" s="385"/>
      <c r="J948" s="167">
        <v>2040005001905</v>
      </c>
      <c r="K948" s="168"/>
      <c r="L948" s="168"/>
      <c r="M948" s="168"/>
      <c r="N948" s="168"/>
      <c r="O948" s="168"/>
      <c r="P948" s="156" t="s">
        <v>548</v>
      </c>
      <c r="Q948" s="157"/>
      <c r="R948" s="157"/>
      <c r="S948" s="157"/>
      <c r="T948" s="157"/>
      <c r="U948" s="157"/>
      <c r="V948" s="157"/>
      <c r="W948" s="157"/>
      <c r="X948" s="157"/>
      <c r="Y948" s="158">
        <v>10</v>
      </c>
      <c r="Z948" s="159"/>
      <c r="AA948" s="159"/>
      <c r="AB948" s="160"/>
      <c r="AC948" s="273" t="s">
        <v>622</v>
      </c>
      <c r="AD948" s="273"/>
      <c r="AE948" s="273"/>
      <c r="AF948" s="273"/>
      <c r="AG948" s="273"/>
      <c r="AH948" s="274" t="s">
        <v>626</v>
      </c>
      <c r="AI948" s="275"/>
      <c r="AJ948" s="275"/>
      <c r="AK948" s="275"/>
      <c r="AL948" s="276">
        <v>100</v>
      </c>
      <c r="AM948" s="277"/>
      <c r="AN948" s="277"/>
      <c r="AO948" s="278"/>
      <c r="AP948" s="267" t="s">
        <v>763</v>
      </c>
      <c r="AQ948" s="267"/>
      <c r="AR948" s="267"/>
      <c r="AS948" s="267"/>
      <c r="AT948" s="267"/>
      <c r="AU948" s="267"/>
      <c r="AV948" s="267"/>
      <c r="AW948" s="267"/>
      <c r="AX948" s="267"/>
    </row>
    <row r="949" spans="1:50" ht="96" customHeight="1" x14ac:dyDescent="0.15">
      <c r="A949" s="374">
        <v>2</v>
      </c>
      <c r="B949" s="374">
        <v>1</v>
      </c>
      <c r="C949" s="386" t="s">
        <v>615</v>
      </c>
      <c r="D949" s="385"/>
      <c r="E949" s="385"/>
      <c r="F949" s="385"/>
      <c r="G949" s="385"/>
      <c r="H949" s="385"/>
      <c r="I949" s="385"/>
      <c r="J949" s="167">
        <v>8010105000820</v>
      </c>
      <c r="K949" s="168"/>
      <c r="L949" s="168"/>
      <c r="M949" s="168"/>
      <c r="N949" s="168"/>
      <c r="O949" s="168"/>
      <c r="P949" s="156" t="s">
        <v>549</v>
      </c>
      <c r="Q949" s="157"/>
      <c r="R949" s="157"/>
      <c r="S949" s="157"/>
      <c r="T949" s="157"/>
      <c r="U949" s="157"/>
      <c r="V949" s="157"/>
      <c r="W949" s="157"/>
      <c r="X949" s="157"/>
      <c r="Y949" s="158">
        <v>9.68</v>
      </c>
      <c r="Z949" s="159"/>
      <c r="AA949" s="159"/>
      <c r="AB949" s="160"/>
      <c r="AC949" s="273" t="s">
        <v>622</v>
      </c>
      <c r="AD949" s="273"/>
      <c r="AE949" s="273"/>
      <c r="AF949" s="273"/>
      <c r="AG949" s="273"/>
      <c r="AH949" s="274" t="s">
        <v>624</v>
      </c>
      <c r="AI949" s="275"/>
      <c r="AJ949" s="275"/>
      <c r="AK949" s="275"/>
      <c r="AL949" s="276">
        <v>100</v>
      </c>
      <c r="AM949" s="277"/>
      <c r="AN949" s="277"/>
      <c r="AO949" s="278"/>
      <c r="AP949" s="267" t="s">
        <v>763</v>
      </c>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455</v>
      </c>
      <c r="K980" s="183"/>
      <c r="L980" s="183"/>
      <c r="M980" s="183"/>
      <c r="N980" s="183"/>
      <c r="O980" s="183"/>
      <c r="P980" s="287" t="s">
        <v>396</v>
      </c>
      <c r="Q980" s="287"/>
      <c r="R980" s="287"/>
      <c r="S980" s="287"/>
      <c r="T980" s="287"/>
      <c r="U980" s="287"/>
      <c r="V980" s="287"/>
      <c r="W980" s="287"/>
      <c r="X980" s="287"/>
      <c r="Y980" s="287" t="s">
        <v>451</v>
      </c>
      <c r="Z980" s="296"/>
      <c r="AA980" s="296"/>
      <c r="AB980" s="296"/>
      <c r="AC980" s="183" t="s">
        <v>395</v>
      </c>
      <c r="AD980" s="183"/>
      <c r="AE980" s="183"/>
      <c r="AF980" s="183"/>
      <c r="AG980" s="183"/>
      <c r="AH980" s="287" t="s">
        <v>412</v>
      </c>
      <c r="AI980" s="296"/>
      <c r="AJ980" s="296"/>
      <c r="AK980" s="296"/>
      <c r="AL980" s="296" t="s">
        <v>23</v>
      </c>
      <c r="AM980" s="296"/>
      <c r="AN980" s="296"/>
      <c r="AO980" s="387"/>
      <c r="AP980" s="388" t="s">
        <v>496</v>
      </c>
      <c r="AQ980" s="388"/>
      <c r="AR980" s="388"/>
      <c r="AS980" s="388"/>
      <c r="AT980" s="388"/>
      <c r="AU980" s="388"/>
      <c r="AV980" s="388"/>
      <c r="AW980" s="388"/>
      <c r="AX980" s="388"/>
    </row>
    <row r="981" spans="1:50" ht="94.5" customHeight="1" x14ac:dyDescent="0.15">
      <c r="A981" s="374">
        <v>1</v>
      </c>
      <c r="B981" s="374">
        <v>1</v>
      </c>
      <c r="C981" s="386" t="s">
        <v>550</v>
      </c>
      <c r="D981" s="385"/>
      <c r="E981" s="385"/>
      <c r="F981" s="385"/>
      <c r="G981" s="385"/>
      <c r="H981" s="385"/>
      <c r="I981" s="385"/>
      <c r="J981" s="167">
        <v>3290005003743</v>
      </c>
      <c r="K981" s="168"/>
      <c r="L981" s="168"/>
      <c r="M981" s="168"/>
      <c r="N981" s="168"/>
      <c r="O981" s="168"/>
      <c r="P981" s="156" t="s">
        <v>551</v>
      </c>
      <c r="Q981" s="157"/>
      <c r="R981" s="157"/>
      <c r="S981" s="157"/>
      <c r="T981" s="157"/>
      <c r="U981" s="157"/>
      <c r="V981" s="157"/>
      <c r="W981" s="157"/>
      <c r="X981" s="157"/>
      <c r="Y981" s="158">
        <v>34.369999999999997</v>
      </c>
      <c r="Z981" s="159"/>
      <c r="AA981" s="159"/>
      <c r="AB981" s="160"/>
      <c r="AC981" s="273" t="s">
        <v>622</v>
      </c>
      <c r="AD981" s="273"/>
      <c r="AE981" s="273"/>
      <c r="AF981" s="273"/>
      <c r="AG981" s="273"/>
      <c r="AH981" s="274" t="s">
        <v>626</v>
      </c>
      <c r="AI981" s="275"/>
      <c r="AJ981" s="275"/>
      <c r="AK981" s="275"/>
      <c r="AL981" s="276">
        <v>100</v>
      </c>
      <c r="AM981" s="277"/>
      <c r="AN981" s="277"/>
      <c r="AO981" s="278"/>
      <c r="AP981" s="267" t="s">
        <v>763</v>
      </c>
      <c r="AQ981" s="267"/>
      <c r="AR981" s="267"/>
      <c r="AS981" s="267"/>
      <c r="AT981" s="267"/>
      <c r="AU981" s="267"/>
      <c r="AV981" s="267"/>
      <c r="AW981" s="267"/>
      <c r="AX981" s="267"/>
    </row>
    <row r="982" spans="1:50" ht="94.5" customHeight="1" x14ac:dyDescent="0.15">
      <c r="A982" s="374">
        <v>2</v>
      </c>
      <c r="B982" s="374">
        <v>1</v>
      </c>
      <c r="C982" s="386" t="s">
        <v>553</v>
      </c>
      <c r="D982" s="385"/>
      <c r="E982" s="385"/>
      <c r="F982" s="385"/>
      <c r="G982" s="385"/>
      <c r="H982" s="385"/>
      <c r="I982" s="385"/>
      <c r="J982" s="167">
        <v>5050005005266</v>
      </c>
      <c r="K982" s="168"/>
      <c r="L982" s="168"/>
      <c r="M982" s="168"/>
      <c r="N982" s="168"/>
      <c r="O982" s="168"/>
      <c r="P982" s="156" t="s">
        <v>552</v>
      </c>
      <c r="Q982" s="157"/>
      <c r="R982" s="157"/>
      <c r="S982" s="157"/>
      <c r="T982" s="157"/>
      <c r="U982" s="157"/>
      <c r="V982" s="157"/>
      <c r="W982" s="157"/>
      <c r="X982" s="157"/>
      <c r="Y982" s="158">
        <v>31.82</v>
      </c>
      <c r="Z982" s="159"/>
      <c r="AA982" s="159"/>
      <c r="AB982" s="160"/>
      <c r="AC982" s="273" t="s">
        <v>622</v>
      </c>
      <c r="AD982" s="273"/>
      <c r="AE982" s="273"/>
      <c r="AF982" s="273"/>
      <c r="AG982" s="273"/>
      <c r="AH982" s="274" t="s">
        <v>626</v>
      </c>
      <c r="AI982" s="275"/>
      <c r="AJ982" s="275"/>
      <c r="AK982" s="275"/>
      <c r="AL982" s="276">
        <v>100</v>
      </c>
      <c r="AM982" s="277"/>
      <c r="AN982" s="277"/>
      <c r="AO982" s="278"/>
      <c r="AP982" s="267" t="s">
        <v>763</v>
      </c>
      <c r="AQ982" s="267"/>
      <c r="AR982" s="267"/>
      <c r="AS982" s="267"/>
      <c r="AT982" s="267"/>
      <c r="AU982" s="267"/>
      <c r="AV982" s="267"/>
      <c r="AW982" s="267"/>
      <c r="AX982" s="267"/>
    </row>
    <row r="983" spans="1:50" ht="94.5" customHeight="1" x14ac:dyDescent="0.15">
      <c r="A983" s="374">
        <v>3</v>
      </c>
      <c r="B983" s="374">
        <v>1</v>
      </c>
      <c r="C983" s="386" t="s">
        <v>555</v>
      </c>
      <c r="D983" s="385"/>
      <c r="E983" s="385"/>
      <c r="F983" s="385"/>
      <c r="G983" s="385"/>
      <c r="H983" s="385"/>
      <c r="I983" s="385"/>
      <c r="J983" s="167">
        <v>9290805003499</v>
      </c>
      <c r="K983" s="168"/>
      <c r="L983" s="168"/>
      <c r="M983" s="168"/>
      <c r="N983" s="168"/>
      <c r="O983" s="168"/>
      <c r="P983" s="156" t="s">
        <v>554</v>
      </c>
      <c r="Q983" s="157"/>
      <c r="R983" s="157"/>
      <c r="S983" s="157"/>
      <c r="T983" s="157"/>
      <c r="U983" s="157"/>
      <c r="V983" s="157"/>
      <c r="W983" s="157"/>
      <c r="X983" s="157"/>
      <c r="Y983" s="158">
        <v>30.36</v>
      </c>
      <c r="Z983" s="159"/>
      <c r="AA983" s="159"/>
      <c r="AB983" s="160"/>
      <c r="AC983" s="273" t="s">
        <v>622</v>
      </c>
      <c r="AD983" s="273"/>
      <c r="AE983" s="273"/>
      <c r="AF983" s="273"/>
      <c r="AG983" s="273"/>
      <c r="AH983" s="274" t="s">
        <v>626</v>
      </c>
      <c r="AI983" s="275"/>
      <c r="AJ983" s="275"/>
      <c r="AK983" s="275"/>
      <c r="AL983" s="276">
        <v>100</v>
      </c>
      <c r="AM983" s="277"/>
      <c r="AN983" s="277"/>
      <c r="AO983" s="278"/>
      <c r="AP983" s="267" t="s">
        <v>763</v>
      </c>
      <c r="AQ983" s="267"/>
      <c r="AR983" s="267"/>
      <c r="AS983" s="267"/>
      <c r="AT983" s="267"/>
      <c r="AU983" s="267"/>
      <c r="AV983" s="267"/>
      <c r="AW983" s="267"/>
      <c r="AX983" s="267"/>
    </row>
    <row r="984" spans="1:50" ht="94.5" customHeight="1" x14ac:dyDescent="0.15">
      <c r="A984" s="374">
        <v>4</v>
      </c>
      <c r="B984" s="374">
        <v>1</v>
      </c>
      <c r="C984" s="386" t="s">
        <v>557</v>
      </c>
      <c r="D984" s="385"/>
      <c r="E984" s="385"/>
      <c r="F984" s="385"/>
      <c r="G984" s="385"/>
      <c r="H984" s="385"/>
      <c r="I984" s="385"/>
      <c r="J984" s="167">
        <v>9013205001282</v>
      </c>
      <c r="K984" s="168"/>
      <c r="L984" s="168"/>
      <c r="M984" s="168"/>
      <c r="N984" s="168"/>
      <c r="O984" s="168"/>
      <c r="P984" s="156" t="s">
        <v>556</v>
      </c>
      <c r="Q984" s="157"/>
      <c r="R984" s="157"/>
      <c r="S984" s="157"/>
      <c r="T984" s="157"/>
      <c r="U984" s="157"/>
      <c r="V984" s="157"/>
      <c r="W984" s="157"/>
      <c r="X984" s="157"/>
      <c r="Y984" s="158">
        <v>27.56</v>
      </c>
      <c r="Z984" s="159"/>
      <c r="AA984" s="159"/>
      <c r="AB984" s="160"/>
      <c r="AC984" s="273" t="s">
        <v>622</v>
      </c>
      <c r="AD984" s="273"/>
      <c r="AE984" s="273"/>
      <c r="AF984" s="273"/>
      <c r="AG984" s="273"/>
      <c r="AH984" s="274" t="s">
        <v>626</v>
      </c>
      <c r="AI984" s="275"/>
      <c r="AJ984" s="275"/>
      <c r="AK984" s="275"/>
      <c r="AL984" s="276">
        <v>100</v>
      </c>
      <c r="AM984" s="277"/>
      <c r="AN984" s="277"/>
      <c r="AO984" s="278"/>
      <c r="AP984" s="267" t="s">
        <v>763</v>
      </c>
      <c r="AQ984" s="267"/>
      <c r="AR984" s="267"/>
      <c r="AS984" s="267"/>
      <c r="AT984" s="267"/>
      <c r="AU984" s="267"/>
      <c r="AV984" s="267"/>
      <c r="AW984" s="267"/>
      <c r="AX984" s="267"/>
    </row>
    <row r="985" spans="1:50" ht="94.5" customHeight="1" x14ac:dyDescent="0.15">
      <c r="A985" s="374">
        <v>5</v>
      </c>
      <c r="B985" s="374">
        <v>1</v>
      </c>
      <c r="C985" s="386" t="s">
        <v>563</v>
      </c>
      <c r="D985" s="385"/>
      <c r="E985" s="385"/>
      <c r="F985" s="385"/>
      <c r="G985" s="385"/>
      <c r="H985" s="385"/>
      <c r="I985" s="385"/>
      <c r="J985" s="167">
        <v>2220005002604</v>
      </c>
      <c r="K985" s="168"/>
      <c r="L985" s="168"/>
      <c r="M985" s="168"/>
      <c r="N985" s="168"/>
      <c r="O985" s="168"/>
      <c r="P985" s="156" t="s">
        <v>564</v>
      </c>
      <c r="Q985" s="157"/>
      <c r="R985" s="157"/>
      <c r="S985" s="157"/>
      <c r="T985" s="157"/>
      <c r="U985" s="157"/>
      <c r="V985" s="157"/>
      <c r="W985" s="157"/>
      <c r="X985" s="157"/>
      <c r="Y985" s="158">
        <v>29.9</v>
      </c>
      <c r="Z985" s="159"/>
      <c r="AA985" s="159"/>
      <c r="AB985" s="160"/>
      <c r="AC985" s="273" t="s">
        <v>527</v>
      </c>
      <c r="AD985" s="273"/>
      <c r="AE985" s="273"/>
      <c r="AF985" s="273"/>
      <c r="AG985" s="273"/>
      <c r="AH985" s="274">
        <v>17</v>
      </c>
      <c r="AI985" s="275"/>
      <c r="AJ985" s="275"/>
      <c r="AK985" s="275"/>
      <c r="AL985" s="276">
        <v>100</v>
      </c>
      <c r="AM985" s="277"/>
      <c r="AN985" s="277"/>
      <c r="AO985" s="278"/>
      <c r="AP985" s="267" t="s">
        <v>763</v>
      </c>
      <c r="AQ985" s="267"/>
      <c r="AR985" s="267"/>
      <c r="AS985" s="267"/>
      <c r="AT985" s="267"/>
      <c r="AU985" s="267"/>
      <c r="AV985" s="267"/>
      <c r="AW985" s="267"/>
      <c r="AX985" s="267"/>
    </row>
    <row r="986" spans="1:50" ht="94.5" customHeight="1" x14ac:dyDescent="0.15">
      <c r="A986" s="374">
        <v>6</v>
      </c>
      <c r="B986" s="374">
        <v>1</v>
      </c>
      <c r="C986" s="386" t="s">
        <v>616</v>
      </c>
      <c r="D986" s="385"/>
      <c r="E986" s="385"/>
      <c r="F986" s="385"/>
      <c r="G986" s="385"/>
      <c r="H986" s="385"/>
      <c r="I986" s="385"/>
      <c r="J986" s="167">
        <v>6011105002701</v>
      </c>
      <c r="K986" s="168"/>
      <c r="L986" s="168"/>
      <c r="M986" s="168"/>
      <c r="N986" s="168"/>
      <c r="O986" s="168"/>
      <c r="P986" s="156" t="s">
        <v>565</v>
      </c>
      <c r="Q986" s="157"/>
      <c r="R986" s="157"/>
      <c r="S986" s="157"/>
      <c r="T986" s="157"/>
      <c r="U986" s="157"/>
      <c r="V986" s="157"/>
      <c r="W986" s="157"/>
      <c r="X986" s="157"/>
      <c r="Y986" s="158">
        <v>29.2</v>
      </c>
      <c r="Z986" s="159"/>
      <c r="AA986" s="159"/>
      <c r="AB986" s="160"/>
      <c r="AC986" s="273" t="s">
        <v>527</v>
      </c>
      <c r="AD986" s="273"/>
      <c r="AE986" s="273"/>
      <c r="AF986" s="273"/>
      <c r="AG986" s="273"/>
      <c r="AH986" s="274">
        <v>17</v>
      </c>
      <c r="AI986" s="275"/>
      <c r="AJ986" s="275"/>
      <c r="AK986" s="275"/>
      <c r="AL986" s="276">
        <v>100</v>
      </c>
      <c r="AM986" s="277"/>
      <c r="AN986" s="277"/>
      <c r="AO986" s="278"/>
      <c r="AP986" s="267" t="s">
        <v>763</v>
      </c>
      <c r="AQ986" s="267"/>
      <c r="AR986" s="267"/>
      <c r="AS986" s="267"/>
      <c r="AT986" s="267"/>
      <c r="AU986" s="267"/>
      <c r="AV986" s="267"/>
      <c r="AW986" s="267"/>
      <c r="AX986" s="267"/>
    </row>
    <row r="987" spans="1:50" ht="94.5" customHeight="1" x14ac:dyDescent="0.15">
      <c r="A987" s="374">
        <v>7</v>
      </c>
      <c r="B987" s="374">
        <v>1</v>
      </c>
      <c r="C987" s="386" t="s">
        <v>555</v>
      </c>
      <c r="D987" s="385"/>
      <c r="E987" s="385"/>
      <c r="F987" s="385"/>
      <c r="G987" s="385"/>
      <c r="H987" s="385"/>
      <c r="I987" s="385"/>
      <c r="J987" s="167">
        <v>9290805003499</v>
      </c>
      <c r="K987" s="168"/>
      <c r="L987" s="168"/>
      <c r="M987" s="168"/>
      <c r="N987" s="168"/>
      <c r="O987" s="168"/>
      <c r="P987" s="156" t="s">
        <v>759</v>
      </c>
      <c r="Q987" s="157"/>
      <c r="R987" s="157"/>
      <c r="S987" s="157"/>
      <c r="T987" s="157"/>
      <c r="U987" s="157"/>
      <c r="V987" s="157"/>
      <c r="W987" s="157"/>
      <c r="X987" s="157"/>
      <c r="Y987" s="158">
        <v>16.04</v>
      </c>
      <c r="Z987" s="159"/>
      <c r="AA987" s="159"/>
      <c r="AB987" s="160"/>
      <c r="AC987" s="273" t="s">
        <v>622</v>
      </c>
      <c r="AD987" s="273"/>
      <c r="AE987" s="273"/>
      <c r="AF987" s="273"/>
      <c r="AG987" s="273"/>
      <c r="AH987" s="274" t="s">
        <v>626</v>
      </c>
      <c r="AI987" s="275"/>
      <c r="AJ987" s="275"/>
      <c r="AK987" s="275"/>
      <c r="AL987" s="276">
        <v>100</v>
      </c>
      <c r="AM987" s="277"/>
      <c r="AN987" s="277"/>
      <c r="AO987" s="278"/>
      <c r="AP987" s="267" t="s">
        <v>763</v>
      </c>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455</v>
      </c>
      <c r="K1013" s="183"/>
      <c r="L1013" s="183"/>
      <c r="M1013" s="183"/>
      <c r="N1013" s="183"/>
      <c r="O1013" s="183"/>
      <c r="P1013" s="287" t="s">
        <v>396</v>
      </c>
      <c r="Q1013" s="287"/>
      <c r="R1013" s="287"/>
      <c r="S1013" s="287"/>
      <c r="T1013" s="287"/>
      <c r="U1013" s="287"/>
      <c r="V1013" s="287"/>
      <c r="W1013" s="287"/>
      <c r="X1013" s="287"/>
      <c r="Y1013" s="287" t="s">
        <v>451</v>
      </c>
      <c r="Z1013" s="296"/>
      <c r="AA1013" s="296"/>
      <c r="AB1013" s="296"/>
      <c r="AC1013" s="183" t="s">
        <v>395</v>
      </c>
      <c r="AD1013" s="183"/>
      <c r="AE1013" s="183"/>
      <c r="AF1013" s="183"/>
      <c r="AG1013" s="183"/>
      <c r="AH1013" s="287" t="s">
        <v>412</v>
      </c>
      <c r="AI1013" s="296"/>
      <c r="AJ1013" s="296"/>
      <c r="AK1013" s="296"/>
      <c r="AL1013" s="296" t="s">
        <v>23</v>
      </c>
      <c r="AM1013" s="296"/>
      <c r="AN1013" s="296"/>
      <c r="AO1013" s="387"/>
      <c r="AP1013" s="388" t="s">
        <v>496</v>
      </c>
      <c r="AQ1013" s="388"/>
      <c r="AR1013" s="388"/>
      <c r="AS1013" s="388"/>
      <c r="AT1013" s="388"/>
      <c r="AU1013" s="388"/>
      <c r="AV1013" s="388"/>
      <c r="AW1013" s="388"/>
      <c r="AX1013" s="388"/>
    </row>
    <row r="1014" spans="1:50" ht="72.75" customHeight="1" x14ac:dyDescent="0.15">
      <c r="A1014" s="374">
        <v>1</v>
      </c>
      <c r="B1014" s="374">
        <v>1</v>
      </c>
      <c r="C1014" s="386" t="s">
        <v>614</v>
      </c>
      <c r="D1014" s="385"/>
      <c r="E1014" s="385"/>
      <c r="F1014" s="385"/>
      <c r="G1014" s="385"/>
      <c r="H1014" s="385"/>
      <c r="I1014" s="385"/>
      <c r="J1014" s="167">
        <v>4010405001654</v>
      </c>
      <c r="K1014" s="168"/>
      <c r="L1014" s="168"/>
      <c r="M1014" s="168"/>
      <c r="N1014" s="168"/>
      <c r="O1014" s="168"/>
      <c r="P1014" s="156" t="s">
        <v>558</v>
      </c>
      <c r="Q1014" s="157"/>
      <c r="R1014" s="157"/>
      <c r="S1014" s="157"/>
      <c r="T1014" s="157"/>
      <c r="U1014" s="157"/>
      <c r="V1014" s="157"/>
      <c r="W1014" s="157"/>
      <c r="X1014" s="157"/>
      <c r="Y1014" s="158">
        <v>36.69</v>
      </c>
      <c r="Z1014" s="159"/>
      <c r="AA1014" s="159"/>
      <c r="AB1014" s="160"/>
      <c r="AC1014" s="273" t="s">
        <v>527</v>
      </c>
      <c r="AD1014" s="273"/>
      <c r="AE1014" s="273"/>
      <c r="AF1014" s="273"/>
      <c r="AG1014" s="273"/>
      <c r="AH1014" s="274">
        <v>15</v>
      </c>
      <c r="AI1014" s="275"/>
      <c r="AJ1014" s="275"/>
      <c r="AK1014" s="275"/>
      <c r="AL1014" s="276">
        <v>100</v>
      </c>
      <c r="AM1014" s="277"/>
      <c r="AN1014" s="277"/>
      <c r="AO1014" s="278"/>
      <c r="AP1014" s="267" t="s">
        <v>763</v>
      </c>
      <c r="AQ1014" s="267"/>
      <c r="AR1014" s="267"/>
      <c r="AS1014" s="267"/>
      <c r="AT1014" s="267"/>
      <c r="AU1014" s="267"/>
      <c r="AV1014" s="267"/>
      <c r="AW1014" s="267"/>
      <c r="AX1014" s="267"/>
    </row>
    <row r="1015" spans="1:50" ht="47.25" customHeight="1" x14ac:dyDescent="0.15">
      <c r="A1015" s="374">
        <v>2</v>
      </c>
      <c r="B1015" s="374">
        <v>1</v>
      </c>
      <c r="C1015" s="386" t="s">
        <v>559</v>
      </c>
      <c r="D1015" s="385"/>
      <c r="E1015" s="385"/>
      <c r="F1015" s="385"/>
      <c r="G1015" s="385"/>
      <c r="H1015" s="385"/>
      <c r="I1015" s="385"/>
      <c r="J1015" s="167">
        <v>5011105000945</v>
      </c>
      <c r="K1015" s="168"/>
      <c r="L1015" s="168"/>
      <c r="M1015" s="168"/>
      <c r="N1015" s="168"/>
      <c r="O1015" s="168"/>
      <c r="P1015" s="156" t="s">
        <v>560</v>
      </c>
      <c r="Q1015" s="157"/>
      <c r="R1015" s="157"/>
      <c r="S1015" s="157"/>
      <c r="T1015" s="157"/>
      <c r="U1015" s="157"/>
      <c r="V1015" s="157"/>
      <c r="W1015" s="157"/>
      <c r="X1015" s="157"/>
      <c r="Y1015" s="158">
        <v>34.92</v>
      </c>
      <c r="Z1015" s="159"/>
      <c r="AA1015" s="159"/>
      <c r="AB1015" s="160"/>
      <c r="AC1015" s="273" t="s">
        <v>527</v>
      </c>
      <c r="AD1015" s="273"/>
      <c r="AE1015" s="273"/>
      <c r="AF1015" s="273"/>
      <c r="AG1015" s="273"/>
      <c r="AH1015" s="274">
        <v>15</v>
      </c>
      <c r="AI1015" s="275"/>
      <c r="AJ1015" s="275"/>
      <c r="AK1015" s="275"/>
      <c r="AL1015" s="276">
        <v>100</v>
      </c>
      <c r="AM1015" s="277"/>
      <c r="AN1015" s="277"/>
      <c r="AO1015" s="278"/>
      <c r="AP1015" s="267" t="s">
        <v>763</v>
      </c>
      <c r="AQ1015" s="267"/>
      <c r="AR1015" s="267"/>
      <c r="AS1015" s="267"/>
      <c r="AT1015" s="267"/>
      <c r="AU1015" s="267"/>
      <c r="AV1015" s="267"/>
      <c r="AW1015" s="267"/>
      <c r="AX1015" s="267"/>
    </row>
    <row r="1016" spans="1:50" ht="63" customHeight="1" x14ac:dyDescent="0.15">
      <c r="A1016" s="374">
        <v>3</v>
      </c>
      <c r="B1016" s="374">
        <v>1</v>
      </c>
      <c r="C1016" s="386" t="s">
        <v>562</v>
      </c>
      <c r="D1016" s="385"/>
      <c r="E1016" s="385"/>
      <c r="F1016" s="385"/>
      <c r="G1016" s="385"/>
      <c r="H1016" s="385"/>
      <c r="I1016" s="385"/>
      <c r="J1016" s="167">
        <v>8010005014383</v>
      </c>
      <c r="K1016" s="168"/>
      <c r="L1016" s="168"/>
      <c r="M1016" s="168"/>
      <c r="N1016" s="168"/>
      <c r="O1016" s="168"/>
      <c r="P1016" s="156" t="s">
        <v>561</v>
      </c>
      <c r="Q1016" s="157"/>
      <c r="R1016" s="157"/>
      <c r="S1016" s="157"/>
      <c r="T1016" s="157"/>
      <c r="U1016" s="157"/>
      <c r="V1016" s="157"/>
      <c r="W1016" s="157"/>
      <c r="X1016" s="157"/>
      <c r="Y1016" s="158">
        <v>28.49</v>
      </c>
      <c r="Z1016" s="159"/>
      <c r="AA1016" s="159"/>
      <c r="AB1016" s="160"/>
      <c r="AC1016" s="273" t="s">
        <v>527</v>
      </c>
      <c r="AD1016" s="273"/>
      <c r="AE1016" s="273"/>
      <c r="AF1016" s="273"/>
      <c r="AG1016" s="273"/>
      <c r="AH1016" s="274">
        <v>15</v>
      </c>
      <c r="AI1016" s="275"/>
      <c r="AJ1016" s="275"/>
      <c r="AK1016" s="275"/>
      <c r="AL1016" s="276">
        <v>100</v>
      </c>
      <c r="AM1016" s="277"/>
      <c r="AN1016" s="277"/>
      <c r="AO1016" s="278"/>
      <c r="AP1016" s="267" t="s">
        <v>763</v>
      </c>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455</v>
      </c>
      <c r="K1046" s="183"/>
      <c r="L1046" s="183"/>
      <c r="M1046" s="183"/>
      <c r="N1046" s="183"/>
      <c r="O1046" s="183"/>
      <c r="P1046" s="287" t="s">
        <v>396</v>
      </c>
      <c r="Q1046" s="287"/>
      <c r="R1046" s="287"/>
      <c r="S1046" s="287"/>
      <c r="T1046" s="287"/>
      <c r="U1046" s="287"/>
      <c r="V1046" s="287"/>
      <c r="W1046" s="287"/>
      <c r="X1046" s="287"/>
      <c r="Y1046" s="287" t="s">
        <v>451</v>
      </c>
      <c r="Z1046" s="296"/>
      <c r="AA1046" s="296"/>
      <c r="AB1046" s="296"/>
      <c r="AC1046" s="183" t="s">
        <v>395</v>
      </c>
      <c r="AD1046" s="183"/>
      <c r="AE1046" s="183"/>
      <c r="AF1046" s="183"/>
      <c r="AG1046" s="183"/>
      <c r="AH1046" s="287" t="s">
        <v>412</v>
      </c>
      <c r="AI1046" s="296"/>
      <c r="AJ1046" s="296"/>
      <c r="AK1046" s="296"/>
      <c r="AL1046" s="296" t="s">
        <v>23</v>
      </c>
      <c r="AM1046" s="296"/>
      <c r="AN1046" s="296"/>
      <c r="AO1046" s="387"/>
      <c r="AP1046" s="388" t="s">
        <v>496</v>
      </c>
      <c r="AQ1046" s="388"/>
      <c r="AR1046" s="388"/>
      <c r="AS1046" s="388"/>
      <c r="AT1046" s="388"/>
      <c r="AU1046" s="388"/>
      <c r="AV1046" s="388"/>
      <c r="AW1046" s="388"/>
      <c r="AX1046" s="388"/>
    </row>
    <row r="1047" spans="1:50" ht="75" customHeight="1" x14ac:dyDescent="0.15">
      <c r="A1047" s="374">
        <v>1</v>
      </c>
      <c r="B1047" s="374">
        <v>1</v>
      </c>
      <c r="C1047" s="386" t="s">
        <v>531</v>
      </c>
      <c r="D1047" s="385"/>
      <c r="E1047" s="385"/>
      <c r="F1047" s="385"/>
      <c r="G1047" s="385"/>
      <c r="H1047" s="385"/>
      <c r="I1047" s="385"/>
      <c r="J1047" s="167">
        <v>5010005007398</v>
      </c>
      <c r="K1047" s="168"/>
      <c r="L1047" s="168"/>
      <c r="M1047" s="168"/>
      <c r="N1047" s="168"/>
      <c r="O1047" s="168"/>
      <c r="P1047" s="156" t="s">
        <v>760</v>
      </c>
      <c r="Q1047" s="157"/>
      <c r="R1047" s="157"/>
      <c r="S1047" s="157"/>
      <c r="T1047" s="157"/>
      <c r="U1047" s="157"/>
      <c r="V1047" s="157"/>
      <c r="W1047" s="157"/>
      <c r="X1047" s="157"/>
      <c r="Y1047" s="158">
        <v>19.48</v>
      </c>
      <c r="Z1047" s="159"/>
      <c r="AA1047" s="159"/>
      <c r="AB1047" s="160"/>
      <c r="AC1047" s="273" t="s">
        <v>527</v>
      </c>
      <c r="AD1047" s="273"/>
      <c r="AE1047" s="273"/>
      <c r="AF1047" s="273"/>
      <c r="AG1047" s="273"/>
      <c r="AH1047" s="274">
        <v>9</v>
      </c>
      <c r="AI1047" s="275"/>
      <c r="AJ1047" s="275"/>
      <c r="AK1047" s="275"/>
      <c r="AL1047" s="276">
        <v>100</v>
      </c>
      <c r="AM1047" s="277"/>
      <c r="AN1047" s="277"/>
      <c r="AO1047" s="278"/>
      <c r="AP1047" s="267" t="s">
        <v>763</v>
      </c>
      <c r="AQ1047" s="267"/>
      <c r="AR1047" s="267"/>
      <c r="AS1047" s="267"/>
      <c r="AT1047" s="267"/>
      <c r="AU1047" s="267"/>
      <c r="AV1047" s="267"/>
      <c r="AW1047" s="267"/>
      <c r="AX1047" s="267"/>
    </row>
    <row r="1048" spans="1:50" ht="74.25" customHeight="1" x14ac:dyDescent="0.15">
      <c r="A1048" s="374">
        <v>2</v>
      </c>
      <c r="B1048" s="374">
        <v>1</v>
      </c>
      <c r="C1048" s="386" t="s">
        <v>566</v>
      </c>
      <c r="D1048" s="385"/>
      <c r="E1048" s="385"/>
      <c r="F1048" s="385"/>
      <c r="G1048" s="385"/>
      <c r="H1048" s="385"/>
      <c r="I1048" s="385"/>
      <c r="J1048" s="167">
        <v>7021005008268</v>
      </c>
      <c r="K1048" s="168"/>
      <c r="L1048" s="168"/>
      <c r="M1048" s="168"/>
      <c r="N1048" s="168"/>
      <c r="O1048" s="168"/>
      <c r="P1048" s="156" t="s">
        <v>567</v>
      </c>
      <c r="Q1048" s="157"/>
      <c r="R1048" s="157"/>
      <c r="S1048" s="157"/>
      <c r="T1048" s="157"/>
      <c r="U1048" s="157"/>
      <c r="V1048" s="157"/>
      <c r="W1048" s="157"/>
      <c r="X1048" s="157"/>
      <c r="Y1048" s="158">
        <v>12.2</v>
      </c>
      <c r="Z1048" s="159"/>
      <c r="AA1048" s="159"/>
      <c r="AB1048" s="160"/>
      <c r="AC1048" s="273" t="s">
        <v>527</v>
      </c>
      <c r="AD1048" s="273"/>
      <c r="AE1048" s="273"/>
      <c r="AF1048" s="273"/>
      <c r="AG1048" s="273"/>
      <c r="AH1048" s="274">
        <v>9</v>
      </c>
      <c r="AI1048" s="275"/>
      <c r="AJ1048" s="275"/>
      <c r="AK1048" s="275"/>
      <c r="AL1048" s="276">
        <v>100</v>
      </c>
      <c r="AM1048" s="277"/>
      <c r="AN1048" s="277"/>
      <c r="AO1048" s="278"/>
      <c r="AP1048" s="267" t="s">
        <v>763</v>
      </c>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6" t="s">
        <v>495</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423</v>
      </c>
      <c r="D1080" s="872"/>
      <c r="E1080" s="183" t="s">
        <v>422</v>
      </c>
      <c r="F1080" s="872"/>
      <c r="G1080" s="872"/>
      <c r="H1080" s="872"/>
      <c r="I1080" s="872"/>
      <c r="J1080" s="183" t="s">
        <v>455</v>
      </c>
      <c r="K1080" s="183"/>
      <c r="L1080" s="183"/>
      <c r="M1080" s="183"/>
      <c r="N1080" s="183"/>
      <c r="O1080" s="183"/>
      <c r="P1080" s="287" t="s">
        <v>31</v>
      </c>
      <c r="Q1080" s="287"/>
      <c r="R1080" s="287"/>
      <c r="S1080" s="287"/>
      <c r="T1080" s="287"/>
      <c r="U1080" s="287"/>
      <c r="V1080" s="287"/>
      <c r="W1080" s="287"/>
      <c r="X1080" s="287"/>
      <c r="Y1080" s="183" t="s">
        <v>458</v>
      </c>
      <c r="Z1080" s="872"/>
      <c r="AA1080" s="872"/>
      <c r="AB1080" s="872"/>
      <c r="AC1080" s="183" t="s">
        <v>395</v>
      </c>
      <c r="AD1080" s="183"/>
      <c r="AE1080" s="183"/>
      <c r="AF1080" s="183"/>
      <c r="AG1080" s="183"/>
      <c r="AH1080" s="287" t="s">
        <v>412</v>
      </c>
      <c r="AI1080" s="296"/>
      <c r="AJ1080" s="296"/>
      <c r="AK1080" s="296"/>
      <c r="AL1080" s="296" t="s">
        <v>23</v>
      </c>
      <c r="AM1080" s="296"/>
      <c r="AN1080" s="296"/>
      <c r="AO1080" s="873"/>
      <c r="AP1080" s="388" t="s">
        <v>497</v>
      </c>
      <c r="AQ1080" s="388"/>
      <c r="AR1080" s="388"/>
      <c r="AS1080" s="388"/>
      <c r="AT1080" s="388"/>
      <c r="AU1080" s="388"/>
      <c r="AV1080" s="388"/>
      <c r="AW1080" s="388"/>
      <c r="AX1080" s="388"/>
    </row>
    <row r="1081" spans="1:50" ht="30.75" customHeight="1" x14ac:dyDescent="0.15">
      <c r="A1081" s="374">
        <v>1</v>
      </c>
      <c r="B1081" s="374">
        <v>1</v>
      </c>
      <c r="C1081" s="875"/>
      <c r="D1081" s="875"/>
      <c r="E1081" s="201" t="s">
        <v>762</v>
      </c>
      <c r="F1081" s="874"/>
      <c r="G1081" s="874"/>
      <c r="H1081" s="874"/>
      <c r="I1081" s="874"/>
      <c r="J1081" s="167" t="s">
        <v>763</v>
      </c>
      <c r="K1081" s="168"/>
      <c r="L1081" s="168"/>
      <c r="M1081" s="168"/>
      <c r="N1081" s="168"/>
      <c r="O1081" s="168"/>
      <c r="P1081" s="156" t="s">
        <v>763</v>
      </c>
      <c r="Q1081" s="157"/>
      <c r="R1081" s="157"/>
      <c r="S1081" s="157"/>
      <c r="T1081" s="157"/>
      <c r="U1081" s="157"/>
      <c r="V1081" s="157"/>
      <c r="W1081" s="157"/>
      <c r="X1081" s="157"/>
      <c r="Y1081" s="158" t="s">
        <v>764</v>
      </c>
      <c r="Z1081" s="159"/>
      <c r="AA1081" s="159"/>
      <c r="AB1081" s="160"/>
      <c r="AC1081" s="273" t="s">
        <v>764</v>
      </c>
      <c r="AD1081" s="273"/>
      <c r="AE1081" s="273"/>
      <c r="AF1081" s="273"/>
      <c r="AG1081" s="273"/>
      <c r="AH1081" s="274" t="s">
        <v>763</v>
      </c>
      <c r="AI1081" s="275"/>
      <c r="AJ1081" s="275"/>
      <c r="AK1081" s="275"/>
      <c r="AL1081" s="276" t="s">
        <v>763</v>
      </c>
      <c r="AM1081" s="277"/>
      <c r="AN1081" s="277"/>
      <c r="AO1081" s="278"/>
      <c r="AP1081" s="267" t="s">
        <v>763</v>
      </c>
      <c r="AQ1081" s="267"/>
      <c r="AR1081" s="267"/>
      <c r="AS1081" s="267"/>
      <c r="AT1081" s="267"/>
      <c r="AU1081" s="267"/>
      <c r="AV1081" s="267"/>
      <c r="AW1081" s="267"/>
      <c r="AX1081" s="267"/>
    </row>
    <row r="1082" spans="1:50" ht="30.75" hidden="1" customHeight="1" x14ac:dyDescent="0.15">
      <c r="A1082" s="374">
        <v>2</v>
      </c>
      <c r="B1082" s="374">
        <v>1</v>
      </c>
      <c r="C1082" s="875"/>
      <c r="D1082" s="875"/>
      <c r="E1082" s="874"/>
      <c r="F1082" s="874"/>
      <c r="G1082" s="874"/>
      <c r="H1082" s="874"/>
      <c r="I1082" s="87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5"/>
      <c r="D1083" s="875"/>
      <c r="E1083" s="874"/>
      <c r="F1083" s="874"/>
      <c r="G1083" s="874"/>
      <c r="H1083" s="874"/>
      <c r="I1083" s="87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5"/>
      <c r="D1084" s="875"/>
      <c r="E1084" s="874"/>
      <c r="F1084" s="874"/>
      <c r="G1084" s="874"/>
      <c r="H1084" s="874"/>
      <c r="I1084" s="87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5"/>
      <c r="D1085" s="875"/>
      <c r="E1085" s="874"/>
      <c r="F1085" s="874"/>
      <c r="G1085" s="874"/>
      <c r="H1085" s="874"/>
      <c r="I1085" s="87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5"/>
      <c r="D1086" s="875"/>
      <c r="E1086" s="874"/>
      <c r="F1086" s="874"/>
      <c r="G1086" s="874"/>
      <c r="H1086" s="874"/>
      <c r="I1086" s="87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5"/>
      <c r="D1087" s="875"/>
      <c r="E1087" s="874"/>
      <c r="F1087" s="874"/>
      <c r="G1087" s="874"/>
      <c r="H1087" s="874"/>
      <c r="I1087" s="87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5"/>
      <c r="D1088" s="875"/>
      <c r="E1088" s="874"/>
      <c r="F1088" s="874"/>
      <c r="G1088" s="874"/>
      <c r="H1088" s="874"/>
      <c r="I1088" s="87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5"/>
      <c r="D1089" s="875"/>
      <c r="E1089" s="874"/>
      <c r="F1089" s="874"/>
      <c r="G1089" s="874"/>
      <c r="H1089" s="874"/>
      <c r="I1089" s="87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5"/>
      <c r="D1090" s="875"/>
      <c r="E1090" s="874"/>
      <c r="F1090" s="874"/>
      <c r="G1090" s="874"/>
      <c r="H1090" s="874"/>
      <c r="I1090" s="87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5"/>
      <c r="D1091" s="875"/>
      <c r="E1091" s="874"/>
      <c r="F1091" s="874"/>
      <c r="G1091" s="874"/>
      <c r="H1091" s="874"/>
      <c r="I1091" s="87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5"/>
      <c r="D1092" s="875"/>
      <c r="E1092" s="874"/>
      <c r="F1092" s="874"/>
      <c r="G1092" s="874"/>
      <c r="H1092" s="874"/>
      <c r="I1092" s="87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5"/>
      <c r="D1093" s="875"/>
      <c r="E1093" s="874"/>
      <c r="F1093" s="874"/>
      <c r="G1093" s="874"/>
      <c r="H1093" s="874"/>
      <c r="I1093" s="87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5"/>
      <c r="D1094" s="875"/>
      <c r="E1094" s="874"/>
      <c r="F1094" s="874"/>
      <c r="G1094" s="874"/>
      <c r="H1094" s="874"/>
      <c r="I1094" s="87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5"/>
      <c r="D1095" s="875"/>
      <c r="E1095" s="874"/>
      <c r="F1095" s="874"/>
      <c r="G1095" s="874"/>
      <c r="H1095" s="874"/>
      <c r="I1095" s="87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5"/>
      <c r="D1096" s="875"/>
      <c r="E1096" s="874"/>
      <c r="F1096" s="874"/>
      <c r="G1096" s="874"/>
      <c r="H1096" s="874"/>
      <c r="I1096" s="87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5"/>
      <c r="D1097" s="875"/>
      <c r="E1097" s="874"/>
      <c r="F1097" s="874"/>
      <c r="G1097" s="874"/>
      <c r="H1097" s="874"/>
      <c r="I1097" s="87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5"/>
      <c r="D1098" s="875"/>
      <c r="E1098" s="201"/>
      <c r="F1098" s="874"/>
      <c r="G1098" s="874"/>
      <c r="H1098" s="874"/>
      <c r="I1098" s="87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5"/>
      <c r="D1099" s="875"/>
      <c r="E1099" s="874"/>
      <c r="F1099" s="874"/>
      <c r="G1099" s="874"/>
      <c r="H1099" s="874"/>
      <c r="I1099" s="87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5"/>
      <c r="D1100" s="875"/>
      <c r="E1100" s="874"/>
      <c r="F1100" s="874"/>
      <c r="G1100" s="874"/>
      <c r="H1100" s="874"/>
      <c r="I1100" s="87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5"/>
      <c r="D1101" s="875"/>
      <c r="E1101" s="874"/>
      <c r="F1101" s="874"/>
      <c r="G1101" s="874"/>
      <c r="H1101" s="874"/>
      <c r="I1101" s="87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5"/>
      <c r="D1102" s="875"/>
      <c r="E1102" s="874"/>
      <c r="F1102" s="874"/>
      <c r="G1102" s="874"/>
      <c r="H1102" s="874"/>
      <c r="I1102" s="87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5"/>
      <c r="D1103" s="875"/>
      <c r="E1103" s="874"/>
      <c r="F1103" s="874"/>
      <c r="G1103" s="874"/>
      <c r="H1103" s="874"/>
      <c r="I1103" s="87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5"/>
      <c r="D1104" s="875"/>
      <c r="E1104" s="874"/>
      <c r="F1104" s="874"/>
      <c r="G1104" s="874"/>
      <c r="H1104" s="874"/>
      <c r="I1104" s="87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5"/>
      <c r="D1105" s="875"/>
      <c r="E1105" s="874"/>
      <c r="F1105" s="874"/>
      <c r="G1105" s="874"/>
      <c r="H1105" s="874"/>
      <c r="I1105" s="87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5"/>
      <c r="D1106" s="875"/>
      <c r="E1106" s="874"/>
      <c r="F1106" s="874"/>
      <c r="G1106" s="874"/>
      <c r="H1106" s="874"/>
      <c r="I1106" s="87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5"/>
      <c r="D1107" s="875"/>
      <c r="E1107" s="874"/>
      <c r="F1107" s="874"/>
      <c r="G1107" s="874"/>
      <c r="H1107" s="874"/>
      <c r="I1107" s="87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5"/>
      <c r="D1108" s="875"/>
      <c r="E1108" s="874"/>
      <c r="F1108" s="874"/>
      <c r="G1108" s="874"/>
      <c r="H1108" s="874"/>
      <c r="I1108" s="87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5"/>
      <c r="D1109" s="875"/>
      <c r="E1109" s="874"/>
      <c r="F1109" s="874"/>
      <c r="G1109" s="874"/>
      <c r="H1109" s="874"/>
      <c r="I1109" s="87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5"/>
      <c r="D1110" s="875"/>
      <c r="E1110" s="874"/>
      <c r="F1110" s="874"/>
      <c r="G1110" s="874"/>
      <c r="H1110" s="874"/>
      <c r="I1110" s="87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489" priority="11211">
      <formula>IF(RIGHT(TEXT(P14,"0.#"),1)=".",FALSE,TRUE)</formula>
    </cfRule>
    <cfRule type="expression" dxfId="2488" priority="11212">
      <formula>IF(RIGHT(TEXT(P14,"0.#"),1)=".",TRUE,FALSE)</formula>
    </cfRule>
  </conditionalFormatting>
  <conditionalFormatting sqref="AE23">
    <cfRule type="expression" dxfId="2487" priority="11201">
      <formula>IF(RIGHT(TEXT(AE23,"0.#"),1)=".",FALSE,TRUE)</formula>
    </cfRule>
    <cfRule type="expression" dxfId="2486" priority="11202">
      <formula>IF(RIGHT(TEXT(AE23,"0.#"),1)=".",TRUE,FALSE)</formula>
    </cfRule>
  </conditionalFormatting>
  <conditionalFormatting sqref="L105">
    <cfRule type="expression" dxfId="2485" priority="11093">
      <formula>IF(RIGHT(TEXT(L105,"0.#"),1)=".",FALSE,TRUE)</formula>
    </cfRule>
    <cfRule type="expression" dxfId="2484" priority="11094">
      <formula>IF(RIGHT(TEXT(L105,"0.#"),1)=".",TRUE,FALSE)</formula>
    </cfRule>
  </conditionalFormatting>
  <conditionalFormatting sqref="L110">
    <cfRule type="expression" dxfId="2483" priority="11091">
      <formula>IF(RIGHT(TEXT(L110,"0.#"),1)=".",FALSE,TRUE)</formula>
    </cfRule>
    <cfRule type="expression" dxfId="2482" priority="11092">
      <formula>IF(RIGHT(TEXT(L110,"0.#"),1)=".",TRUE,FALSE)</formula>
    </cfRule>
  </conditionalFormatting>
  <conditionalFormatting sqref="R110">
    <cfRule type="expression" dxfId="2481" priority="11089">
      <formula>IF(RIGHT(TEXT(R110,"0.#"),1)=".",FALSE,TRUE)</formula>
    </cfRule>
    <cfRule type="expression" dxfId="2480" priority="11090">
      <formula>IF(RIGHT(TEXT(R110,"0.#"),1)=".",TRUE,FALSE)</formula>
    </cfRule>
  </conditionalFormatting>
  <conditionalFormatting sqref="P18:AX18">
    <cfRule type="expression" dxfId="2479" priority="11087">
      <formula>IF(RIGHT(TEXT(P18,"0.#"),1)=".",FALSE,TRUE)</formula>
    </cfRule>
    <cfRule type="expression" dxfId="2478" priority="11088">
      <formula>IF(RIGHT(TEXT(P18,"0.#"),1)=".",TRUE,FALSE)</formula>
    </cfRule>
  </conditionalFormatting>
  <conditionalFormatting sqref="Y761">
    <cfRule type="expression" dxfId="2477" priority="11083">
      <formula>IF(RIGHT(TEXT(Y761,"0.#"),1)=".",FALSE,TRUE)</formula>
    </cfRule>
    <cfRule type="expression" dxfId="2476" priority="11084">
      <formula>IF(RIGHT(TEXT(Y761,"0.#"),1)=".",TRUE,FALSE)</formula>
    </cfRule>
  </conditionalFormatting>
  <conditionalFormatting sqref="Y770">
    <cfRule type="expression" dxfId="2475" priority="11079">
      <formula>IF(RIGHT(TEXT(Y770,"0.#"),1)=".",FALSE,TRUE)</formula>
    </cfRule>
    <cfRule type="expression" dxfId="2474" priority="11080">
      <formula>IF(RIGHT(TEXT(Y770,"0.#"),1)=".",TRUE,FALSE)</formula>
    </cfRule>
  </conditionalFormatting>
  <conditionalFormatting sqref="Y801:Y808 Y799 Y788:Y795 Y786 Y775:Y782 Y773">
    <cfRule type="expression" dxfId="2473" priority="10861">
      <formula>IF(RIGHT(TEXT(Y773,"0.#"),1)=".",FALSE,TRUE)</formula>
    </cfRule>
    <cfRule type="expression" dxfId="2472" priority="10862">
      <formula>IF(RIGHT(TEXT(Y773,"0.#"),1)=".",TRUE,FALSE)</formula>
    </cfRule>
  </conditionalFormatting>
  <conditionalFormatting sqref="P16:AQ17 P15:AX15 W13:AX13">
    <cfRule type="expression" dxfId="2471" priority="10909">
      <formula>IF(RIGHT(TEXT(P13,"0.#"),1)=".",FALSE,TRUE)</formula>
    </cfRule>
    <cfRule type="expression" dxfId="2470" priority="10910">
      <formula>IF(RIGHT(TEXT(P13,"0.#"),1)=".",TRUE,FALSE)</formula>
    </cfRule>
  </conditionalFormatting>
  <conditionalFormatting sqref="P19:AJ19">
    <cfRule type="expression" dxfId="2469" priority="10907">
      <formula>IF(RIGHT(TEXT(P19,"0.#"),1)=".",FALSE,TRUE)</formula>
    </cfRule>
    <cfRule type="expression" dxfId="2468" priority="10908">
      <formula>IF(RIGHT(TEXT(P19,"0.#"),1)=".",TRUE,FALSE)</formula>
    </cfRule>
  </conditionalFormatting>
  <conditionalFormatting sqref="AE74 AQ74">
    <cfRule type="expression" dxfId="2467" priority="10899">
      <formula>IF(RIGHT(TEXT(AE74,"0.#"),1)=".",FALSE,TRUE)</formula>
    </cfRule>
    <cfRule type="expression" dxfId="2466" priority="10900">
      <formula>IF(RIGHT(TEXT(AE74,"0.#"),1)=".",TRUE,FALSE)</formula>
    </cfRule>
  </conditionalFormatting>
  <conditionalFormatting sqref="L106:L109 L104">
    <cfRule type="expression" dxfId="2465" priority="10893">
      <formula>IF(RIGHT(TEXT(L104,"0.#"),1)=".",FALSE,TRUE)</formula>
    </cfRule>
    <cfRule type="expression" dxfId="2464" priority="10894">
      <formula>IF(RIGHT(TEXT(L104,"0.#"),1)=".",TRUE,FALSE)</formula>
    </cfRule>
  </conditionalFormatting>
  <conditionalFormatting sqref="R104">
    <cfRule type="expression" dxfId="2463" priority="10889">
      <formula>IF(RIGHT(TEXT(R104,"0.#"),1)=".",FALSE,TRUE)</formula>
    </cfRule>
    <cfRule type="expression" dxfId="2462" priority="10890">
      <formula>IF(RIGHT(TEXT(R104,"0.#"),1)=".",TRUE,FALSE)</formula>
    </cfRule>
  </conditionalFormatting>
  <conditionalFormatting sqref="R105:R109">
    <cfRule type="expression" dxfId="2461" priority="10887">
      <formula>IF(RIGHT(TEXT(R105,"0.#"),1)=".",FALSE,TRUE)</formula>
    </cfRule>
    <cfRule type="expression" dxfId="2460" priority="10888">
      <formula>IF(RIGHT(TEXT(R105,"0.#"),1)=".",TRUE,FALSE)</formula>
    </cfRule>
  </conditionalFormatting>
  <conditionalFormatting sqref="Y762:Y769 Y760">
    <cfRule type="expression" dxfId="2459" priority="10885">
      <formula>IF(RIGHT(TEXT(Y760,"0.#"),1)=".",FALSE,TRUE)</formula>
    </cfRule>
    <cfRule type="expression" dxfId="2458" priority="10886">
      <formula>IF(RIGHT(TEXT(Y760,"0.#"),1)=".",TRUE,FALSE)</formula>
    </cfRule>
  </conditionalFormatting>
  <conditionalFormatting sqref="AU761">
    <cfRule type="expression" dxfId="2457" priority="10883">
      <formula>IF(RIGHT(TEXT(AU761,"0.#"),1)=".",FALSE,TRUE)</formula>
    </cfRule>
    <cfRule type="expression" dxfId="2456" priority="10884">
      <formula>IF(RIGHT(TEXT(AU761,"0.#"),1)=".",TRUE,FALSE)</formula>
    </cfRule>
  </conditionalFormatting>
  <conditionalFormatting sqref="AU770">
    <cfRule type="expression" dxfId="2455" priority="10881">
      <formula>IF(RIGHT(TEXT(AU770,"0.#"),1)=".",FALSE,TRUE)</formula>
    </cfRule>
    <cfRule type="expression" dxfId="2454" priority="10882">
      <formula>IF(RIGHT(TEXT(AU770,"0.#"),1)=".",TRUE,FALSE)</formula>
    </cfRule>
  </conditionalFormatting>
  <conditionalFormatting sqref="AU762:AU769 AU760">
    <cfRule type="expression" dxfId="2453" priority="10879">
      <formula>IF(RIGHT(TEXT(AU760,"0.#"),1)=".",FALSE,TRUE)</formula>
    </cfRule>
    <cfRule type="expression" dxfId="2452" priority="10880">
      <formula>IF(RIGHT(TEXT(AU760,"0.#"),1)=".",TRUE,FALSE)</formula>
    </cfRule>
  </conditionalFormatting>
  <conditionalFormatting sqref="Y800 Y787 Y774">
    <cfRule type="expression" dxfId="2451" priority="10865">
      <formula>IF(RIGHT(TEXT(Y774,"0.#"),1)=".",FALSE,TRUE)</formula>
    </cfRule>
    <cfRule type="expression" dxfId="2450" priority="10866">
      <formula>IF(RIGHT(TEXT(Y774,"0.#"),1)=".",TRUE,FALSE)</formula>
    </cfRule>
  </conditionalFormatting>
  <conditionalFormatting sqref="Y809 Y796 Y783">
    <cfRule type="expression" dxfId="2449" priority="10863">
      <formula>IF(RIGHT(TEXT(Y783,"0.#"),1)=".",FALSE,TRUE)</formula>
    </cfRule>
    <cfRule type="expression" dxfId="2448" priority="10864">
      <formula>IF(RIGHT(TEXT(Y783,"0.#"),1)=".",TRUE,FALSE)</formula>
    </cfRule>
  </conditionalFormatting>
  <conditionalFormatting sqref="AU800 AU787 AU774">
    <cfRule type="expression" dxfId="2447" priority="10859">
      <formula>IF(RIGHT(TEXT(AU774,"0.#"),1)=".",FALSE,TRUE)</formula>
    </cfRule>
    <cfRule type="expression" dxfId="2446" priority="10860">
      <formula>IF(RIGHT(TEXT(AU774,"0.#"),1)=".",TRUE,FALSE)</formula>
    </cfRule>
  </conditionalFormatting>
  <conditionalFormatting sqref="AU809 AU796 AU783">
    <cfRule type="expression" dxfId="2445" priority="10857">
      <formula>IF(RIGHT(TEXT(AU783,"0.#"),1)=".",FALSE,TRUE)</formula>
    </cfRule>
    <cfRule type="expression" dxfId="2444" priority="10858">
      <formula>IF(RIGHT(TEXT(AU783,"0.#"),1)=".",TRUE,FALSE)</formula>
    </cfRule>
  </conditionalFormatting>
  <conditionalFormatting sqref="AU801:AU808 AU799 AU788:AU795 AU786 AU775:AU782 AU773">
    <cfRule type="expression" dxfId="2443" priority="10855">
      <formula>IF(RIGHT(TEXT(AU773,"0.#"),1)=".",FALSE,TRUE)</formula>
    </cfRule>
    <cfRule type="expression" dxfId="2442" priority="10856">
      <formula>IF(RIGHT(TEXT(AU773,"0.#"),1)=".",TRUE,FALSE)</formula>
    </cfRule>
  </conditionalFormatting>
  <conditionalFormatting sqref="AM60">
    <cfRule type="expression" dxfId="2441" priority="10509">
      <formula>IF(RIGHT(TEXT(AM60,"0.#"),1)=".",FALSE,TRUE)</formula>
    </cfRule>
    <cfRule type="expression" dxfId="2440" priority="10510">
      <formula>IF(RIGHT(TEXT(AM60,"0.#"),1)=".",TRUE,FALSE)</formula>
    </cfRule>
  </conditionalFormatting>
  <conditionalFormatting sqref="AE40">
    <cfRule type="expression" dxfId="2439" priority="10577">
      <formula>IF(RIGHT(TEXT(AE40,"0.#"),1)=".",FALSE,TRUE)</formula>
    </cfRule>
    <cfRule type="expression" dxfId="2438" priority="10578">
      <formula>IF(RIGHT(TEXT(AE40,"0.#"),1)=".",TRUE,FALSE)</formula>
    </cfRule>
  </conditionalFormatting>
  <conditionalFormatting sqref="AI40">
    <cfRule type="expression" dxfId="2437" priority="10575">
      <formula>IF(RIGHT(TEXT(AI40,"0.#"),1)=".",FALSE,TRUE)</formula>
    </cfRule>
    <cfRule type="expression" dxfId="2436" priority="10576">
      <formula>IF(RIGHT(TEXT(AI40,"0.#"),1)=".",TRUE,FALSE)</formula>
    </cfRule>
  </conditionalFormatting>
  <conditionalFormatting sqref="AM25">
    <cfRule type="expression" dxfId="2435" priority="10655">
      <formula>IF(RIGHT(TEXT(AM25,"0.#"),1)=".",FALSE,TRUE)</formula>
    </cfRule>
    <cfRule type="expression" dxfId="2434" priority="10656">
      <formula>IF(RIGHT(TEXT(AM25,"0.#"),1)=".",TRUE,FALSE)</formula>
    </cfRule>
  </conditionalFormatting>
  <conditionalFormatting sqref="AE24">
    <cfRule type="expression" dxfId="2433" priority="10669">
      <formula>IF(RIGHT(TEXT(AE24,"0.#"),1)=".",FALSE,TRUE)</formula>
    </cfRule>
    <cfRule type="expression" dxfId="2432" priority="10670">
      <formula>IF(RIGHT(TEXT(AE24,"0.#"),1)=".",TRUE,FALSE)</formula>
    </cfRule>
  </conditionalFormatting>
  <conditionalFormatting sqref="AE25 AI25">
    <cfRule type="expression" dxfId="2431" priority="10667">
      <formula>IF(RIGHT(TEXT(AE25,"0.#"),1)=".",FALSE,TRUE)</formula>
    </cfRule>
    <cfRule type="expression" dxfId="2430" priority="10668">
      <formula>IF(RIGHT(TEXT(AE25,"0.#"),1)=".",TRUE,FALSE)</formula>
    </cfRule>
  </conditionalFormatting>
  <conditionalFormatting sqref="AI24">
    <cfRule type="expression" dxfId="2429" priority="10663">
      <formula>IF(RIGHT(TEXT(AI24,"0.#"),1)=".",FALSE,TRUE)</formula>
    </cfRule>
    <cfRule type="expression" dxfId="2428" priority="10664">
      <formula>IF(RIGHT(TEXT(AI24,"0.#"),1)=".",TRUE,FALSE)</formula>
    </cfRule>
  </conditionalFormatting>
  <conditionalFormatting sqref="AI23">
    <cfRule type="expression" dxfId="2427" priority="10661">
      <formula>IF(RIGHT(TEXT(AI23,"0.#"),1)=".",FALSE,TRUE)</formula>
    </cfRule>
    <cfRule type="expression" dxfId="2426" priority="10662">
      <formula>IF(RIGHT(TEXT(AI23,"0.#"),1)=".",TRUE,FALSE)</formula>
    </cfRule>
  </conditionalFormatting>
  <conditionalFormatting sqref="AM23">
    <cfRule type="expression" dxfId="2425" priority="10659">
      <formula>IF(RIGHT(TEXT(AM23,"0.#"),1)=".",FALSE,TRUE)</formula>
    </cfRule>
    <cfRule type="expression" dxfId="2424" priority="10660">
      <formula>IF(RIGHT(TEXT(AM23,"0.#"),1)=".",TRUE,FALSE)</formula>
    </cfRule>
  </conditionalFormatting>
  <conditionalFormatting sqref="AM24">
    <cfRule type="expression" dxfId="2423" priority="10657">
      <formula>IF(RIGHT(TEXT(AM24,"0.#"),1)=".",FALSE,TRUE)</formula>
    </cfRule>
    <cfRule type="expression" dxfId="2422" priority="10658">
      <formula>IF(RIGHT(TEXT(AM24,"0.#"),1)=".",TRUE,FALSE)</formula>
    </cfRule>
  </conditionalFormatting>
  <conditionalFormatting sqref="AQ23:AQ25 AU24">
    <cfRule type="expression" dxfId="2421" priority="10649">
      <formula>IF(RIGHT(TEXT(AQ23,"0.#"),1)=".",FALSE,TRUE)</formula>
    </cfRule>
    <cfRule type="expression" dxfId="2420" priority="10650">
      <formula>IF(RIGHT(TEXT(AQ23,"0.#"),1)=".",TRUE,FALSE)</formula>
    </cfRule>
  </conditionalFormatting>
  <conditionalFormatting sqref="AU23 AU25">
    <cfRule type="expression" dxfId="2419" priority="10647">
      <formula>IF(RIGHT(TEXT(AU23,"0.#"),1)=".",FALSE,TRUE)</formula>
    </cfRule>
    <cfRule type="expression" dxfId="2418" priority="10648">
      <formula>IF(RIGHT(TEXT(AU23,"0.#"),1)=".",TRUE,FALSE)</formula>
    </cfRule>
  </conditionalFormatting>
  <conditionalFormatting sqref="AE28">
    <cfRule type="expression" dxfId="2417" priority="10641">
      <formula>IF(RIGHT(TEXT(AE28,"0.#"),1)=".",FALSE,TRUE)</formula>
    </cfRule>
    <cfRule type="expression" dxfId="2416" priority="10642">
      <formula>IF(RIGHT(TEXT(AE28,"0.#"),1)=".",TRUE,FALSE)</formula>
    </cfRule>
  </conditionalFormatting>
  <conditionalFormatting sqref="AE29">
    <cfRule type="expression" dxfId="2415" priority="10639">
      <formula>IF(RIGHT(TEXT(AE29,"0.#"),1)=".",FALSE,TRUE)</formula>
    </cfRule>
    <cfRule type="expression" dxfId="2414" priority="10640">
      <formula>IF(RIGHT(TEXT(AE29,"0.#"),1)=".",TRUE,FALSE)</formula>
    </cfRule>
  </conditionalFormatting>
  <conditionalFormatting sqref="AE30">
    <cfRule type="expression" dxfId="2413" priority="10637">
      <formula>IF(RIGHT(TEXT(AE30,"0.#"),1)=".",FALSE,TRUE)</formula>
    </cfRule>
    <cfRule type="expression" dxfId="2412" priority="10638">
      <formula>IF(RIGHT(TEXT(AE30,"0.#"),1)=".",TRUE,FALSE)</formula>
    </cfRule>
  </conditionalFormatting>
  <conditionalFormatting sqref="AI30">
    <cfRule type="expression" dxfId="2411" priority="10635">
      <formula>IF(RIGHT(TEXT(AI30,"0.#"),1)=".",FALSE,TRUE)</formula>
    </cfRule>
    <cfRule type="expression" dxfId="2410" priority="10636">
      <formula>IF(RIGHT(TEXT(AI30,"0.#"),1)=".",TRUE,FALSE)</formula>
    </cfRule>
  </conditionalFormatting>
  <conditionalFormatting sqref="AI29">
    <cfRule type="expression" dxfId="2409" priority="10633">
      <formula>IF(RIGHT(TEXT(AI29,"0.#"),1)=".",FALSE,TRUE)</formula>
    </cfRule>
    <cfRule type="expression" dxfId="2408" priority="10634">
      <formula>IF(RIGHT(TEXT(AI29,"0.#"),1)=".",TRUE,FALSE)</formula>
    </cfRule>
  </conditionalFormatting>
  <conditionalFormatting sqref="AI28">
    <cfRule type="expression" dxfId="2407" priority="10631">
      <formula>IF(RIGHT(TEXT(AI28,"0.#"),1)=".",FALSE,TRUE)</formula>
    </cfRule>
    <cfRule type="expression" dxfId="2406" priority="10632">
      <formula>IF(RIGHT(TEXT(AI28,"0.#"),1)=".",TRUE,FALSE)</formula>
    </cfRule>
  </conditionalFormatting>
  <conditionalFormatting sqref="AM28">
    <cfRule type="expression" dxfId="2405" priority="10629">
      <formula>IF(RIGHT(TEXT(AM28,"0.#"),1)=".",FALSE,TRUE)</formula>
    </cfRule>
    <cfRule type="expression" dxfId="2404" priority="10630">
      <formula>IF(RIGHT(TEXT(AM28,"0.#"),1)=".",TRUE,FALSE)</formula>
    </cfRule>
  </conditionalFormatting>
  <conditionalFormatting sqref="AM29">
    <cfRule type="expression" dxfId="2403" priority="10627">
      <formula>IF(RIGHT(TEXT(AM29,"0.#"),1)=".",FALSE,TRUE)</formula>
    </cfRule>
    <cfRule type="expression" dxfId="2402" priority="10628">
      <formula>IF(RIGHT(TEXT(AM29,"0.#"),1)=".",TRUE,FALSE)</formula>
    </cfRule>
  </conditionalFormatting>
  <conditionalFormatting sqref="AM30">
    <cfRule type="expression" dxfId="2401" priority="10625">
      <formula>IF(RIGHT(TEXT(AM30,"0.#"),1)=".",FALSE,TRUE)</formula>
    </cfRule>
    <cfRule type="expression" dxfId="2400" priority="10626">
      <formula>IF(RIGHT(TEXT(AM30,"0.#"),1)=".",TRUE,FALSE)</formula>
    </cfRule>
  </conditionalFormatting>
  <conditionalFormatting sqref="AE33">
    <cfRule type="expression" dxfId="2399" priority="10611">
      <formula>IF(RIGHT(TEXT(AE33,"0.#"),1)=".",FALSE,TRUE)</formula>
    </cfRule>
    <cfRule type="expression" dxfId="2398" priority="10612">
      <formula>IF(RIGHT(TEXT(AE33,"0.#"),1)=".",TRUE,FALSE)</formula>
    </cfRule>
  </conditionalFormatting>
  <conditionalFormatting sqref="AE34">
    <cfRule type="expression" dxfId="2397" priority="10609">
      <formula>IF(RIGHT(TEXT(AE34,"0.#"),1)=".",FALSE,TRUE)</formula>
    </cfRule>
    <cfRule type="expression" dxfId="2396" priority="10610">
      <formula>IF(RIGHT(TEXT(AE34,"0.#"),1)=".",TRUE,FALSE)</formula>
    </cfRule>
  </conditionalFormatting>
  <conditionalFormatting sqref="AE35">
    <cfRule type="expression" dxfId="2395" priority="10607">
      <formula>IF(RIGHT(TEXT(AE35,"0.#"),1)=".",FALSE,TRUE)</formula>
    </cfRule>
    <cfRule type="expression" dxfId="2394" priority="10608">
      <formula>IF(RIGHT(TEXT(AE35,"0.#"),1)=".",TRUE,FALSE)</formula>
    </cfRule>
  </conditionalFormatting>
  <conditionalFormatting sqref="AI35">
    <cfRule type="expression" dxfId="2393" priority="10605">
      <formula>IF(RIGHT(TEXT(AI35,"0.#"),1)=".",FALSE,TRUE)</formula>
    </cfRule>
    <cfRule type="expression" dxfId="2392" priority="10606">
      <formula>IF(RIGHT(TEXT(AI35,"0.#"),1)=".",TRUE,FALSE)</formula>
    </cfRule>
  </conditionalFormatting>
  <conditionalFormatting sqref="AI34">
    <cfRule type="expression" dxfId="2391" priority="10603">
      <formula>IF(RIGHT(TEXT(AI34,"0.#"),1)=".",FALSE,TRUE)</formula>
    </cfRule>
    <cfRule type="expression" dxfId="2390" priority="10604">
      <formula>IF(RIGHT(TEXT(AI34,"0.#"),1)=".",TRUE,FALSE)</formula>
    </cfRule>
  </conditionalFormatting>
  <conditionalFormatting sqref="AI33">
    <cfRule type="expression" dxfId="2389" priority="10601">
      <formula>IF(RIGHT(TEXT(AI33,"0.#"),1)=".",FALSE,TRUE)</formula>
    </cfRule>
    <cfRule type="expression" dxfId="2388" priority="10602">
      <formula>IF(RIGHT(TEXT(AI33,"0.#"),1)=".",TRUE,FALSE)</formula>
    </cfRule>
  </conditionalFormatting>
  <conditionalFormatting sqref="AM33">
    <cfRule type="expression" dxfId="2387" priority="10599">
      <formula>IF(RIGHT(TEXT(AM33,"0.#"),1)=".",FALSE,TRUE)</formula>
    </cfRule>
    <cfRule type="expression" dxfId="2386" priority="10600">
      <formula>IF(RIGHT(TEXT(AM33,"0.#"),1)=".",TRUE,FALSE)</formula>
    </cfRule>
  </conditionalFormatting>
  <conditionalFormatting sqref="AM34">
    <cfRule type="expression" dxfId="2385" priority="10597">
      <formula>IF(RIGHT(TEXT(AM34,"0.#"),1)=".",FALSE,TRUE)</formula>
    </cfRule>
    <cfRule type="expression" dxfId="2384" priority="10598">
      <formula>IF(RIGHT(TEXT(AM34,"0.#"),1)=".",TRUE,FALSE)</formula>
    </cfRule>
  </conditionalFormatting>
  <conditionalFormatting sqref="AM35">
    <cfRule type="expression" dxfId="2383" priority="10595">
      <formula>IF(RIGHT(TEXT(AM35,"0.#"),1)=".",FALSE,TRUE)</formula>
    </cfRule>
    <cfRule type="expression" dxfId="2382" priority="10596">
      <formula>IF(RIGHT(TEXT(AM35,"0.#"),1)=".",TRUE,FALSE)</formula>
    </cfRule>
  </conditionalFormatting>
  <conditionalFormatting sqref="AE38">
    <cfRule type="expression" dxfId="2381" priority="10581">
      <formula>IF(RIGHT(TEXT(AE38,"0.#"),1)=".",FALSE,TRUE)</formula>
    </cfRule>
    <cfRule type="expression" dxfId="2380" priority="10582">
      <formula>IF(RIGHT(TEXT(AE38,"0.#"),1)=".",TRUE,FALSE)</formula>
    </cfRule>
  </conditionalFormatting>
  <conditionalFormatting sqref="AE39">
    <cfRule type="expression" dxfId="2379" priority="10579">
      <formula>IF(RIGHT(TEXT(AE39,"0.#"),1)=".",FALSE,TRUE)</formula>
    </cfRule>
    <cfRule type="expression" dxfId="2378" priority="10580">
      <formula>IF(RIGHT(TEXT(AE39,"0.#"),1)=".",TRUE,FALSE)</formula>
    </cfRule>
  </conditionalFormatting>
  <conditionalFormatting sqref="AI39">
    <cfRule type="expression" dxfId="2377" priority="10573">
      <formula>IF(RIGHT(TEXT(AI39,"0.#"),1)=".",FALSE,TRUE)</formula>
    </cfRule>
    <cfRule type="expression" dxfId="2376" priority="10574">
      <formula>IF(RIGHT(TEXT(AI39,"0.#"),1)=".",TRUE,FALSE)</formula>
    </cfRule>
  </conditionalFormatting>
  <conditionalFormatting sqref="AI38">
    <cfRule type="expression" dxfId="2375" priority="10571">
      <formula>IF(RIGHT(TEXT(AI38,"0.#"),1)=".",FALSE,TRUE)</formula>
    </cfRule>
    <cfRule type="expression" dxfId="2374" priority="10572">
      <formula>IF(RIGHT(TEXT(AI38,"0.#"),1)=".",TRUE,FALSE)</formula>
    </cfRule>
  </conditionalFormatting>
  <conditionalFormatting sqref="AM38">
    <cfRule type="expression" dxfId="2373" priority="10569">
      <formula>IF(RIGHT(TEXT(AM38,"0.#"),1)=".",FALSE,TRUE)</formula>
    </cfRule>
    <cfRule type="expression" dxfId="2372" priority="10570">
      <formula>IF(RIGHT(TEXT(AM38,"0.#"),1)=".",TRUE,FALSE)</formula>
    </cfRule>
  </conditionalFormatting>
  <conditionalFormatting sqref="AM39">
    <cfRule type="expression" dxfId="2371" priority="10567">
      <formula>IF(RIGHT(TEXT(AM39,"0.#"),1)=".",FALSE,TRUE)</formula>
    </cfRule>
    <cfRule type="expression" dxfId="2370" priority="10568">
      <formula>IF(RIGHT(TEXT(AM39,"0.#"),1)=".",TRUE,FALSE)</formula>
    </cfRule>
  </conditionalFormatting>
  <conditionalFormatting sqref="AM40">
    <cfRule type="expression" dxfId="2369" priority="10565">
      <formula>IF(RIGHT(TEXT(AM40,"0.#"),1)=".",FALSE,TRUE)</formula>
    </cfRule>
    <cfRule type="expression" dxfId="2368" priority="10566">
      <formula>IF(RIGHT(TEXT(AM40,"0.#"),1)=".",TRUE,FALSE)</formula>
    </cfRule>
  </conditionalFormatting>
  <conditionalFormatting sqref="AE43">
    <cfRule type="expression" dxfId="2367" priority="10551">
      <formula>IF(RIGHT(TEXT(AE43,"0.#"),1)=".",FALSE,TRUE)</formula>
    </cfRule>
    <cfRule type="expression" dxfId="2366" priority="10552">
      <formula>IF(RIGHT(TEXT(AE43,"0.#"),1)=".",TRUE,FALSE)</formula>
    </cfRule>
  </conditionalFormatting>
  <conditionalFormatting sqref="AE44">
    <cfRule type="expression" dxfId="2365" priority="10549">
      <formula>IF(RIGHT(TEXT(AE44,"0.#"),1)=".",FALSE,TRUE)</formula>
    </cfRule>
    <cfRule type="expression" dxfId="2364" priority="10550">
      <formula>IF(RIGHT(TEXT(AE44,"0.#"),1)=".",TRUE,FALSE)</formula>
    </cfRule>
  </conditionalFormatting>
  <conditionalFormatting sqref="AE45">
    <cfRule type="expression" dxfId="2363" priority="10547">
      <formula>IF(RIGHT(TEXT(AE45,"0.#"),1)=".",FALSE,TRUE)</formula>
    </cfRule>
    <cfRule type="expression" dxfId="2362" priority="10548">
      <formula>IF(RIGHT(TEXT(AE45,"0.#"),1)=".",TRUE,FALSE)</formula>
    </cfRule>
  </conditionalFormatting>
  <conditionalFormatting sqref="AI45">
    <cfRule type="expression" dxfId="2361" priority="10545">
      <formula>IF(RIGHT(TEXT(AI45,"0.#"),1)=".",FALSE,TRUE)</formula>
    </cfRule>
    <cfRule type="expression" dxfId="2360" priority="10546">
      <formula>IF(RIGHT(TEXT(AI45,"0.#"),1)=".",TRUE,FALSE)</formula>
    </cfRule>
  </conditionalFormatting>
  <conditionalFormatting sqref="AI44">
    <cfRule type="expression" dxfId="2359" priority="10543">
      <formula>IF(RIGHT(TEXT(AI44,"0.#"),1)=".",FALSE,TRUE)</formula>
    </cfRule>
    <cfRule type="expression" dxfId="2358" priority="10544">
      <formula>IF(RIGHT(TEXT(AI44,"0.#"),1)=".",TRUE,FALSE)</formula>
    </cfRule>
  </conditionalFormatting>
  <conditionalFormatting sqref="AI43">
    <cfRule type="expression" dxfId="2357" priority="10541">
      <formula>IF(RIGHT(TEXT(AI43,"0.#"),1)=".",FALSE,TRUE)</formula>
    </cfRule>
    <cfRule type="expression" dxfId="2356" priority="10542">
      <formula>IF(RIGHT(TEXT(AI43,"0.#"),1)=".",TRUE,FALSE)</formula>
    </cfRule>
  </conditionalFormatting>
  <conditionalFormatting sqref="AM43">
    <cfRule type="expression" dxfId="2355" priority="10539">
      <formula>IF(RIGHT(TEXT(AM43,"0.#"),1)=".",FALSE,TRUE)</formula>
    </cfRule>
    <cfRule type="expression" dxfId="2354" priority="10540">
      <formula>IF(RIGHT(TEXT(AM43,"0.#"),1)=".",TRUE,FALSE)</formula>
    </cfRule>
  </conditionalFormatting>
  <conditionalFormatting sqref="AM44">
    <cfRule type="expression" dxfId="2353" priority="10537">
      <formula>IF(RIGHT(TEXT(AM44,"0.#"),1)=".",FALSE,TRUE)</formula>
    </cfRule>
    <cfRule type="expression" dxfId="2352" priority="10538">
      <formula>IF(RIGHT(TEXT(AM44,"0.#"),1)=".",TRUE,FALSE)</formula>
    </cfRule>
  </conditionalFormatting>
  <conditionalFormatting sqref="AM45">
    <cfRule type="expression" dxfId="2351" priority="10535">
      <formula>IF(RIGHT(TEXT(AM45,"0.#"),1)=".",FALSE,TRUE)</formula>
    </cfRule>
    <cfRule type="expression" dxfId="2350" priority="10536">
      <formula>IF(RIGHT(TEXT(AM45,"0.#"),1)=".",TRUE,FALSE)</formula>
    </cfRule>
  </conditionalFormatting>
  <conditionalFormatting sqref="AE60">
    <cfRule type="expression" dxfId="2349" priority="10521">
      <formula>IF(RIGHT(TEXT(AE60,"0.#"),1)=".",FALSE,TRUE)</formula>
    </cfRule>
    <cfRule type="expression" dxfId="2348" priority="10522">
      <formula>IF(RIGHT(TEXT(AE60,"0.#"),1)=".",TRUE,FALSE)</formula>
    </cfRule>
  </conditionalFormatting>
  <conditionalFormatting sqref="AE61">
    <cfRule type="expression" dxfId="2347" priority="10519">
      <formula>IF(RIGHT(TEXT(AE61,"0.#"),1)=".",FALSE,TRUE)</formula>
    </cfRule>
    <cfRule type="expression" dxfId="2346" priority="10520">
      <formula>IF(RIGHT(TEXT(AE61,"0.#"),1)=".",TRUE,FALSE)</formula>
    </cfRule>
  </conditionalFormatting>
  <conditionalFormatting sqref="AE62">
    <cfRule type="expression" dxfId="2345" priority="10517">
      <formula>IF(RIGHT(TEXT(AE62,"0.#"),1)=".",FALSE,TRUE)</formula>
    </cfRule>
    <cfRule type="expression" dxfId="2344" priority="10518">
      <formula>IF(RIGHT(TEXT(AE62,"0.#"),1)=".",TRUE,FALSE)</formula>
    </cfRule>
  </conditionalFormatting>
  <conditionalFormatting sqref="AI62">
    <cfRule type="expression" dxfId="2343" priority="10515">
      <formula>IF(RIGHT(TEXT(AI62,"0.#"),1)=".",FALSE,TRUE)</formula>
    </cfRule>
    <cfRule type="expression" dxfId="2342" priority="10516">
      <formula>IF(RIGHT(TEXT(AI62,"0.#"),1)=".",TRUE,FALSE)</formula>
    </cfRule>
  </conditionalFormatting>
  <conditionalFormatting sqref="AI61">
    <cfRule type="expression" dxfId="2341" priority="10513">
      <formula>IF(RIGHT(TEXT(AI61,"0.#"),1)=".",FALSE,TRUE)</formula>
    </cfRule>
    <cfRule type="expression" dxfId="2340" priority="10514">
      <formula>IF(RIGHT(TEXT(AI61,"0.#"),1)=".",TRUE,FALSE)</formula>
    </cfRule>
  </conditionalFormatting>
  <conditionalFormatting sqref="AI60">
    <cfRule type="expression" dxfId="2339" priority="10511">
      <formula>IF(RIGHT(TEXT(AI60,"0.#"),1)=".",FALSE,TRUE)</formula>
    </cfRule>
    <cfRule type="expression" dxfId="2338" priority="10512">
      <formula>IF(RIGHT(TEXT(AI60,"0.#"),1)=".",TRUE,FALSE)</formula>
    </cfRule>
  </conditionalFormatting>
  <conditionalFormatting sqref="AM61">
    <cfRule type="expression" dxfId="2337" priority="10507">
      <formula>IF(RIGHT(TEXT(AM61,"0.#"),1)=".",FALSE,TRUE)</formula>
    </cfRule>
    <cfRule type="expression" dxfId="2336" priority="10508">
      <formula>IF(RIGHT(TEXT(AM61,"0.#"),1)=".",TRUE,FALSE)</formula>
    </cfRule>
  </conditionalFormatting>
  <conditionalFormatting sqref="AM62">
    <cfRule type="expression" dxfId="2335" priority="10505">
      <formula>IF(RIGHT(TEXT(AM62,"0.#"),1)=".",FALSE,TRUE)</formula>
    </cfRule>
    <cfRule type="expression" dxfId="2334" priority="10506">
      <formula>IF(RIGHT(TEXT(AM62,"0.#"),1)=".",TRUE,FALSE)</formula>
    </cfRule>
  </conditionalFormatting>
  <conditionalFormatting sqref="AE65">
    <cfRule type="expression" dxfId="2333" priority="10491">
      <formula>IF(RIGHT(TEXT(AE65,"0.#"),1)=".",FALSE,TRUE)</formula>
    </cfRule>
    <cfRule type="expression" dxfId="2332" priority="10492">
      <formula>IF(RIGHT(TEXT(AE65,"0.#"),1)=".",TRUE,FALSE)</formula>
    </cfRule>
  </conditionalFormatting>
  <conditionalFormatting sqref="AE66">
    <cfRule type="expression" dxfId="2331" priority="10489">
      <formula>IF(RIGHT(TEXT(AE66,"0.#"),1)=".",FALSE,TRUE)</formula>
    </cfRule>
    <cfRule type="expression" dxfId="2330" priority="10490">
      <formula>IF(RIGHT(TEXT(AE66,"0.#"),1)=".",TRUE,FALSE)</formula>
    </cfRule>
  </conditionalFormatting>
  <conditionalFormatting sqref="AE67">
    <cfRule type="expression" dxfId="2329" priority="10487">
      <formula>IF(RIGHT(TEXT(AE67,"0.#"),1)=".",FALSE,TRUE)</formula>
    </cfRule>
    <cfRule type="expression" dxfId="2328" priority="10488">
      <formula>IF(RIGHT(TEXT(AE67,"0.#"),1)=".",TRUE,FALSE)</formula>
    </cfRule>
  </conditionalFormatting>
  <conditionalFormatting sqref="AI67">
    <cfRule type="expression" dxfId="2327" priority="10485">
      <formula>IF(RIGHT(TEXT(AI67,"0.#"),1)=".",FALSE,TRUE)</formula>
    </cfRule>
    <cfRule type="expression" dxfId="2326" priority="10486">
      <formula>IF(RIGHT(TEXT(AI67,"0.#"),1)=".",TRUE,FALSE)</formula>
    </cfRule>
  </conditionalFormatting>
  <conditionalFormatting sqref="AI66">
    <cfRule type="expression" dxfId="2325" priority="10483">
      <formula>IF(RIGHT(TEXT(AI66,"0.#"),1)=".",FALSE,TRUE)</formula>
    </cfRule>
    <cfRule type="expression" dxfId="2324" priority="10484">
      <formula>IF(RIGHT(TEXT(AI66,"0.#"),1)=".",TRUE,FALSE)</formula>
    </cfRule>
  </conditionalFormatting>
  <conditionalFormatting sqref="AI65">
    <cfRule type="expression" dxfId="2323" priority="10481">
      <formula>IF(RIGHT(TEXT(AI65,"0.#"),1)=".",FALSE,TRUE)</formula>
    </cfRule>
    <cfRule type="expression" dxfId="2322" priority="10482">
      <formula>IF(RIGHT(TEXT(AI65,"0.#"),1)=".",TRUE,FALSE)</formula>
    </cfRule>
  </conditionalFormatting>
  <conditionalFormatting sqref="AM65">
    <cfRule type="expression" dxfId="2321" priority="10479">
      <formula>IF(RIGHT(TEXT(AM65,"0.#"),1)=".",FALSE,TRUE)</formula>
    </cfRule>
    <cfRule type="expression" dxfId="2320" priority="10480">
      <formula>IF(RIGHT(TEXT(AM65,"0.#"),1)=".",TRUE,FALSE)</formula>
    </cfRule>
  </conditionalFormatting>
  <conditionalFormatting sqref="AM66">
    <cfRule type="expression" dxfId="2319" priority="10477">
      <formula>IF(RIGHT(TEXT(AM66,"0.#"),1)=".",FALSE,TRUE)</formula>
    </cfRule>
    <cfRule type="expression" dxfId="2318" priority="10478">
      <formula>IF(RIGHT(TEXT(AM66,"0.#"),1)=".",TRUE,FALSE)</formula>
    </cfRule>
  </conditionalFormatting>
  <conditionalFormatting sqref="AM67">
    <cfRule type="expression" dxfId="2317" priority="10475">
      <formula>IF(RIGHT(TEXT(AM67,"0.#"),1)=".",FALSE,TRUE)</formula>
    </cfRule>
    <cfRule type="expression" dxfId="2316" priority="10476">
      <formula>IF(RIGHT(TEXT(AM67,"0.#"),1)=".",TRUE,FALSE)</formula>
    </cfRule>
  </conditionalFormatting>
  <conditionalFormatting sqref="AE70">
    <cfRule type="expression" dxfId="2315" priority="10461">
      <formula>IF(RIGHT(TEXT(AE70,"0.#"),1)=".",FALSE,TRUE)</formula>
    </cfRule>
    <cfRule type="expression" dxfId="2314" priority="10462">
      <formula>IF(RIGHT(TEXT(AE70,"0.#"),1)=".",TRUE,FALSE)</formula>
    </cfRule>
  </conditionalFormatting>
  <conditionalFormatting sqref="AE71">
    <cfRule type="expression" dxfId="2313" priority="10459">
      <formula>IF(RIGHT(TEXT(AE71,"0.#"),1)=".",FALSE,TRUE)</formula>
    </cfRule>
    <cfRule type="expression" dxfId="2312" priority="10460">
      <formula>IF(RIGHT(TEXT(AE71,"0.#"),1)=".",TRUE,FALSE)</formula>
    </cfRule>
  </conditionalFormatting>
  <conditionalFormatting sqref="AE72">
    <cfRule type="expression" dxfId="2311" priority="10457">
      <formula>IF(RIGHT(TEXT(AE72,"0.#"),1)=".",FALSE,TRUE)</formula>
    </cfRule>
    <cfRule type="expression" dxfId="2310" priority="10458">
      <formula>IF(RIGHT(TEXT(AE72,"0.#"),1)=".",TRUE,FALSE)</formula>
    </cfRule>
  </conditionalFormatting>
  <conditionalFormatting sqref="AI72">
    <cfRule type="expression" dxfId="2309" priority="10455">
      <formula>IF(RIGHT(TEXT(AI72,"0.#"),1)=".",FALSE,TRUE)</formula>
    </cfRule>
    <cfRule type="expression" dxfId="2308" priority="10456">
      <formula>IF(RIGHT(TEXT(AI72,"0.#"),1)=".",TRUE,FALSE)</formula>
    </cfRule>
  </conditionalFormatting>
  <conditionalFormatting sqref="AI71">
    <cfRule type="expression" dxfId="2307" priority="10453">
      <formula>IF(RIGHT(TEXT(AI71,"0.#"),1)=".",FALSE,TRUE)</formula>
    </cfRule>
    <cfRule type="expression" dxfId="2306" priority="10454">
      <formula>IF(RIGHT(TEXT(AI71,"0.#"),1)=".",TRUE,FALSE)</formula>
    </cfRule>
  </conditionalFormatting>
  <conditionalFormatting sqref="AI70">
    <cfRule type="expression" dxfId="2305" priority="10451">
      <formula>IF(RIGHT(TEXT(AI70,"0.#"),1)=".",FALSE,TRUE)</formula>
    </cfRule>
    <cfRule type="expression" dxfId="2304" priority="10452">
      <formula>IF(RIGHT(TEXT(AI70,"0.#"),1)=".",TRUE,FALSE)</formula>
    </cfRule>
  </conditionalFormatting>
  <conditionalFormatting sqref="AM70">
    <cfRule type="expression" dxfId="2303" priority="10449">
      <formula>IF(RIGHT(TEXT(AM70,"0.#"),1)=".",FALSE,TRUE)</formula>
    </cfRule>
    <cfRule type="expression" dxfId="2302" priority="10450">
      <formula>IF(RIGHT(TEXT(AM70,"0.#"),1)=".",TRUE,FALSE)</formula>
    </cfRule>
  </conditionalFormatting>
  <conditionalFormatting sqref="AM71">
    <cfRule type="expression" dxfId="2301" priority="10447">
      <formula>IF(RIGHT(TEXT(AM71,"0.#"),1)=".",FALSE,TRUE)</formula>
    </cfRule>
    <cfRule type="expression" dxfId="2300" priority="10448">
      <formula>IF(RIGHT(TEXT(AM71,"0.#"),1)=".",TRUE,FALSE)</formula>
    </cfRule>
  </conditionalFormatting>
  <conditionalFormatting sqref="AM72">
    <cfRule type="expression" dxfId="2299" priority="10445">
      <formula>IF(RIGHT(TEXT(AM72,"0.#"),1)=".",FALSE,TRUE)</formula>
    </cfRule>
    <cfRule type="expression" dxfId="2298" priority="10446">
      <formula>IF(RIGHT(TEXT(AM72,"0.#"),1)=".",TRUE,FALSE)</formula>
    </cfRule>
  </conditionalFormatting>
  <conditionalFormatting sqref="AI74">
    <cfRule type="expression" dxfId="2297" priority="10431">
      <formula>IF(RIGHT(TEXT(AI74,"0.#"),1)=".",FALSE,TRUE)</formula>
    </cfRule>
    <cfRule type="expression" dxfId="2296" priority="10432">
      <formula>IF(RIGHT(TEXT(AI74,"0.#"),1)=".",TRUE,FALSE)</formula>
    </cfRule>
  </conditionalFormatting>
  <conditionalFormatting sqref="AM74">
    <cfRule type="expression" dxfId="2295" priority="10429">
      <formula>IF(RIGHT(TEXT(AM74,"0.#"),1)=".",FALSE,TRUE)</formula>
    </cfRule>
    <cfRule type="expression" dxfId="2294" priority="10430">
      <formula>IF(RIGHT(TEXT(AM74,"0.#"),1)=".",TRUE,FALSE)</formula>
    </cfRule>
  </conditionalFormatting>
  <conditionalFormatting sqref="AE75">
    <cfRule type="expression" dxfId="2293" priority="10427">
      <formula>IF(RIGHT(TEXT(AE75,"0.#"),1)=".",FALSE,TRUE)</formula>
    </cfRule>
    <cfRule type="expression" dxfId="2292" priority="10428">
      <formula>IF(RIGHT(TEXT(AE75,"0.#"),1)=".",TRUE,FALSE)</formula>
    </cfRule>
  </conditionalFormatting>
  <conditionalFormatting sqref="AI75">
    <cfRule type="expression" dxfId="2291" priority="10425">
      <formula>IF(RIGHT(TEXT(AI75,"0.#"),1)=".",FALSE,TRUE)</formula>
    </cfRule>
    <cfRule type="expression" dxfId="2290" priority="10426">
      <formula>IF(RIGHT(TEXT(AI75,"0.#"),1)=".",TRUE,FALSE)</formula>
    </cfRule>
  </conditionalFormatting>
  <conditionalFormatting sqref="AM75">
    <cfRule type="expression" dxfId="2289" priority="10423">
      <formula>IF(RIGHT(TEXT(AM75,"0.#"),1)=".",FALSE,TRUE)</formula>
    </cfRule>
    <cfRule type="expression" dxfId="2288" priority="10424">
      <formula>IF(RIGHT(TEXT(AM75,"0.#"),1)=".",TRUE,FALSE)</formula>
    </cfRule>
  </conditionalFormatting>
  <conditionalFormatting sqref="AQ75">
    <cfRule type="expression" dxfId="2287" priority="10421">
      <formula>IF(RIGHT(TEXT(AQ75,"0.#"),1)=".",FALSE,TRUE)</formula>
    </cfRule>
    <cfRule type="expression" dxfId="2286" priority="10422">
      <formula>IF(RIGHT(TEXT(AQ75,"0.#"),1)=".",TRUE,FALSE)</formula>
    </cfRule>
  </conditionalFormatting>
  <conditionalFormatting sqref="AE77">
    <cfRule type="expression" dxfId="2285" priority="10419">
      <formula>IF(RIGHT(TEXT(AE77,"0.#"),1)=".",FALSE,TRUE)</formula>
    </cfRule>
    <cfRule type="expression" dxfId="2284" priority="10420">
      <formula>IF(RIGHT(TEXT(AE77,"0.#"),1)=".",TRUE,FALSE)</formula>
    </cfRule>
  </conditionalFormatting>
  <conditionalFormatting sqref="AI77">
    <cfRule type="expression" dxfId="2283" priority="10417">
      <formula>IF(RIGHT(TEXT(AI77,"0.#"),1)=".",FALSE,TRUE)</formula>
    </cfRule>
    <cfRule type="expression" dxfId="2282" priority="10418">
      <formula>IF(RIGHT(TEXT(AI77,"0.#"),1)=".",TRUE,FALSE)</formula>
    </cfRule>
  </conditionalFormatting>
  <conditionalFormatting sqref="AM77">
    <cfRule type="expression" dxfId="2281" priority="10415">
      <formula>IF(RIGHT(TEXT(AM77,"0.#"),1)=".",FALSE,TRUE)</formula>
    </cfRule>
    <cfRule type="expression" dxfId="2280" priority="10416">
      <formula>IF(RIGHT(TEXT(AM77,"0.#"),1)=".",TRUE,FALSE)</formula>
    </cfRule>
  </conditionalFormatting>
  <conditionalFormatting sqref="AE78">
    <cfRule type="expression" dxfId="2279" priority="10413">
      <formula>IF(RIGHT(TEXT(AE78,"0.#"),1)=".",FALSE,TRUE)</formula>
    </cfRule>
    <cfRule type="expression" dxfId="2278" priority="10414">
      <formula>IF(RIGHT(TEXT(AE78,"0.#"),1)=".",TRUE,FALSE)</formula>
    </cfRule>
  </conditionalFormatting>
  <conditionalFormatting sqref="AI78">
    <cfRule type="expression" dxfId="2277" priority="10411">
      <formula>IF(RIGHT(TEXT(AI78,"0.#"),1)=".",FALSE,TRUE)</formula>
    </cfRule>
    <cfRule type="expression" dxfId="2276" priority="10412">
      <formula>IF(RIGHT(TEXT(AI78,"0.#"),1)=".",TRUE,FALSE)</formula>
    </cfRule>
  </conditionalFormatting>
  <conditionalFormatting sqref="AM78">
    <cfRule type="expression" dxfId="2275" priority="10409">
      <formula>IF(RIGHT(TEXT(AM78,"0.#"),1)=".",FALSE,TRUE)</formula>
    </cfRule>
    <cfRule type="expression" dxfId="2274" priority="10410">
      <formula>IF(RIGHT(TEXT(AM78,"0.#"),1)=".",TRUE,FALSE)</formula>
    </cfRule>
  </conditionalFormatting>
  <conditionalFormatting sqref="AE80">
    <cfRule type="expression" dxfId="2273" priority="10405">
      <formula>IF(RIGHT(TEXT(AE80,"0.#"),1)=".",FALSE,TRUE)</formula>
    </cfRule>
    <cfRule type="expression" dxfId="2272" priority="10406">
      <formula>IF(RIGHT(TEXT(AE80,"0.#"),1)=".",TRUE,FALSE)</formula>
    </cfRule>
  </conditionalFormatting>
  <conditionalFormatting sqref="AI80">
    <cfRule type="expression" dxfId="2271" priority="10403">
      <formula>IF(RIGHT(TEXT(AI80,"0.#"),1)=".",FALSE,TRUE)</formula>
    </cfRule>
    <cfRule type="expression" dxfId="2270" priority="10404">
      <formula>IF(RIGHT(TEXT(AI80,"0.#"),1)=".",TRUE,FALSE)</formula>
    </cfRule>
  </conditionalFormatting>
  <conditionalFormatting sqref="AM80">
    <cfRule type="expression" dxfId="2269" priority="10401">
      <formula>IF(RIGHT(TEXT(AM80,"0.#"),1)=".",FALSE,TRUE)</formula>
    </cfRule>
    <cfRule type="expression" dxfId="2268" priority="10402">
      <formula>IF(RIGHT(TEXT(AM80,"0.#"),1)=".",TRUE,FALSE)</formula>
    </cfRule>
  </conditionalFormatting>
  <conditionalFormatting sqref="AE81">
    <cfRule type="expression" dxfId="2267" priority="10399">
      <formula>IF(RIGHT(TEXT(AE81,"0.#"),1)=".",FALSE,TRUE)</formula>
    </cfRule>
    <cfRule type="expression" dxfId="2266" priority="10400">
      <formula>IF(RIGHT(TEXT(AE81,"0.#"),1)=".",TRUE,FALSE)</formula>
    </cfRule>
  </conditionalFormatting>
  <conditionalFormatting sqref="AI81">
    <cfRule type="expression" dxfId="2265" priority="10397">
      <formula>IF(RIGHT(TEXT(AI81,"0.#"),1)=".",FALSE,TRUE)</formula>
    </cfRule>
    <cfRule type="expression" dxfId="2264" priority="10398">
      <formula>IF(RIGHT(TEXT(AI81,"0.#"),1)=".",TRUE,FALSE)</formula>
    </cfRule>
  </conditionalFormatting>
  <conditionalFormatting sqref="AM81">
    <cfRule type="expression" dxfId="2263" priority="10395">
      <formula>IF(RIGHT(TEXT(AM81,"0.#"),1)=".",FALSE,TRUE)</formula>
    </cfRule>
    <cfRule type="expression" dxfId="2262" priority="10396">
      <formula>IF(RIGHT(TEXT(AM81,"0.#"),1)=".",TRUE,FALSE)</formula>
    </cfRule>
  </conditionalFormatting>
  <conditionalFormatting sqref="AE83">
    <cfRule type="expression" dxfId="2261" priority="10391">
      <formula>IF(RIGHT(TEXT(AE83,"0.#"),1)=".",FALSE,TRUE)</formula>
    </cfRule>
    <cfRule type="expression" dxfId="2260" priority="10392">
      <formula>IF(RIGHT(TEXT(AE83,"0.#"),1)=".",TRUE,FALSE)</formula>
    </cfRule>
  </conditionalFormatting>
  <conditionalFormatting sqref="AI83">
    <cfRule type="expression" dxfId="2259" priority="10389">
      <formula>IF(RIGHT(TEXT(AI83,"0.#"),1)=".",FALSE,TRUE)</formula>
    </cfRule>
    <cfRule type="expression" dxfId="2258" priority="10390">
      <formula>IF(RIGHT(TEXT(AI83,"0.#"),1)=".",TRUE,FALSE)</formula>
    </cfRule>
  </conditionalFormatting>
  <conditionalFormatting sqref="AM83">
    <cfRule type="expression" dxfId="2257" priority="10387">
      <formula>IF(RIGHT(TEXT(AM83,"0.#"),1)=".",FALSE,TRUE)</formula>
    </cfRule>
    <cfRule type="expression" dxfId="2256" priority="10388">
      <formula>IF(RIGHT(TEXT(AM83,"0.#"),1)=".",TRUE,FALSE)</formula>
    </cfRule>
  </conditionalFormatting>
  <conditionalFormatting sqref="AE84">
    <cfRule type="expression" dxfId="2255" priority="10385">
      <formula>IF(RIGHT(TEXT(AE84,"0.#"),1)=".",FALSE,TRUE)</formula>
    </cfRule>
    <cfRule type="expression" dxfId="2254" priority="10386">
      <formula>IF(RIGHT(TEXT(AE84,"0.#"),1)=".",TRUE,FALSE)</formula>
    </cfRule>
  </conditionalFormatting>
  <conditionalFormatting sqref="AI84">
    <cfRule type="expression" dxfId="2253" priority="10383">
      <formula>IF(RIGHT(TEXT(AI84,"0.#"),1)=".",FALSE,TRUE)</formula>
    </cfRule>
    <cfRule type="expression" dxfId="2252" priority="10384">
      <formula>IF(RIGHT(TEXT(AI84,"0.#"),1)=".",TRUE,FALSE)</formula>
    </cfRule>
  </conditionalFormatting>
  <conditionalFormatting sqref="AM84">
    <cfRule type="expression" dxfId="2251" priority="10381">
      <formula>IF(RIGHT(TEXT(AM84,"0.#"),1)=".",FALSE,TRUE)</formula>
    </cfRule>
    <cfRule type="expression" dxfId="2250" priority="10382">
      <formula>IF(RIGHT(TEXT(AM84,"0.#"),1)=".",TRUE,FALSE)</formula>
    </cfRule>
  </conditionalFormatting>
  <conditionalFormatting sqref="AE86">
    <cfRule type="expression" dxfId="2249" priority="10377">
      <formula>IF(RIGHT(TEXT(AE86,"0.#"),1)=".",FALSE,TRUE)</formula>
    </cfRule>
    <cfRule type="expression" dxfId="2248" priority="10378">
      <formula>IF(RIGHT(TEXT(AE86,"0.#"),1)=".",TRUE,FALSE)</formula>
    </cfRule>
  </conditionalFormatting>
  <conditionalFormatting sqref="AI86">
    <cfRule type="expression" dxfId="2247" priority="10375">
      <formula>IF(RIGHT(TEXT(AI86,"0.#"),1)=".",FALSE,TRUE)</formula>
    </cfRule>
    <cfRule type="expression" dxfId="2246" priority="10376">
      <formula>IF(RIGHT(TEXT(AI86,"0.#"),1)=".",TRUE,FALSE)</formula>
    </cfRule>
  </conditionalFormatting>
  <conditionalFormatting sqref="AM86">
    <cfRule type="expression" dxfId="2245" priority="10373">
      <formula>IF(RIGHT(TEXT(AM86,"0.#"),1)=".",FALSE,TRUE)</formula>
    </cfRule>
    <cfRule type="expression" dxfId="2244" priority="10374">
      <formula>IF(RIGHT(TEXT(AM86,"0.#"),1)=".",TRUE,FALSE)</formula>
    </cfRule>
  </conditionalFormatting>
  <conditionalFormatting sqref="AE87">
    <cfRule type="expression" dxfId="2243" priority="10371">
      <formula>IF(RIGHT(TEXT(AE87,"0.#"),1)=".",FALSE,TRUE)</formula>
    </cfRule>
    <cfRule type="expression" dxfId="2242" priority="10372">
      <formula>IF(RIGHT(TEXT(AE87,"0.#"),1)=".",TRUE,FALSE)</formula>
    </cfRule>
  </conditionalFormatting>
  <conditionalFormatting sqref="AI87">
    <cfRule type="expression" dxfId="2241" priority="10369">
      <formula>IF(RIGHT(TEXT(AI87,"0.#"),1)=".",FALSE,TRUE)</formula>
    </cfRule>
    <cfRule type="expression" dxfId="2240" priority="10370">
      <formula>IF(RIGHT(TEXT(AI87,"0.#"),1)=".",TRUE,FALSE)</formula>
    </cfRule>
  </conditionalFormatting>
  <conditionalFormatting sqref="AM87">
    <cfRule type="expression" dxfId="2239" priority="10367">
      <formula>IF(RIGHT(TEXT(AM87,"0.#"),1)=".",FALSE,TRUE)</formula>
    </cfRule>
    <cfRule type="expression" dxfId="2238" priority="10368">
      <formula>IF(RIGHT(TEXT(AM87,"0.#"),1)=".",TRUE,FALSE)</formula>
    </cfRule>
  </conditionalFormatting>
  <conditionalFormatting sqref="AE89 AQ89">
    <cfRule type="expression" dxfId="2237" priority="10363">
      <formula>IF(RIGHT(TEXT(AE89,"0.#"),1)=".",FALSE,TRUE)</formula>
    </cfRule>
    <cfRule type="expression" dxfId="2236" priority="10364">
      <formula>IF(RIGHT(TEXT(AE89,"0.#"),1)=".",TRUE,FALSE)</formula>
    </cfRule>
  </conditionalFormatting>
  <conditionalFormatting sqref="AI89">
    <cfRule type="expression" dxfId="2235" priority="10361">
      <formula>IF(RIGHT(TEXT(AI89,"0.#"),1)=".",FALSE,TRUE)</formula>
    </cfRule>
    <cfRule type="expression" dxfId="2234" priority="10362">
      <formula>IF(RIGHT(TEXT(AI89,"0.#"),1)=".",TRUE,FALSE)</formula>
    </cfRule>
  </conditionalFormatting>
  <conditionalFormatting sqref="AM89">
    <cfRule type="expression" dxfId="2233" priority="10359">
      <formula>IF(RIGHT(TEXT(AM89,"0.#"),1)=".",FALSE,TRUE)</formula>
    </cfRule>
    <cfRule type="expression" dxfId="2232" priority="10360">
      <formula>IF(RIGHT(TEXT(AM89,"0.#"),1)=".",TRUE,FALSE)</formula>
    </cfRule>
  </conditionalFormatting>
  <conditionalFormatting sqref="AE90 AM90">
    <cfRule type="expression" dxfId="2231" priority="10357">
      <formula>IF(RIGHT(TEXT(AE90,"0.#"),1)=".",FALSE,TRUE)</formula>
    </cfRule>
    <cfRule type="expression" dxfId="2230" priority="10358">
      <formula>IF(RIGHT(TEXT(AE90,"0.#"),1)=".",TRUE,FALSE)</formula>
    </cfRule>
  </conditionalFormatting>
  <conditionalFormatting sqref="AI90">
    <cfRule type="expression" dxfId="2229" priority="10355">
      <formula>IF(RIGHT(TEXT(AI90,"0.#"),1)=".",FALSE,TRUE)</formula>
    </cfRule>
    <cfRule type="expression" dxfId="2228" priority="10356">
      <formula>IF(RIGHT(TEXT(AI90,"0.#"),1)=".",TRUE,FALSE)</formula>
    </cfRule>
  </conditionalFormatting>
  <conditionalFormatting sqref="AQ90">
    <cfRule type="expression" dxfId="2227" priority="10351">
      <formula>IF(RIGHT(TEXT(AQ90,"0.#"),1)=".",FALSE,TRUE)</formula>
    </cfRule>
    <cfRule type="expression" dxfId="2226" priority="10352">
      <formula>IF(RIGHT(TEXT(AQ90,"0.#"),1)=".",TRUE,FALSE)</formula>
    </cfRule>
  </conditionalFormatting>
  <conditionalFormatting sqref="AE92 AQ92">
    <cfRule type="expression" dxfId="2225" priority="10349">
      <formula>IF(RIGHT(TEXT(AE92,"0.#"),1)=".",FALSE,TRUE)</formula>
    </cfRule>
    <cfRule type="expression" dxfId="2224" priority="10350">
      <formula>IF(RIGHT(TEXT(AE92,"0.#"),1)=".",TRUE,FALSE)</formula>
    </cfRule>
  </conditionalFormatting>
  <conditionalFormatting sqref="AI92">
    <cfRule type="expression" dxfId="2223" priority="10347">
      <formula>IF(RIGHT(TEXT(AI92,"0.#"),1)=".",FALSE,TRUE)</formula>
    </cfRule>
    <cfRule type="expression" dxfId="2222" priority="10348">
      <formula>IF(RIGHT(TEXT(AI92,"0.#"),1)=".",TRUE,FALSE)</formula>
    </cfRule>
  </conditionalFormatting>
  <conditionalFormatting sqref="AM92">
    <cfRule type="expression" dxfId="2221" priority="10345">
      <formula>IF(RIGHT(TEXT(AM92,"0.#"),1)=".",FALSE,TRUE)</formula>
    </cfRule>
    <cfRule type="expression" dxfId="2220" priority="10346">
      <formula>IF(RIGHT(TEXT(AM92,"0.#"),1)=".",TRUE,FALSE)</formula>
    </cfRule>
  </conditionalFormatting>
  <conditionalFormatting sqref="AQ93">
    <cfRule type="expression" dxfId="2219" priority="10337">
      <formula>IF(RIGHT(TEXT(AQ93,"0.#"),1)=".",FALSE,TRUE)</formula>
    </cfRule>
    <cfRule type="expression" dxfId="2218" priority="10338">
      <formula>IF(RIGHT(TEXT(AQ93,"0.#"),1)=".",TRUE,FALSE)</formula>
    </cfRule>
  </conditionalFormatting>
  <conditionalFormatting sqref="AE95 AQ95">
    <cfRule type="expression" dxfId="2217" priority="10335">
      <formula>IF(RIGHT(TEXT(AE95,"0.#"),1)=".",FALSE,TRUE)</formula>
    </cfRule>
    <cfRule type="expression" dxfId="2216" priority="10336">
      <formula>IF(RIGHT(TEXT(AE95,"0.#"),1)=".",TRUE,FALSE)</formula>
    </cfRule>
  </conditionalFormatting>
  <conditionalFormatting sqref="AI95">
    <cfRule type="expression" dxfId="2215" priority="10333">
      <formula>IF(RIGHT(TEXT(AI95,"0.#"),1)=".",FALSE,TRUE)</formula>
    </cfRule>
    <cfRule type="expression" dxfId="2214" priority="10334">
      <formula>IF(RIGHT(TEXT(AI95,"0.#"),1)=".",TRUE,FALSE)</formula>
    </cfRule>
  </conditionalFormatting>
  <conditionalFormatting sqref="AM95">
    <cfRule type="expression" dxfId="2213" priority="10331">
      <formula>IF(RIGHT(TEXT(AM95,"0.#"),1)=".",FALSE,TRUE)</formula>
    </cfRule>
    <cfRule type="expression" dxfId="2212" priority="10332">
      <formula>IF(RIGHT(TEXT(AM95,"0.#"),1)=".",TRUE,FALSE)</formula>
    </cfRule>
  </conditionalFormatting>
  <conditionalFormatting sqref="AQ96">
    <cfRule type="expression" dxfId="2211" priority="10323">
      <formula>IF(RIGHT(TEXT(AQ96,"0.#"),1)=".",FALSE,TRUE)</formula>
    </cfRule>
    <cfRule type="expression" dxfId="2210" priority="10324">
      <formula>IF(RIGHT(TEXT(AQ96,"0.#"),1)=".",TRUE,FALSE)</formula>
    </cfRule>
  </conditionalFormatting>
  <conditionalFormatting sqref="AE98 AQ98">
    <cfRule type="expression" dxfId="2209" priority="10321">
      <formula>IF(RIGHT(TEXT(AE98,"0.#"),1)=".",FALSE,TRUE)</formula>
    </cfRule>
    <cfRule type="expression" dxfId="2208" priority="10322">
      <formula>IF(RIGHT(TEXT(AE98,"0.#"),1)=".",TRUE,FALSE)</formula>
    </cfRule>
  </conditionalFormatting>
  <conditionalFormatting sqref="AI98">
    <cfRule type="expression" dxfId="2207" priority="10319">
      <formula>IF(RIGHT(TEXT(AI98,"0.#"),1)=".",FALSE,TRUE)</formula>
    </cfRule>
    <cfRule type="expression" dxfId="2206" priority="10320">
      <formula>IF(RIGHT(TEXT(AI98,"0.#"),1)=".",TRUE,FALSE)</formula>
    </cfRule>
  </conditionalFormatting>
  <conditionalFormatting sqref="AM98">
    <cfRule type="expression" dxfId="2205" priority="10317">
      <formula>IF(RIGHT(TEXT(AM98,"0.#"),1)=".",FALSE,TRUE)</formula>
    </cfRule>
    <cfRule type="expression" dxfId="2204" priority="10318">
      <formula>IF(RIGHT(TEXT(AM98,"0.#"),1)=".",TRUE,FALSE)</formula>
    </cfRule>
  </conditionalFormatting>
  <conditionalFormatting sqref="AQ99">
    <cfRule type="expression" dxfId="2203" priority="10309">
      <formula>IF(RIGHT(TEXT(AQ99,"0.#"),1)=".",FALSE,TRUE)</formula>
    </cfRule>
    <cfRule type="expression" dxfId="2202" priority="10310">
      <formula>IF(RIGHT(TEXT(AQ99,"0.#"),1)=".",TRUE,FALSE)</formula>
    </cfRule>
  </conditionalFormatting>
  <conditionalFormatting sqref="AE101 AQ101">
    <cfRule type="expression" dxfId="2201" priority="10307">
      <formula>IF(RIGHT(TEXT(AE101,"0.#"),1)=".",FALSE,TRUE)</formula>
    </cfRule>
    <cfRule type="expression" dxfId="2200" priority="10308">
      <formula>IF(RIGHT(TEXT(AE101,"0.#"),1)=".",TRUE,FALSE)</formula>
    </cfRule>
  </conditionalFormatting>
  <conditionalFormatting sqref="AI101">
    <cfRule type="expression" dxfId="2199" priority="10305">
      <formula>IF(RIGHT(TEXT(AI101,"0.#"),1)=".",FALSE,TRUE)</formula>
    </cfRule>
    <cfRule type="expression" dxfId="2198" priority="10306">
      <formula>IF(RIGHT(TEXT(AI101,"0.#"),1)=".",TRUE,FALSE)</formula>
    </cfRule>
  </conditionalFormatting>
  <conditionalFormatting sqref="AM101">
    <cfRule type="expression" dxfId="2197" priority="10303">
      <formula>IF(RIGHT(TEXT(AM101,"0.#"),1)=".",FALSE,TRUE)</formula>
    </cfRule>
    <cfRule type="expression" dxfId="2196" priority="10304">
      <formula>IF(RIGHT(TEXT(AM101,"0.#"),1)=".",TRUE,FALSE)</formula>
    </cfRule>
  </conditionalFormatting>
  <conditionalFormatting sqref="AQ102">
    <cfRule type="expression" dxfId="2195" priority="10295">
      <formula>IF(RIGHT(TEXT(AQ102,"0.#"),1)=".",FALSE,TRUE)</formula>
    </cfRule>
    <cfRule type="expression" dxfId="2194" priority="10296">
      <formula>IF(RIGHT(TEXT(AQ102,"0.#"),1)=".",TRUE,FALSE)</formula>
    </cfRule>
  </conditionalFormatting>
  <conditionalFormatting sqref="AE48">
    <cfRule type="expression" dxfId="2193" priority="10293">
      <formula>IF(RIGHT(TEXT(AE48,"0.#"),1)=".",FALSE,TRUE)</formula>
    </cfRule>
    <cfRule type="expression" dxfId="2192" priority="10294">
      <formula>IF(RIGHT(TEXT(AE48,"0.#"),1)=".",TRUE,FALSE)</formula>
    </cfRule>
  </conditionalFormatting>
  <conditionalFormatting sqref="AE49">
    <cfRule type="expression" dxfId="2191" priority="10291">
      <formula>IF(RIGHT(TEXT(AE49,"0.#"),1)=".",FALSE,TRUE)</formula>
    </cfRule>
    <cfRule type="expression" dxfId="2190" priority="10292">
      <formula>IF(RIGHT(TEXT(AE49,"0.#"),1)=".",TRUE,FALSE)</formula>
    </cfRule>
  </conditionalFormatting>
  <conditionalFormatting sqref="AE50">
    <cfRule type="expression" dxfId="2189" priority="10289">
      <formula>IF(RIGHT(TEXT(AE50,"0.#"),1)=".",FALSE,TRUE)</formula>
    </cfRule>
    <cfRule type="expression" dxfId="2188" priority="10290">
      <formula>IF(RIGHT(TEXT(AE50,"0.#"),1)=".",TRUE,FALSE)</formula>
    </cfRule>
  </conditionalFormatting>
  <conditionalFormatting sqref="AI50">
    <cfRule type="expression" dxfId="2187" priority="10287">
      <formula>IF(RIGHT(TEXT(AI50,"0.#"),1)=".",FALSE,TRUE)</formula>
    </cfRule>
    <cfRule type="expression" dxfId="2186" priority="10288">
      <formula>IF(RIGHT(TEXT(AI50,"0.#"),1)=".",TRUE,FALSE)</formula>
    </cfRule>
  </conditionalFormatting>
  <conditionalFormatting sqref="AI49">
    <cfRule type="expression" dxfId="2185" priority="10285">
      <formula>IF(RIGHT(TEXT(AI49,"0.#"),1)=".",FALSE,TRUE)</formula>
    </cfRule>
    <cfRule type="expression" dxfId="2184" priority="10286">
      <formula>IF(RIGHT(TEXT(AI49,"0.#"),1)=".",TRUE,FALSE)</formula>
    </cfRule>
  </conditionalFormatting>
  <conditionalFormatting sqref="AI48">
    <cfRule type="expression" dxfId="2183" priority="10283">
      <formula>IF(RIGHT(TEXT(AI48,"0.#"),1)=".",FALSE,TRUE)</formula>
    </cfRule>
    <cfRule type="expression" dxfId="2182" priority="10284">
      <formula>IF(RIGHT(TEXT(AI48,"0.#"),1)=".",TRUE,FALSE)</formula>
    </cfRule>
  </conditionalFormatting>
  <conditionalFormatting sqref="AM48">
    <cfRule type="expression" dxfId="2181" priority="10281">
      <formula>IF(RIGHT(TEXT(AM48,"0.#"),1)=".",FALSE,TRUE)</formula>
    </cfRule>
    <cfRule type="expression" dxfId="2180" priority="10282">
      <formula>IF(RIGHT(TEXT(AM48,"0.#"),1)=".",TRUE,FALSE)</formula>
    </cfRule>
  </conditionalFormatting>
  <conditionalFormatting sqref="AM49">
    <cfRule type="expression" dxfId="2179" priority="10279">
      <formula>IF(RIGHT(TEXT(AM49,"0.#"),1)=".",FALSE,TRUE)</formula>
    </cfRule>
    <cfRule type="expression" dxfId="2178" priority="10280">
      <formula>IF(RIGHT(TEXT(AM49,"0.#"),1)=".",TRUE,FALSE)</formula>
    </cfRule>
  </conditionalFormatting>
  <conditionalFormatting sqref="AM50">
    <cfRule type="expression" dxfId="2177" priority="10277">
      <formula>IF(RIGHT(TEXT(AM50,"0.#"),1)=".",FALSE,TRUE)</formula>
    </cfRule>
    <cfRule type="expression" dxfId="2176" priority="10278">
      <formula>IF(RIGHT(TEXT(AM50,"0.#"),1)=".",TRUE,FALSE)</formula>
    </cfRule>
  </conditionalFormatting>
  <conditionalFormatting sqref="AE115:AE116 AI115:AI116 AM115:AM116 AQ115:AQ116 AU115:AU116">
    <cfRule type="expression" dxfId="2175" priority="10263">
      <formula>IF(RIGHT(TEXT(AE115,"0.#"),1)=".",FALSE,TRUE)</formula>
    </cfRule>
    <cfRule type="expression" dxfId="2174" priority="10264">
      <formula>IF(RIGHT(TEXT(AE115,"0.#"),1)=".",TRUE,FALSE)</formula>
    </cfRule>
  </conditionalFormatting>
  <conditionalFormatting sqref="AE414">
    <cfRule type="expression" dxfId="2173" priority="10233">
      <formula>IF(RIGHT(TEXT(AE414,"0.#"),1)=".",FALSE,TRUE)</formula>
    </cfRule>
    <cfRule type="expression" dxfId="2172" priority="10234">
      <formula>IF(RIGHT(TEXT(AE414,"0.#"),1)=".",TRUE,FALSE)</formula>
    </cfRule>
  </conditionalFormatting>
  <conditionalFormatting sqref="AM416">
    <cfRule type="expression" dxfId="2171" priority="10217">
      <formula>IF(RIGHT(TEXT(AM416,"0.#"),1)=".",FALSE,TRUE)</formula>
    </cfRule>
    <cfRule type="expression" dxfId="2170" priority="10218">
      <formula>IF(RIGHT(TEXT(AM416,"0.#"),1)=".",TRUE,FALSE)</formula>
    </cfRule>
  </conditionalFormatting>
  <conditionalFormatting sqref="AE415">
    <cfRule type="expression" dxfId="2169" priority="10231">
      <formula>IF(RIGHT(TEXT(AE415,"0.#"),1)=".",FALSE,TRUE)</formula>
    </cfRule>
    <cfRule type="expression" dxfId="2168" priority="10232">
      <formula>IF(RIGHT(TEXT(AE415,"0.#"),1)=".",TRUE,FALSE)</formula>
    </cfRule>
  </conditionalFormatting>
  <conditionalFormatting sqref="AE416">
    <cfRule type="expression" dxfId="2167" priority="10229">
      <formula>IF(RIGHT(TEXT(AE416,"0.#"),1)=".",FALSE,TRUE)</formula>
    </cfRule>
    <cfRule type="expression" dxfId="2166" priority="10230">
      <formula>IF(RIGHT(TEXT(AE416,"0.#"),1)=".",TRUE,FALSE)</formula>
    </cfRule>
  </conditionalFormatting>
  <conditionalFormatting sqref="AM414">
    <cfRule type="expression" dxfId="2165" priority="10221">
      <formula>IF(RIGHT(TEXT(AM414,"0.#"),1)=".",FALSE,TRUE)</formula>
    </cfRule>
    <cfRule type="expression" dxfId="2164" priority="10222">
      <formula>IF(RIGHT(TEXT(AM414,"0.#"),1)=".",TRUE,FALSE)</formula>
    </cfRule>
  </conditionalFormatting>
  <conditionalFormatting sqref="AM415">
    <cfRule type="expression" dxfId="2163" priority="10219">
      <formula>IF(RIGHT(TEXT(AM415,"0.#"),1)=".",FALSE,TRUE)</formula>
    </cfRule>
    <cfRule type="expression" dxfId="2162" priority="10220">
      <formula>IF(RIGHT(TEXT(AM415,"0.#"),1)=".",TRUE,FALSE)</formula>
    </cfRule>
  </conditionalFormatting>
  <conditionalFormatting sqref="AU414">
    <cfRule type="expression" dxfId="2161" priority="10209">
      <formula>IF(RIGHT(TEXT(AU414,"0.#"),1)=".",FALSE,TRUE)</formula>
    </cfRule>
    <cfRule type="expression" dxfId="2160" priority="10210">
      <formula>IF(RIGHT(TEXT(AU414,"0.#"),1)=".",TRUE,FALSE)</formula>
    </cfRule>
  </conditionalFormatting>
  <conditionalFormatting sqref="AU415">
    <cfRule type="expression" dxfId="2159" priority="10207">
      <formula>IF(RIGHT(TEXT(AU415,"0.#"),1)=".",FALSE,TRUE)</formula>
    </cfRule>
    <cfRule type="expression" dxfId="2158" priority="10208">
      <formula>IF(RIGHT(TEXT(AU415,"0.#"),1)=".",TRUE,FALSE)</formula>
    </cfRule>
  </conditionalFormatting>
  <conditionalFormatting sqref="AU416">
    <cfRule type="expression" dxfId="2157" priority="10205">
      <formula>IF(RIGHT(TEXT(AU416,"0.#"),1)=".",FALSE,TRUE)</formula>
    </cfRule>
    <cfRule type="expression" dxfId="2156" priority="10206">
      <formula>IF(RIGHT(TEXT(AU416,"0.#"),1)=".",TRUE,FALSE)</formula>
    </cfRule>
  </conditionalFormatting>
  <conditionalFormatting sqref="AI416">
    <cfRule type="expression" dxfId="2155" priority="10139">
      <formula>IF(RIGHT(TEXT(AI416,"0.#"),1)=".",FALSE,TRUE)</formula>
    </cfRule>
    <cfRule type="expression" dxfId="2154" priority="10140">
      <formula>IF(RIGHT(TEXT(AI416,"0.#"),1)=".",TRUE,FALSE)</formula>
    </cfRule>
  </conditionalFormatting>
  <conditionalFormatting sqref="AI414">
    <cfRule type="expression" dxfId="2153" priority="10143">
      <formula>IF(RIGHT(TEXT(AI414,"0.#"),1)=".",FALSE,TRUE)</formula>
    </cfRule>
    <cfRule type="expression" dxfId="2152" priority="10144">
      <formula>IF(RIGHT(TEXT(AI414,"0.#"),1)=".",TRUE,FALSE)</formula>
    </cfRule>
  </conditionalFormatting>
  <conditionalFormatting sqref="AI415">
    <cfRule type="expression" dxfId="2151" priority="10141">
      <formula>IF(RIGHT(TEXT(AI415,"0.#"),1)=".",FALSE,TRUE)</formula>
    </cfRule>
    <cfRule type="expression" dxfId="2150" priority="10142">
      <formula>IF(RIGHT(TEXT(AI415,"0.#"),1)=".",TRUE,FALSE)</formula>
    </cfRule>
  </conditionalFormatting>
  <conditionalFormatting sqref="AQ415">
    <cfRule type="expression" dxfId="2149" priority="10125">
      <formula>IF(RIGHT(TEXT(AQ415,"0.#"),1)=".",FALSE,TRUE)</formula>
    </cfRule>
    <cfRule type="expression" dxfId="2148" priority="10126">
      <formula>IF(RIGHT(TEXT(AQ415,"0.#"),1)=".",TRUE,FALSE)</formula>
    </cfRule>
  </conditionalFormatting>
  <conditionalFormatting sqref="AQ416">
    <cfRule type="expression" dxfId="2147" priority="10111">
      <formula>IF(RIGHT(TEXT(AQ416,"0.#"),1)=".",FALSE,TRUE)</formula>
    </cfRule>
    <cfRule type="expression" dxfId="2146" priority="10112">
      <formula>IF(RIGHT(TEXT(AQ416,"0.#"),1)=".",TRUE,FALSE)</formula>
    </cfRule>
  </conditionalFormatting>
  <conditionalFormatting sqref="AQ414">
    <cfRule type="expression" dxfId="2145" priority="10109">
      <formula>IF(RIGHT(TEXT(AQ414,"0.#"),1)=".",FALSE,TRUE)</formula>
    </cfRule>
    <cfRule type="expression" dxfId="2144" priority="10110">
      <formula>IF(RIGHT(TEXT(AQ414,"0.#"),1)=".",TRUE,FALSE)</formula>
    </cfRule>
  </conditionalFormatting>
  <conditionalFormatting sqref="AL816:AO845">
    <cfRule type="expression" dxfId="2143" priority="3833">
      <formula>IF(AND(AL816&gt;=0, RIGHT(TEXT(AL816,"0.#"),1)&lt;&gt;"."),TRUE,FALSE)</formula>
    </cfRule>
    <cfRule type="expression" dxfId="2142" priority="3834">
      <formula>IF(AND(AL816&gt;=0, RIGHT(TEXT(AL816,"0.#"),1)="."),TRUE,FALSE)</formula>
    </cfRule>
    <cfRule type="expression" dxfId="2141" priority="3835">
      <formula>IF(AND(AL816&lt;0, RIGHT(TEXT(AL816,"0.#"),1)&lt;&gt;"."),TRUE,FALSE)</formula>
    </cfRule>
    <cfRule type="expression" dxfId="2140" priority="3836">
      <formula>IF(AND(AL816&lt;0, RIGHT(TEXT(AL816,"0.#"),1)="."),TRUE,FALSE)</formula>
    </cfRule>
  </conditionalFormatting>
  <conditionalFormatting sqref="AQ28:AQ30">
    <cfRule type="expression" dxfId="2139" priority="1863">
      <formula>IF(RIGHT(TEXT(AQ28,"0.#"),1)=".",FALSE,TRUE)</formula>
    </cfRule>
    <cfRule type="expression" dxfId="2138" priority="1864">
      <formula>IF(RIGHT(TEXT(AQ28,"0.#"),1)=".",TRUE,FALSE)</formula>
    </cfRule>
  </conditionalFormatting>
  <conditionalFormatting sqref="AU28:AU30">
    <cfRule type="expression" dxfId="2137" priority="1861">
      <formula>IF(RIGHT(TEXT(AU28,"0.#"),1)=".",FALSE,TRUE)</formula>
    </cfRule>
    <cfRule type="expression" dxfId="2136" priority="1862">
      <formula>IF(RIGHT(TEXT(AU28,"0.#"),1)=".",TRUE,FALSE)</formula>
    </cfRule>
  </conditionalFormatting>
  <conditionalFormatting sqref="AQ33:AQ35">
    <cfRule type="expression" dxfId="2135" priority="1859">
      <formula>IF(RIGHT(TEXT(AQ33,"0.#"),1)=".",FALSE,TRUE)</formula>
    </cfRule>
    <cfRule type="expression" dxfId="2134" priority="1860">
      <formula>IF(RIGHT(TEXT(AQ33,"0.#"),1)=".",TRUE,FALSE)</formula>
    </cfRule>
  </conditionalFormatting>
  <conditionalFormatting sqref="AU33:AU35">
    <cfRule type="expression" dxfId="2133" priority="1857">
      <formula>IF(RIGHT(TEXT(AU33,"0.#"),1)=".",FALSE,TRUE)</formula>
    </cfRule>
    <cfRule type="expression" dxfId="2132" priority="1858">
      <formula>IF(RIGHT(TEXT(AU33,"0.#"),1)=".",TRUE,FALSE)</formula>
    </cfRule>
  </conditionalFormatting>
  <conditionalFormatting sqref="AQ38:AQ40">
    <cfRule type="expression" dxfId="2131" priority="1855">
      <formula>IF(RIGHT(TEXT(AQ38,"0.#"),1)=".",FALSE,TRUE)</formula>
    </cfRule>
    <cfRule type="expression" dxfId="2130" priority="1856">
      <formula>IF(RIGHT(TEXT(AQ38,"0.#"),1)=".",TRUE,FALSE)</formula>
    </cfRule>
  </conditionalFormatting>
  <conditionalFormatting sqref="AU38:AU40">
    <cfRule type="expression" dxfId="2129" priority="1853">
      <formula>IF(RIGHT(TEXT(AU38,"0.#"),1)=".",FALSE,TRUE)</formula>
    </cfRule>
    <cfRule type="expression" dxfId="2128" priority="1854">
      <formula>IF(RIGHT(TEXT(AU38,"0.#"),1)=".",TRUE,FALSE)</formula>
    </cfRule>
  </conditionalFormatting>
  <conditionalFormatting sqref="AQ43:AQ45">
    <cfRule type="expression" dxfId="2127" priority="1851">
      <formula>IF(RIGHT(TEXT(AQ43,"0.#"),1)=".",FALSE,TRUE)</formula>
    </cfRule>
    <cfRule type="expression" dxfId="2126" priority="1852">
      <formula>IF(RIGHT(TEXT(AQ43,"0.#"),1)=".",TRUE,FALSE)</formula>
    </cfRule>
  </conditionalFormatting>
  <conditionalFormatting sqref="AU43:AU45">
    <cfRule type="expression" dxfId="2125" priority="1849">
      <formula>IF(RIGHT(TEXT(AU43,"0.#"),1)=".",FALSE,TRUE)</formula>
    </cfRule>
    <cfRule type="expression" dxfId="2124" priority="1850">
      <formula>IF(RIGHT(TEXT(AU43,"0.#"),1)=".",TRUE,FALSE)</formula>
    </cfRule>
  </conditionalFormatting>
  <conditionalFormatting sqref="AQ48:AQ50">
    <cfRule type="expression" dxfId="2123" priority="1847">
      <formula>IF(RIGHT(TEXT(AQ48,"0.#"),1)=".",FALSE,TRUE)</formula>
    </cfRule>
    <cfRule type="expression" dxfId="2122" priority="1848">
      <formula>IF(RIGHT(TEXT(AQ48,"0.#"),1)=".",TRUE,FALSE)</formula>
    </cfRule>
  </conditionalFormatting>
  <conditionalFormatting sqref="AU48:AU50">
    <cfRule type="expression" dxfId="2121" priority="1845">
      <formula>IF(RIGHT(TEXT(AU48,"0.#"),1)=".",FALSE,TRUE)</formula>
    </cfRule>
    <cfRule type="expression" dxfId="2120" priority="1846">
      <formula>IF(RIGHT(TEXT(AU48,"0.#"),1)=".",TRUE,FALSE)</formula>
    </cfRule>
  </conditionalFormatting>
  <conditionalFormatting sqref="AQ60:AQ62">
    <cfRule type="expression" dxfId="2119" priority="1843">
      <formula>IF(RIGHT(TEXT(AQ60,"0.#"),1)=".",FALSE,TRUE)</formula>
    </cfRule>
    <cfRule type="expression" dxfId="2118" priority="1844">
      <formula>IF(RIGHT(TEXT(AQ60,"0.#"),1)=".",TRUE,FALSE)</formula>
    </cfRule>
  </conditionalFormatting>
  <conditionalFormatting sqref="AU60:AU62">
    <cfRule type="expression" dxfId="2117" priority="1841">
      <formula>IF(RIGHT(TEXT(AU60,"0.#"),1)=".",FALSE,TRUE)</formula>
    </cfRule>
    <cfRule type="expression" dxfId="2116" priority="1842">
      <formula>IF(RIGHT(TEXT(AU60,"0.#"),1)=".",TRUE,FALSE)</formula>
    </cfRule>
  </conditionalFormatting>
  <conditionalFormatting sqref="AQ65:AQ67">
    <cfRule type="expression" dxfId="2115" priority="1839">
      <formula>IF(RIGHT(TEXT(AQ65,"0.#"),1)=".",FALSE,TRUE)</formula>
    </cfRule>
    <cfRule type="expression" dxfId="2114" priority="1840">
      <formula>IF(RIGHT(TEXT(AQ65,"0.#"),1)=".",TRUE,FALSE)</formula>
    </cfRule>
  </conditionalFormatting>
  <conditionalFormatting sqref="AU65:AU67">
    <cfRule type="expression" dxfId="2113" priority="1837">
      <formula>IF(RIGHT(TEXT(AU65,"0.#"),1)=".",FALSE,TRUE)</formula>
    </cfRule>
    <cfRule type="expression" dxfId="2112" priority="1838">
      <formula>IF(RIGHT(TEXT(AU65,"0.#"),1)=".",TRUE,FALSE)</formula>
    </cfRule>
  </conditionalFormatting>
  <conditionalFormatting sqref="AQ70:AQ72">
    <cfRule type="expression" dxfId="2111" priority="1835">
      <formula>IF(RIGHT(TEXT(AQ70,"0.#"),1)=".",FALSE,TRUE)</formula>
    </cfRule>
    <cfRule type="expression" dxfId="2110" priority="1836">
      <formula>IF(RIGHT(TEXT(AQ70,"0.#"),1)=".",TRUE,FALSE)</formula>
    </cfRule>
  </conditionalFormatting>
  <conditionalFormatting sqref="AU70:AU72">
    <cfRule type="expression" dxfId="2109" priority="1833">
      <formula>IF(RIGHT(TEXT(AU70,"0.#"),1)=".",FALSE,TRUE)</formula>
    </cfRule>
    <cfRule type="expression" dxfId="2108" priority="1834">
      <formula>IF(RIGHT(TEXT(AU70,"0.#"),1)=".",TRUE,FALSE)</formula>
    </cfRule>
  </conditionalFormatting>
  <conditionalFormatting sqref="AQ77">
    <cfRule type="expression" dxfId="2107" priority="1831">
      <formula>IF(RIGHT(TEXT(AQ77,"0.#"),1)=".",FALSE,TRUE)</formula>
    </cfRule>
    <cfRule type="expression" dxfId="2106" priority="1832">
      <formula>IF(RIGHT(TEXT(AQ77,"0.#"),1)=".",TRUE,FALSE)</formula>
    </cfRule>
  </conditionalFormatting>
  <conditionalFormatting sqref="AQ78">
    <cfRule type="expression" dxfId="2105" priority="1829">
      <formula>IF(RIGHT(TEXT(AQ78,"0.#"),1)=".",FALSE,TRUE)</formula>
    </cfRule>
    <cfRule type="expression" dxfId="2104" priority="1830">
      <formula>IF(RIGHT(TEXT(AQ78,"0.#"),1)=".",TRUE,FALSE)</formula>
    </cfRule>
  </conditionalFormatting>
  <conditionalFormatting sqref="AQ80">
    <cfRule type="expression" dxfId="2103" priority="1827">
      <formula>IF(RIGHT(TEXT(AQ80,"0.#"),1)=".",FALSE,TRUE)</formula>
    </cfRule>
    <cfRule type="expression" dxfId="2102" priority="1828">
      <formula>IF(RIGHT(TEXT(AQ80,"0.#"),1)=".",TRUE,FALSE)</formula>
    </cfRule>
  </conditionalFormatting>
  <conditionalFormatting sqref="AQ81">
    <cfRule type="expression" dxfId="2101" priority="1825">
      <formula>IF(RIGHT(TEXT(AQ81,"0.#"),1)=".",FALSE,TRUE)</formula>
    </cfRule>
    <cfRule type="expression" dxfId="2100" priority="1826">
      <formula>IF(RIGHT(TEXT(AQ81,"0.#"),1)=".",TRUE,FALSE)</formula>
    </cfRule>
  </conditionalFormatting>
  <conditionalFormatting sqref="AQ83">
    <cfRule type="expression" dxfId="2099" priority="1823">
      <formula>IF(RIGHT(TEXT(AQ83,"0.#"),1)=".",FALSE,TRUE)</formula>
    </cfRule>
    <cfRule type="expression" dxfId="2098" priority="1824">
      <formula>IF(RIGHT(TEXT(AQ83,"0.#"),1)=".",TRUE,FALSE)</formula>
    </cfRule>
  </conditionalFormatting>
  <conditionalFormatting sqref="AQ84">
    <cfRule type="expression" dxfId="2097" priority="1821">
      <formula>IF(RIGHT(TEXT(AQ84,"0.#"),1)=".",FALSE,TRUE)</formula>
    </cfRule>
    <cfRule type="expression" dxfId="2096" priority="1822">
      <formula>IF(RIGHT(TEXT(AQ84,"0.#"),1)=".",TRUE,FALSE)</formula>
    </cfRule>
  </conditionalFormatting>
  <conditionalFormatting sqref="AQ86">
    <cfRule type="expression" dxfId="2095" priority="1819">
      <formula>IF(RIGHT(TEXT(AQ86,"0.#"),1)=".",FALSE,TRUE)</formula>
    </cfRule>
    <cfRule type="expression" dxfId="2094" priority="1820">
      <formula>IF(RIGHT(TEXT(AQ86,"0.#"),1)=".",TRUE,FALSE)</formula>
    </cfRule>
  </conditionalFormatting>
  <conditionalFormatting sqref="AQ87">
    <cfRule type="expression" dxfId="2093" priority="1817">
      <formula>IF(RIGHT(TEXT(AQ87,"0.#"),1)=".",FALSE,TRUE)</formula>
    </cfRule>
    <cfRule type="expression" dxfId="2092" priority="1818">
      <formula>IF(RIGHT(TEXT(AQ87,"0.#"),1)=".",TRUE,FALSE)</formula>
    </cfRule>
  </conditionalFormatting>
  <conditionalFormatting sqref="AE419">
    <cfRule type="expression" dxfId="2091" priority="1647">
      <formula>IF(RIGHT(TEXT(AE419,"0.#"),1)=".",FALSE,TRUE)</formula>
    </cfRule>
    <cfRule type="expression" dxfId="2090" priority="1648">
      <formula>IF(RIGHT(TEXT(AE419,"0.#"),1)=".",TRUE,FALSE)</formula>
    </cfRule>
  </conditionalFormatting>
  <conditionalFormatting sqref="AM421">
    <cfRule type="expression" dxfId="2089" priority="1637">
      <formula>IF(RIGHT(TEXT(AM421,"0.#"),1)=".",FALSE,TRUE)</formula>
    </cfRule>
    <cfRule type="expression" dxfId="2088" priority="1638">
      <formula>IF(RIGHT(TEXT(AM421,"0.#"),1)=".",TRUE,FALSE)</formula>
    </cfRule>
  </conditionalFormatting>
  <conditionalFormatting sqref="AE420">
    <cfRule type="expression" dxfId="2087" priority="1645">
      <formula>IF(RIGHT(TEXT(AE420,"0.#"),1)=".",FALSE,TRUE)</formula>
    </cfRule>
    <cfRule type="expression" dxfId="2086" priority="1646">
      <formula>IF(RIGHT(TEXT(AE420,"0.#"),1)=".",TRUE,FALSE)</formula>
    </cfRule>
  </conditionalFormatting>
  <conditionalFormatting sqref="AE421">
    <cfRule type="expression" dxfId="2085" priority="1643">
      <formula>IF(RIGHT(TEXT(AE421,"0.#"),1)=".",FALSE,TRUE)</formula>
    </cfRule>
    <cfRule type="expression" dxfId="2084" priority="1644">
      <formula>IF(RIGHT(TEXT(AE421,"0.#"),1)=".",TRUE,FALSE)</formula>
    </cfRule>
  </conditionalFormatting>
  <conditionalFormatting sqref="AM419">
    <cfRule type="expression" dxfId="2083" priority="1641">
      <formula>IF(RIGHT(TEXT(AM419,"0.#"),1)=".",FALSE,TRUE)</formula>
    </cfRule>
    <cfRule type="expression" dxfId="2082" priority="1642">
      <formula>IF(RIGHT(TEXT(AM419,"0.#"),1)=".",TRUE,FALSE)</formula>
    </cfRule>
  </conditionalFormatting>
  <conditionalFormatting sqref="AM420">
    <cfRule type="expression" dxfId="2081" priority="1639">
      <formula>IF(RIGHT(TEXT(AM420,"0.#"),1)=".",FALSE,TRUE)</formula>
    </cfRule>
    <cfRule type="expression" dxfId="2080" priority="1640">
      <formula>IF(RIGHT(TEXT(AM420,"0.#"),1)=".",TRUE,FALSE)</formula>
    </cfRule>
  </conditionalFormatting>
  <conditionalFormatting sqref="AU419">
    <cfRule type="expression" dxfId="2079" priority="1635">
      <formula>IF(RIGHT(TEXT(AU419,"0.#"),1)=".",FALSE,TRUE)</formula>
    </cfRule>
    <cfRule type="expression" dxfId="2078" priority="1636">
      <formula>IF(RIGHT(TEXT(AU419,"0.#"),1)=".",TRUE,FALSE)</formula>
    </cfRule>
  </conditionalFormatting>
  <conditionalFormatting sqref="AU420">
    <cfRule type="expression" dxfId="2077" priority="1633">
      <formula>IF(RIGHT(TEXT(AU420,"0.#"),1)=".",FALSE,TRUE)</formula>
    </cfRule>
    <cfRule type="expression" dxfId="2076" priority="1634">
      <formula>IF(RIGHT(TEXT(AU420,"0.#"),1)=".",TRUE,FALSE)</formula>
    </cfRule>
  </conditionalFormatting>
  <conditionalFormatting sqref="AU421">
    <cfRule type="expression" dxfId="2075" priority="1631">
      <formula>IF(RIGHT(TEXT(AU421,"0.#"),1)=".",FALSE,TRUE)</formula>
    </cfRule>
    <cfRule type="expression" dxfId="2074" priority="1632">
      <formula>IF(RIGHT(TEXT(AU421,"0.#"),1)=".",TRUE,FALSE)</formula>
    </cfRule>
  </conditionalFormatting>
  <conditionalFormatting sqref="AI421">
    <cfRule type="expression" dxfId="2073" priority="1625">
      <formula>IF(RIGHT(TEXT(AI421,"0.#"),1)=".",FALSE,TRUE)</formula>
    </cfRule>
    <cfRule type="expression" dxfId="2072" priority="1626">
      <formula>IF(RIGHT(TEXT(AI421,"0.#"),1)=".",TRUE,FALSE)</formula>
    </cfRule>
  </conditionalFormatting>
  <conditionalFormatting sqref="AI419">
    <cfRule type="expression" dxfId="2071" priority="1629">
      <formula>IF(RIGHT(TEXT(AI419,"0.#"),1)=".",FALSE,TRUE)</formula>
    </cfRule>
    <cfRule type="expression" dxfId="2070" priority="1630">
      <formula>IF(RIGHT(TEXT(AI419,"0.#"),1)=".",TRUE,FALSE)</formula>
    </cfRule>
  </conditionalFormatting>
  <conditionalFormatting sqref="AI420">
    <cfRule type="expression" dxfId="2069" priority="1627">
      <formula>IF(RIGHT(TEXT(AI420,"0.#"),1)=".",FALSE,TRUE)</formula>
    </cfRule>
    <cfRule type="expression" dxfId="2068" priority="1628">
      <formula>IF(RIGHT(TEXT(AI420,"0.#"),1)=".",TRUE,FALSE)</formula>
    </cfRule>
  </conditionalFormatting>
  <conditionalFormatting sqref="AQ420">
    <cfRule type="expression" dxfId="2067" priority="1623">
      <formula>IF(RIGHT(TEXT(AQ420,"0.#"),1)=".",FALSE,TRUE)</formula>
    </cfRule>
    <cfRule type="expression" dxfId="2066" priority="1624">
      <formula>IF(RIGHT(TEXT(AQ420,"0.#"),1)=".",TRUE,FALSE)</formula>
    </cfRule>
  </conditionalFormatting>
  <conditionalFormatting sqref="AQ421">
    <cfRule type="expression" dxfId="2065" priority="1621">
      <formula>IF(RIGHT(TEXT(AQ421,"0.#"),1)=".",FALSE,TRUE)</formula>
    </cfRule>
    <cfRule type="expression" dxfId="2064" priority="1622">
      <formula>IF(RIGHT(TEXT(AQ421,"0.#"),1)=".",TRUE,FALSE)</formula>
    </cfRule>
  </conditionalFormatting>
  <conditionalFormatting sqref="AQ419">
    <cfRule type="expression" dxfId="2063" priority="1619">
      <formula>IF(RIGHT(TEXT(AQ419,"0.#"),1)=".",FALSE,TRUE)</formula>
    </cfRule>
    <cfRule type="expression" dxfId="2062" priority="1620">
      <formula>IF(RIGHT(TEXT(AQ419,"0.#"),1)=".",TRUE,FALSE)</formula>
    </cfRule>
  </conditionalFormatting>
  <conditionalFormatting sqref="AE424">
    <cfRule type="expression" dxfId="2061" priority="1617">
      <formula>IF(RIGHT(TEXT(AE424,"0.#"),1)=".",FALSE,TRUE)</formula>
    </cfRule>
    <cfRule type="expression" dxfId="2060" priority="1618">
      <formula>IF(RIGHT(TEXT(AE424,"0.#"),1)=".",TRUE,FALSE)</formula>
    </cfRule>
  </conditionalFormatting>
  <conditionalFormatting sqref="AM426">
    <cfRule type="expression" dxfId="2059" priority="1607">
      <formula>IF(RIGHT(TEXT(AM426,"0.#"),1)=".",FALSE,TRUE)</formula>
    </cfRule>
    <cfRule type="expression" dxfId="2058" priority="1608">
      <formula>IF(RIGHT(TEXT(AM426,"0.#"),1)=".",TRUE,FALSE)</formula>
    </cfRule>
  </conditionalFormatting>
  <conditionalFormatting sqref="AE425">
    <cfRule type="expression" dxfId="2057" priority="1615">
      <formula>IF(RIGHT(TEXT(AE425,"0.#"),1)=".",FALSE,TRUE)</formula>
    </cfRule>
    <cfRule type="expression" dxfId="2056" priority="1616">
      <formula>IF(RIGHT(TEXT(AE425,"0.#"),1)=".",TRUE,FALSE)</formula>
    </cfRule>
  </conditionalFormatting>
  <conditionalFormatting sqref="AE426">
    <cfRule type="expression" dxfId="2055" priority="1613">
      <formula>IF(RIGHT(TEXT(AE426,"0.#"),1)=".",FALSE,TRUE)</formula>
    </cfRule>
    <cfRule type="expression" dxfId="2054" priority="1614">
      <formula>IF(RIGHT(TEXT(AE426,"0.#"),1)=".",TRUE,FALSE)</formula>
    </cfRule>
  </conditionalFormatting>
  <conditionalFormatting sqref="AM424">
    <cfRule type="expression" dxfId="2053" priority="1611">
      <formula>IF(RIGHT(TEXT(AM424,"0.#"),1)=".",FALSE,TRUE)</formula>
    </cfRule>
    <cfRule type="expression" dxfId="2052" priority="1612">
      <formula>IF(RIGHT(TEXT(AM424,"0.#"),1)=".",TRUE,FALSE)</formula>
    </cfRule>
  </conditionalFormatting>
  <conditionalFormatting sqref="AM425">
    <cfRule type="expression" dxfId="2051" priority="1609">
      <formula>IF(RIGHT(TEXT(AM425,"0.#"),1)=".",FALSE,TRUE)</formula>
    </cfRule>
    <cfRule type="expression" dxfId="2050" priority="1610">
      <formula>IF(RIGHT(TEXT(AM425,"0.#"),1)=".",TRUE,FALSE)</formula>
    </cfRule>
  </conditionalFormatting>
  <conditionalFormatting sqref="AU424">
    <cfRule type="expression" dxfId="2049" priority="1605">
      <formula>IF(RIGHT(TEXT(AU424,"0.#"),1)=".",FALSE,TRUE)</formula>
    </cfRule>
    <cfRule type="expression" dxfId="2048" priority="1606">
      <formula>IF(RIGHT(TEXT(AU424,"0.#"),1)=".",TRUE,FALSE)</formula>
    </cfRule>
  </conditionalFormatting>
  <conditionalFormatting sqref="AU425">
    <cfRule type="expression" dxfId="2047" priority="1603">
      <formula>IF(RIGHT(TEXT(AU425,"0.#"),1)=".",FALSE,TRUE)</formula>
    </cfRule>
    <cfRule type="expression" dxfId="2046" priority="1604">
      <formula>IF(RIGHT(TEXT(AU425,"0.#"),1)=".",TRUE,FALSE)</formula>
    </cfRule>
  </conditionalFormatting>
  <conditionalFormatting sqref="AU426">
    <cfRule type="expression" dxfId="2045" priority="1601">
      <formula>IF(RIGHT(TEXT(AU426,"0.#"),1)=".",FALSE,TRUE)</formula>
    </cfRule>
    <cfRule type="expression" dxfId="2044" priority="1602">
      <formula>IF(RIGHT(TEXT(AU426,"0.#"),1)=".",TRUE,FALSE)</formula>
    </cfRule>
  </conditionalFormatting>
  <conditionalFormatting sqref="AI426">
    <cfRule type="expression" dxfId="2043" priority="1595">
      <formula>IF(RIGHT(TEXT(AI426,"0.#"),1)=".",FALSE,TRUE)</formula>
    </cfRule>
    <cfRule type="expression" dxfId="2042" priority="1596">
      <formula>IF(RIGHT(TEXT(AI426,"0.#"),1)=".",TRUE,FALSE)</formula>
    </cfRule>
  </conditionalFormatting>
  <conditionalFormatting sqref="AI424">
    <cfRule type="expression" dxfId="2041" priority="1599">
      <formula>IF(RIGHT(TEXT(AI424,"0.#"),1)=".",FALSE,TRUE)</formula>
    </cfRule>
    <cfRule type="expression" dxfId="2040" priority="1600">
      <formula>IF(RIGHT(TEXT(AI424,"0.#"),1)=".",TRUE,FALSE)</formula>
    </cfRule>
  </conditionalFormatting>
  <conditionalFormatting sqref="AI425">
    <cfRule type="expression" dxfId="2039" priority="1597">
      <formula>IF(RIGHT(TEXT(AI425,"0.#"),1)=".",FALSE,TRUE)</formula>
    </cfRule>
    <cfRule type="expression" dxfId="2038" priority="1598">
      <formula>IF(RIGHT(TEXT(AI425,"0.#"),1)=".",TRUE,FALSE)</formula>
    </cfRule>
  </conditionalFormatting>
  <conditionalFormatting sqref="AQ425">
    <cfRule type="expression" dxfId="2037" priority="1593">
      <formula>IF(RIGHT(TEXT(AQ425,"0.#"),1)=".",FALSE,TRUE)</formula>
    </cfRule>
    <cfRule type="expression" dxfId="2036" priority="1594">
      <formula>IF(RIGHT(TEXT(AQ425,"0.#"),1)=".",TRUE,FALSE)</formula>
    </cfRule>
  </conditionalFormatting>
  <conditionalFormatting sqref="AQ426">
    <cfRule type="expression" dxfId="2035" priority="1591">
      <formula>IF(RIGHT(TEXT(AQ426,"0.#"),1)=".",FALSE,TRUE)</formula>
    </cfRule>
    <cfRule type="expression" dxfId="2034" priority="1592">
      <formula>IF(RIGHT(TEXT(AQ426,"0.#"),1)=".",TRUE,FALSE)</formula>
    </cfRule>
  </conditionalFormatting>
  <conditionalFormatting sqref="AQ424">
    <cfRule type="expression" dxfId="2033" priority="1589">
      <formula>IF(RIGHT(TEXT(AQ424,"0.#"),1)=".",FALSE,TRUE)</formula>
    </cfRule>
    <cfRule type="expression" dxfId="2032" priority="1590">
      <formula>IF(RIGHT(TEXT(AQ424,"0.#"),1)=".",TRUE,FALSE)</formula>
    </cfRule>
  </conditionalFormatting>
  <conditionalFormatting sqref="AE429">
    <cfRule type="expression" dxfId="2031" priority="1587">
      <formula>IF(RIGHT(TEXT(AE429,"0.#"),1)=".",FALSE,TRUE)</formula>
    </cfRule>
    <cfRule type="expression" dxfId="2030" priority="1588">
      <formula>IF(RIGHT(TEXT(AE429,"0.#"),1)=".",TRUE,FALSE)</formula>
    </cfRule>
  </conditionalFormatting>
  <conditionalFormatting sqref="AM431">
    <cfRule type="expression" dxfId="2029" priority="1577">
      <formula>IF(RIGHT(TEXT(AM431,"0.#"),1)=".",FALSE,TRUE)</formula>
    </cfRule>
    <cfRule type="expression" dxfId="2028" priority="1578">
      <formula>IF(RIGHT(TEXT(AM431,"0.#"),1)=".",TRUE,FALSE)</formula>
    </cfRule>
  </conditionalFormatting>
  <conditionalFormatting sqref="AE430">
    <cfRule type="expression" dxfId="2027" priority="1585">
      <formula>IF(RIGHT(TEXT(AE430,"0.#"),1)=".",FALSE,TRUE)</formula>
    </cfRule>
    <cfRule type="expression" dxfId="2026" priority="1586">
      <formula>IF(RIGHT(TEXT(AE430,"0.#"),1)=".",TRUE,FALSE)</formula>
    </cfRule>
  </conditionalFormatting>
  <conditionalFormatting sqref="AE431">
    <cfRule type="expression" dxfId="2025" priority="1583">
      <formula>IF(RIGHT(TEXT(AE431,"0.#"),1)=".",FALSE,TRUE)</formula>
    </cfRule>
    <cfRule type="expression" dxfId="2024" priority="1584">
      <formula>IF(RIGHT(TEXT(AE431,"0.#"),1)=".",TRUE,FALSE)</formula>
    </cfRule>
  </conditionalFormatting>
  <conditionalFormatting sqref="AM429">
    <cfRule type="expression" dxfId="2023" priority="1581">
      <formula>IF(RIGHT(TEXT(AM429,"0.#"),1)=".",FALSE,TRUE)</formula>
    </cfRule>
    <cfRule type="expression" dxfId="2022" priority="1582">
      <formula>IF(RIGHT(TEXT(AM429,"0.#"),1)=".",TRUE,FALSE)</formula>
    </cfRule>
  </conditionalFormatting>
  <conditionalFormatting sqref="AM430">
    <cfRule type="expression" dxfId="2021" priority="1579">
      <formula>IF(RIGHT(TEXT(AM430,"0.#"),1)=".",FALSE,TRUE)</formula>
    </cfRule>
    <cfRule type="expression" dxfId="2020" priority="1580">
      <formula>IF(RIGHT(TEXT(AM430,"0.#"),1)=".",TRUE,FALSE)</formula>
    </cfRule>
  </conditionalFormatting>
  <conditionalFormatting sqref="AU429">
    <cfRule type="expression" dxfId="2019" priority="1575">
      <formula>IF(RIGHT(TEXT(AU429,"0.#"),1)=".",FALSE,TRUE)</formula>
    </cfRule>
    <cfRule type="expression" dxfId="2018" priority="1576">
      <formula>IF(RIGHT(TEXT(AU429,"0.#"),1)=".",TRUE,FALSE)</formula>
    </cfRule>
  </conditionalFormatting>
  <conditionalFormatting sqref="AU430">
    <cfRule type="expression" dxfId="2017" priority="1573">
      <formula>IF(RIGHT(TEXT(AU430,"0.#"),1)=".",FALSE,TRUE)</formula>
    </cfRule>
    <cfRule type="expression" dxfId="2016" priority="1574">
      <formula>IF(RIGHT(TEXT(AU430,"0.#"),1)=".",TRUE,FALSE)</formula>
    </cfRule>
  </conditionalFormatting>
  <conditionalFormatting sqref="AU431">
    <cfRule type="expression" dxfId="2015" priority="1571">
      <formula>IF(RIGHT(TEXT(AU431,"0.#"),1)=".",FALSE,TRUE)</formula>
    </cfRule>
    <cfRule type="expression" dxfId="2014" priority="1572">
      <formula>IF(RIGHT(TEXT(AU431,"0.#"),1)=".",TRUE,FALSE)</formula>
    </cfRule>
  </conditionalFormatting>
  <conditionalFormatting sqref="AI431">
    <cfRule type="expression" dxfId="2013" priority="1565">
      <formula>IF(RIGHT(TEXT(AI431,"0.#"),1)=".",FALSE,TRUE)</formula>
    </cfRule>
    <cfRule type="expression" dxfId="2012" priority="1566">
      <formula>IF(RIGHT(TEXT(AI431,"0.#"),1)=".",TRUE,FALSE)</formula>
    </cfRule>
  </conditionalFormatting>
  <conditionalFormatting sqref="AI429">
    <cfRule type="expression" dxfId="2011" priority="1569">
      <formula>IF(RIGHT(TEXT(AI429,"0.#"),1)=".",FALSE,TRUE)</formula>
    </cfRule>
    <cfRule type="expression" dxfId="2010" priority="1570">
      <formula>IF(RIGHT(TEXT(AI429,"0.#"),1)=".",TRUE,FALSE)</formula>
    </cfRule>
  </conditionalFormatting>
  <conditionalFormatting sqref="AI430">
    <cfRule type="expression" dxfId="2009" priority="1567">
      <formula>IF(RIGHT(TEXT(AI430,"0.#"),1)=".",FALSE,TRUE)</formula>
    </cfRule>
    <cfRule type="expression" dxfId="2008" priority="1568">
      <formula>IF(RIGHT(TEXT(AI430,"0.#"),1)=".",TRUE,FALSE)</formula>
    </cfRule>
  </conditionalFormatting>
  <conditionalFormatting sqref="AQ430">
    <cfRule type="expression" dxfId="2007" priority="1563">
      <formula>IF(RIGHT(TEXT(AQ430,"0.#"),1)=".",FALSE,TRUE)</formula>
    </cfRule>
    <cfRule type="expression" dxfId="2006" priority="1564">
      <formula>IF(RIGHT(TEXT(AQ430,"0.#"),1)=".",TRUE,FALSE)</formula>
    </cfRule>
  </conditionalFormatting>
  <conditionalFormatting sqref="AQ431">
    <cfRule type="expression" dxfId="2005" priority="1561">
      <formula>IF(RIGHT(TEXT(AQ431,"0.#"),1)=".",FALSE,TRUE)</formula>
    </cfRule>
    <cfRule type="expression" dxfId="2004" priority="1562">
      <formula>IF(RIGHT(TEXT(AQ431,"0.#"),1)=".",TRUE,FALSE)</formula>
    </cfRule>
  </conditionalFormatting>
  <conditionalFormatting sqref="AQ429">
    <cfRule type="expression" dxfId="2003" priority="1559">
      <formula>IF(RIGHT(TEXT(AQ429,"0.#"),1)=".",FALSE,TRUE)</formula>
    </cfRule>
    <cfRule type="expression" dxfId="2002" priority="1560">
      <formula>IF(RIGHT(TEXT(AQ429,"0.#"),1)=".",TRUE,FALSE)</formula>
    </cfRule>
  </conditionalFormatting>
  <conditionalFormatting sqref="AE434">
    <cfRule type="expression" dxfId="2001" priority="1557">
      <formula>IF(RIGHT(TEXT(AE434,"0.#"),1)=".",FALSE,TRUE)</formula>
    </cfRule>
    <cfRule type="expression" dxfId="2000" priority="1558">
      <formula>IF(RIGHT(TEXT(AE434,"0.#"),1)=".",TRUE,FALSE)</formula>
    </cfRule>
  </conditionalFormatting>
  <conditionalFormatting sqref="AM436">
    <cfRule type="expression" dxfId="1999" priority="1547">
      <formula>IF(RIGHT(TEXT(AM436,"0.#"),1)=".",FALSE,TRUE)</formula>
    </cfRule>
    <cfRule type="expression" dxfId="1998" priority="1548">
      <formula>IF(RIGHT(TEXT(AM436,"0.#"),1)=".",TRUE,FALSE)</formula>
    </cfRule>
  </conditionalFormatting>
  <conditionalFormatting sqref="AE435">
    <cfRule type="expression" dxfId="1997" priority="1555">
      <formula>IF(RIGHT(TEXT(AE435,"0.#"),1)=".",FALSE,TRUE)</formula>
    </cfRule>
    <cfRule type="expression" dxfId="1996" priority="1556">
      <formula>IF(RIGHT(TEXT(AE435,"0.#"),1)=".",TRUE,FALSE)</formula>
    </cfRule>
  </conditionalFormatting>
  <conditionalFormatting sqref="AE436">
    <cfRule type="expression" dxfId="1995" priority="1553">
      <formula>IF(RIGHT(TEXT(AE436,"0.#"),1)=".",FALSE,TRUE)</formula>
    </cfRule>
    <cfRule type="expression" dxfId="1994" priority="1554">
      <formula>IF(RIGHT(TEXT(AE436,"0.#"),1)=".",TRUE,FALSE)</formula>
    </cfRule>
  </conditionalFormatting>
  <conditionalFormatting sqref="AM434">
    <cfRule type="expression" dxfId="1993" priority="1551">
      <formula>IF(RIGHT(TEXT(AM434,"0.#"),1)=".",FALSE,TRUE)</formula>
    </cfRule>
    <cfRule type="expression" dxfId="1992" priority="1552">
      <formula>IF(RIGHT(TEXT(AM434,"0.#"),1)=".",TRUE,FALSE)</formula>
    </cfRule>
  </conditionalFormatting>
  <conditionalFormatting sqref="AM435">
    <cfRule type="expression" dxfId="1991" priority="1549">
      <formula>IF(RIGHT(TEXT(AM435,"0.#"),1)=".",FALSE,TRUE)</formula>
    </cfRule>
    <cfRule type="expression" dxfId="1990" priority="1550">
      <formula>IF(RIGHT(TEXT(AM435,"0.#"),1)=".",TRUE,FALSE)</formula>
    </cfRule>
  </conditionalFormatting>
  <conditionalFormatting sqref="AU434">
    <cfRule type="expression" dxfId="1989" priority="1545">
      <formula>IF(RIGHT(TEXT(AU434,"0.#"),1)=".",FALSE,TRUE)</formula>
    </cfRule>
    <cfRule type="expression" dxfId="1988" priority="1546">
      <formula>IF(RIGHT(TEXT(AU434,"0.#"),1)=".",TRUE,FALSE)</formula>
    </cfRule>
  </conditionalFormatting>
  <conditionalFormatting sqref="AU435">
    <cfRule type="expression" dxfId="1987" priority="1543">
      <formula>IF(RIGHT(TEXT(AU435,"0.#"),1)=".",FALSE,TRUE)</formula>
    </cfRule>
    <cfRule type="expression" dxfId="1986" priority="1544">
      <formula>IF(RIGHT(TEXT(AU435,"0.#"),1)=".",TRUE,FALSE)</formula>
    </cfRule>
  </conditionalFormatting>
  <conditionalFormatting sqref="AU436">
    <cfRule type="expression" dxfId="1985" priority="1541">
      <formula>IF(RIGHT(TEXT(AU436,"0.#"),1)=".",FALSE,TRUE)</formula>
    </cfRule>
    <cfRule type="expression" dxfId="1984" priority="1542">
      <formula>IF(RIGHT(TEXT(AU436,"0.#"),1)=".",TRUE,FALSE)</formula>
    </cfRule>
  </conditionalFormatting>
  <conditionalFormatting sqref="AI436">
    <cfRule type="expression" dxfId="1983" priority="1535">
      <formula>IF(RIGHT(TEXT(AI436,"0.#"),1)=".",FALSE,TRUE)</formula>
    </cfRule>
    <cfRule type="expression" dxfId="1982" priority="1536">
      <formula>IF(RIGHT(TEXT(AI436,"0.#"),1)=".",TRUE,FALSE)</formula>
    </cfRule>
  </conditionalFormatting>
  <conditionalFormatting sqref="AI434">
    <cfRule type="expression" dxfId="1981" priority="1539">
      <formula>IF(RIGHT(TEXT(AI434,"0.#"),1)=".",FALSE,TRUE)</formula>
    </cfRule>
    <cfRule type="expression" dxfId="1980" priority="1540">
      <formula>IF(RIGHT(TEXT(AI434,"0.#"),1)=".",TRUE,FALSE)</formula>
    </cfRule>
  </conditionalFormatting>
  <conditionalFormatting sqref="AI435">
    <cfRule type="expression" dxfId="1979" priority="1537">
      <formula>IF(RIGHT(TEXT(AI435,"0.#"),1)=".",FALSE,TRUE)</formula>
    </cfRule>
    <cfRule type="expression" dxfId="1978" priority="1538">
      <formula>IF(RIGHT(TEXT(AI435,"0.#"),1)=".",TRUE,FALSE)</formula>
    </cfRule>
  </conditionalFormatting>
  <conditionalFormatting sqref="AQ435">
    <cfRule type="expression" dxfId="1977" priority="1533">
      <formula>IF(RIGHT(TEXT(AQ435,"0.#"),1)=".",FALSE,TRUE)</formula>
    </cfRule>
    <cfRule type="expression" dxfId="1976" priority="1534">
      <formula>IF(RIGHT(TEXT(AQ435,"0.#"),1)=".",TRUE,FALSE)</formula>
    </cfRule>
  </conditionalFormatting>
  <conditionalFormatting sqref="AQ436">
    <cfRule type="expression" dxfId="1975" priority="1531">
      <formula>IF(RIGHT(TEXT(AQ436,"0.#"),1)=".",FALSE,TRUE)</formula>
    </cfRule>
    <cfRule type="expression" dxfId="1974" priority="1532">
      <formula>IF(RIGHT(TEXT(AQ436,"0.#"),1)=".",TRUE,FALSE)</formula>
    </cfRule>
  </conditionalFormatting>
  <conditionalFormatting sqref="AQ434">
    <cfRule type="expression" dxfId="1973" priority="1529">
      <formula>IF(RIGHT(TEXT(AQ434,"0.#"),1)=".",FALSE,TRUE)</formula>
    </cfRule>
    <cfRule type="expression" dxfId="1972" priority="1530">
      <formula>IF(RIGHT(TEXT(AQ434,"0.#"),1)=".",TRUE,FALSE)</formula>
    </cfRule>
  </conditionalFormatting>
  <conditionalFormatting sqref="AE439">
    <cfRule type="expression" dxfId="1971" priority="1527">
      <formula>IF(RIGHT(TEXT(AE439,"0.#"),1)=".",FALSE,TRUE)</formula>
    </cfRule>
    <cfRule type="expression" dxfId="1970" priority="1528">
      <formula>IF(RIGHT(TEXT(AE439,"0.#"),1)=".",TRUE,FALSE)</formula>
    </cfRule>
  </conditionalFormatting>
  <conditionalFormatting sqref="AM441">
    <cfRule type="expression" dxfId="1969" priority="1517">
      <formula>IF(RIGHT(TEXT(AM441,"0.#"),1)=".",FALSE,TRUE)</formula>
    </cfRule>
    <cfRule type="expression" dxfId="1968" priority="1518">
      <formula>IF(RIGHT(TEXT(AM441,"0.#"),1)=".",TRUE,FALSE)</formula>
    </cfRule>
  </conditionalFormatting>
  <conditionalFormatting sqref="AE440">
    <cfRule type="expression" dxfId="1967" priority="1525">
      <formula>IF(RIGHT(TEXT(AE440,"0.#"),1)=".",FALSE,TRUE)</formula>
    </cfRule>
    <cfRule type="expression" dxfId="1966" priority="1526">
      <formula>IF(RIGHT(TEXT(AE440,"0.#"),1)=".",TRUE,FALSE)</formula>
    </cfRule>
  </conditionalFormatting>
  <conditionalFormatting sqref="AE441">
    <cfRule type="expression" dxfId="1965" priority="1523">
      <formula>IF(RIGHT(TEXT(AE441,"0.#"),1)=".",FALSE,TRUE)</formula>
    </cfRule>
    <cfRule type="expression" dxfId="1964" priority="1524">
      <formula>IF(RIGHT(TEXT(AE441,"0.#"),1)=".",TRUE,FALSE)</formula>
    </cfRule>
  </conditionalFormatting>
  <conditionalFormatting sqref="AM439">
    <cfRule type="expression" dxfId="1963" priority="1521">
      <formula>IF(RIGHT(TEXT(AM439,"0.#"),1)=".",FALSE,TRUE)</formula>
    </cfRule>
    <cfRule type="expression" dxfId="1962" priority="1522">
      <formula>IF(RIGHT(TEXT(AM439,"0.#"),1)=".",TRUE,FALSE)</formula>
    </cfRule>
  </conditionalFormatting>
  <conditionalFormatting sqref="AM440">
    <cfRule type="expression" dxfId="1961" priority="1519">
      <formula>IF(RIGHT(TEXT(AM440,"0.#"),1)=".",FALSE,TRUE)</formula>
    </cfRule>
    <cfRule type="expression" dxfId="1960" priority="1520">
      <formula>IF(RIGHT(TEXT(AM440,"0.#"),1)=".",TRUE,FALSE)</formula>
    </cfRule>
  </conditionalFormatting>
  <conditionalFormatting sqref="AU439">
    <cfRule type="expression" dxfId="1959" priority="1515">
      <formula>IF(RIGHT(TEXT(AU439,"0.#"),1)=".",FALSE,TRUE)</formula>
    </cfRule>
    <cfRule type="expression" dxfId="1958" priority="1516">
      <formula>IF(RIGHT(TEXT(AU439,"0.#"),1)=".",TRUE,FALSE)</formula>
    </cfRule>
  </conditionalFormatting>
  <conditionalFormatting sqref="AU440">
    <cfRule type="expression" dxfId="1957" priority="1513">
      <formula>IF(RIGHT(TEXT(AU440,"0.#"),1)=".",FALSE,TRUE)</formula>
    </cfRule>
    <cfRule type="expression" dxfId="1956" priority="1514">
      <formula>IF(RIGHT(TEXT(AU440,"0.#"),1)=".",TRUE,FALSE)</formula>
    </cfRule>
  </conditionalFormatting>
  <conditionalFormatting sqref="AU441">
    <cfRule type="expression" dxfId="1955" priority="1511">
      <formula>IF(RIGHT(TEXT(AU441,"0.#"),1)=".",FALSE,TRUE)</formula>
    </cfRule>
    <cfRule type="expression" dxfId="1954" priority="1512">
      <formula>IF(RIGHT(TEXT(AU441,"0.#"),1)=".",TRUE,FALSE)</formula>
    </cfRule>
  </conditionalFormatting>
  <conditionalFormatting sqref="AI441">
    <cfRule type="expression" dxfId="1953" priority="1505">
      <formula>IF(RIGHT(TEXT(AI441,"0.#"),1)=".",FALSE,TRUE)</formula>
    </cfRule>
    <cfRule type="expression" dxfId="1952" priority="1506">
      <formula>IF(RIGHT(TEXT(AI441,"0.#"),1)=".",TRUE,FALSE)</formula>
    </cfRule>
  </conditionalFormatting>
  <conditionalFormatting sqref="AI439">
    <cfRule type="expression" dxfId="1951" priority="1509">
      <formula>IF(RIGHT(TEXT(AI439,"0.#"),1)=".",FALSE,TRUE)</formula>
    </cfRule>
    <cfRule type="expression" dxfId="1950" priority="1510">
      <formula>IF(RIGHT(TEXT(AI439,"0.#"),1)=".",TRUE,FALSE)</formula>
    </cfRule>
  </conditionalFormatting>
  <conditionalFormatting sqref="AI440">
    <cfRule type="expression" dxfId="1949" priority="1507">
      <formula>IF(RIGHT(TEXT(AI440,"0.#"),1)=".",FALSE,TRUE)</formula>
    </cfRule>
    <cfRule type="expression" dxfId="1948" priority="1508">
      <formula>IF(RIGHT(TEXT(AI440,"0.#"),1)=".",TRUE,FALSE)</formula>
    </cfRule>
  </conditionalFormatting>
  <conditionalFormatting sqref="AQ440">
    <cfRule type="expression" dxfId="1947" priority="1503">
      <formula>IF(RIGHT(TEXT(AQ440,"0.#"),1)=".",FALSE,TRUE)</formula>
    </cfRule>
    <cfRule type="expression" dxfId="1946" priority="1504">
      <formula>IF(RIGHT(TEXT(AQ440,"0.#"),1)=".",TRUE,FALSE)</formula>
    </cfRule>
  </conditionalFormatting>
  <conditionalFormatting sqref="AQ441">
    <cfRule type="expression" dxfId="1945" priority="1501">
      <formula>IF(RIGHT(TEXT(AQ441,"0.#"),1)=".",FALSE,TRUE)</formula>
    </cfRule>
    <cfRule type="expression" dxfId="1944" priority="1502">
      <formula>IF(RIGHT(TEXT(AQ441,"0.#"),1)=".",TRUE,FALSE)</formula>
    </cfRule>
  </conditionalFormatting>
  <conditionalFormatting sqref="AQ439">
    <cfRule type="expression" dxfId="1943" priority="1499">
      <formula>IF(RIGHT(TEXT(AQ439,"0.#"),1)=".",FALSE,TRUE)</formula>
    </cfRule>
    <cfRule type="expression" dxfId="1942" priority="1500">
      <formula>IF(RIGHT(TEXT(AQ439,"0.#"),1)=".",TRUE,FALSE)</formula>
    </cfRule>
  </conditionalFormatting>
  <conditionalFormatting sqref="AE444">
    <cfRule type="expression" dxfId="1941" priority="1497">
      <formula>IF(RIGHT(TEXT(AE444,"0.#"),1)=".",FALSE,TRUE)</formula>
    </cfRule>
    <cfRule type="expression" dxfId="1940" priority="1498">
      <formula>IF(RIGHT(TEXT(AE444,"0.#"),1)=".",TRUE,FALSE)</formula>
    </cfRule>
  </conditionalFormatting>
  <conditionalFormatting sqref="AM446">
    <cfRule type="expression" dxfId="1939" priority="1487">
      <formula>IF(RIGHT(TEXT(AM446,"0.#"),1)=".",FALSE,TRUE)</formula>
    </cfRule>
    <cfRule type="expression" dxfId="1938" priority="1488">
      <formula>IF(RIGHT(TEXT(AM446,"0.#"),1)=".",TRUE,FALSE)</formula>
    </cfRule>
  </conditionalFormatting>
  <conditionalFormatting sqref="AE445">
    <cfRule type="expression" dxfId="1937" priority="1495">
      <formula>IF(RIGHT(TEXT(AE445,"0.#"),1)=".",FALSE,TRUE)</formula>
    </cfRule>
    <cfRule type="expression" dxfId="1936" priority="1496">
      <formula>IF(RIGHT(TEXT(AE445,"0.#"),1)=".",TRUE,FALSE)</formula>
    </cfRule>
  </conditionalFormatting>
  <conditionalFormatting sqref="AE446">
    <cfRule type="expression" dxfId="1935" priority="1493">
      <formula>IF(RIGHT(TEXT(AE446,"0.#"),1)=".",FALSE,TRUE)</formula>
    </cfRule>
    <cfRule type="expression" dxfId="1934" priority="1494">
      <formula>IF(RIGHT(TEXT(AE446,"0.#"),1)=".",TRUE,FALSE)</formula>
    </cfRule>
  </conditionalFormatting>
  <conditionalFormatting sqref="AM444">
    <cfRule type="expression" dxfId="1933" priority="1491">
      <formula>IF(RIGHT(TEXT(AM444,"0.#"),1)=".",FALSE,TRUE)</formula>
    </cfRule>
    <cfRule type="expression" dxfId="1932" priority="1492">
      <formula>IF(RIGHT(TEXT(AM444,"0.#"),1)=".",TRUE,FALSE)</formula>
    </cfRule>
  </conditionalFormatting>
  <conditionalFormatting sqref="AM445">
    <cfRule type="expression" dxfId="1931" priority="1489">
      <formula>IF(RIGHT(TEXT(AM445,"0.#"),1)=".",FALSE,TRUE)</formula>
    </cfRule>
    <cfRule type="expression" dxfId="1930" priority="1490">
      <formula>IF(RIGHT(TEXT(AM445,"0.#"),1)=".",TRUE,FALSE)</formula>
    </cfRule>
  </conditionalFormatting>
  <conditionalFormatting sqref="AU444">
    <cfRule type="expression" dxfId="1929" priority="1485">
      <formula>IF(RIGHT(TEXT(AU444,"0.#"),1)=".",FALSE,TRUE)</formula>
    </cfRule>
    <cfRule type="expression" dxfId="1928" priority="1486">
      <formula>IF(RIGHT(TEXT(AU444,"0.#"),1)=".",TRUE,FALSE)</formula>
    </cfRule>
  </conditionalFormatting>
  <conditionalFormatting sqref="AU445">
    <cfRule type="expression" dxfId="1927" priority="1483">
      <formula>IF(RIGHT(TEXT(AU445,"0.#"),1)=".",FALSE,TRUE)</formula>
    </cfRule>
    <cfRule type="expression" dxfId="1926" priority="1484">
      <formula>IF(RIGHT(TEXT(AU445,"0.#"),1)=".",TRUE,FALSE)</formula>
    </cfRule>
  </conditionalFormatting>
  <conditionalFormatting sqref="AU446">
    <cfRule type="expression" dxfId="1925" priority="1481">
      <formula>IF(RIGHT(TEXT(AU446,"0.#"),1)=".",FALSE,TRUE)</formula>
    </cfRule>
    <cfRule type="expression" dxfId="1924" priority="1482">
      <formula>IF(RIGHT(TEXT(AU446,"0.#"),1)=".",TRUE,FALSE)</formula>
    </cfRule>
  </conditionalFormatting>
  <conditionalFormatting sqref="AI446">
    <cfRule type="expression" dxfId="1923" priority="1475">
      <formula>IF(RIGHT(TEXT(AI446,"0.#"),1)=".",FALSE,TRUE)</formula>
    </cfRule>
    <cfRule type="expression" dxfId="1922" priority="1476">
      <formula>IF(RIGHT(TEXT(AI446,"0.#"),1)=".",TRUE,FALSE)</formula>
    </cfRule>
  </conditionalFormatting>
  <conditionalFormatting sqref="AI444">
    <cfRule type="expression" dxfId="1921" priority="1479">
      <formula>IF(RIGHT(TEXT(AI444,"0.#"),1)=".",FALSE,TRUE)</formula>
    </cfRule>
    <cfRule type="expression" dxfId="1920" priority="1480">
      <formula>IF(RIGHT(TEXT(AI444,"0.#"),1)=".",TRUE,FALSE)</formula>
    </cfRule>
  </conditionalFormatting>
  <conditionalFormatting sqref="AI445">
    <cfRule type="expression" dxfId="1919" priority="1477">
      <formula>IF(RIGHT(TEXT(AI445,"0.#"),1)=".",FALSE,TRUE)</formula>
    </cfRule>
    <cfRule type="expression" dxfId="1918" priority="1478">
      <formula>IF(RIGHT(TEXT(AI445,"0.#"),1)=".",TRUE,FALSE)</formula>
    </cfRule>
  </conditionalFormatting>
  <conditionalFormatting sqref="AQ445">
    <cfRule type="expression" dxfId="1917" priority="1473">
      <formula>IF(RIGHT(TEXT(AQ445,"0.#"),1)=".",FALSE,TRUE)</formula>
    </cfRule>
    <cfRule type="expression" dxfId="1916" priority="1474">
      <formula>IF(RIGHT(TEXT(AQ445,"0.#"),1)=".",TRUE,FALSE)</formula>
    </cfRule>
  </conditionalFormatting>
  <conditionalFormatting sqref="AQ446">
    <cfRule type="expression" dxfId="1915" priority="1471">
      <formula>IF(RIGHT(TEXT(AQ446,"0.#"),1)=".",FALSE,TRUE)</formula>
    </cfRule>
    <cfRule type="expression" dxfId="1914" priority="1472">
      <formula>IF(RIGHT(TEXT(AQ446,"0.#"),1)=".",TRUE,FALSE)</formula>
    </cfRule>
  </conditionalFormatting>
  <conditionalFormatting sqref="AQ444">
    <cfRule type="expression" dxfId="1913" priority="1469">
      <formula>IF(RIGHT(TEXT(AQ444,"0.#"),1)=".",FALSE,TRUE)</formula>
    </cfRule>
    <cfRule type="expression" dxfId="1912" priority="1470">
      <formula>IF(RIGHT(TEXT(AQ444,"0.#"),1)=".",TRUE,FALSE)</formula>
    </cfRule>
  </conditionalFormatting>
  <conditionalFormatting sqref="AE449">
    <cfRule type="expression" dxfId="1911" priority="1467">
      <formula>IF(RIGHT(TEXT(AE449,"0.#"),1)=".",FALSE,TRUE)</formula>
    </cfRule>
    <cfRule type="expression" dxfId="1910" priority="1468">
      <formula>IF(RIGHT(TEXT(AE449,"0.#"),1)=".",TRUE,FALSE)</formula>
    </cfRule>
  </conditionalFormatting>
  <conditionalFormatting sqref="AM451">
    <cfRule type="expression" dxfId="1909" priority="1457">
      <formula>IF(RIGHT(TEXT(AM451,"0.#"),1)=".",FALSE,TRUE)</formula>
    </cfRule>
    <cfRule type="expression" dxfId="1908" priority="1458">
      <formula>IF(RIGHT(TEXT(AM451,"0.#"),1)=".",TRUE,FALSE)</formula>
    </cfRule>
  </conditionalFormatting>
  <conditionalFormatting sqref="AE450">
    <cfRule type="expression" dxfId="1907" priority="1465">
      <formula>IF(RIGHT(TEXT(AE450,"0.#"),1)=".",FALSE,TRUE)</formula>
    </cfRule>
    <cfRule type="expression" dxfId="1906" priority="1466">
      <formula>IF(RIGHT(TEXT(AE450,"0.#"),1)=".",TRUE,FALSE)</formula>
    </cfRule>
  </conditionalFormatting>
  <conditionalFormatting sqref="AE451">
    <cfRule type="expression" dxfId="1905" priority="1463">
      <formula>IF(RIGHT(TEXT(AE451,"0.#"),1)=".",FALSE,TRUE)</formula>
    </cfRule>
    <cfRule type="expression" dxfId="1904" priority="1464">
      <formula>IF(RIGHT(TEXT(AE451,"0.#"),1)=".",TRUE,FALSE)</formula>
    </cfRule>
  </conditionalFormatting>
  <conditionalFormatting sqref="AM449">
    <cfRule type="expression" dxfId="1903" priority="1461">
      <formula>IF(RIGHT(TEXT(AM449,"0.#"),1)=".",FALSE,TRUE)</formula>
    </cfRule>
    <cfRule type="expression" dxfId="1902" priority="1462">
      <formula>IF(RIGHT(TEXT(AM449,"0.#"),1)=".",TRUE,FALSE)</formula>
    </cfRule>
  </conditionalFormatting>
  <conditionalFormatting sqref="AM450">
    <cfRule type="expression" dxfId="1901" priority="1459">
      <formula>IF(RIGHT(TEXT(AM450,"0.#"),1)=".",FALSE,TRUE)</formula>
    </cfRule>
    <cfRule type="expression" dxfId="1900" priority="1460">
      <formula>IF(RIGHT(TEXT(AM450,"0.#"),1)=".",TRUE,FALSE)</formula>
    </cfRule>
  </conditionalFormatting>
  <conditionalFormatting sqref="AU449">
    <cfRule type="expression" dxfId="1899" priority="1455">
      <formula>IF(RIGHT(TEXT(AU449,"0.#"),1)=".",FALSE,TRUE)</formula>
    </cfRule>
    <cfRule type="expression" dxfId="1898" priority="1456">
      <formula>IF(RIGHT(TEXT(AU449,"0.#"),1)=".",TRUE,FALSE)</formula>
    </cfRule>
  </conditionalFormatting>
  <conditionalFormatting sqref="AU450">
    <cfRule type="expression" dxfId="1897" priority="1453">
      <formula>IF(RIGHT(TEXT(AU450,"0.#"),1)=".",FALSE,TRUE)</formula>
    </cfRule>
    <cfRule type="expression" dxfId="1896" priority="1454">
      <formula>IF(RIGHT(TEXT(AU450,"0.#"),1)=".",TRUE,FALSE)</formula>
    </cfRule>
  </conditionalFormatting>
  <conditionalFormatting sqref="AU451">
    <cfRule type="expression" dxfId="1895" priority="1451">
      <formula>IF(RIGHT(TEXT(AU451,"0.#"),1)=".",FALSE,TRUE)</formula>
    </cfRule>
    <cfRule type="expression" dxfId="1894" priority="1452">
      <formula>IF(RIGHT(TEXT(AU451,"0.#"),1)=".",TRUE,FALSE)</formula>
    </cfRule>
  </conditionalFormatting>
  <conditionalFormatting sqref="AI451">
    <cfRule type="expression" dxfId="1893" priority="1445">
      <formula>IF(RIGHT(TEXT(AI451,"0.#"),1)=".",FALSE,TRUE)</formula>
    </cfRule>
    <cfRule type="expression" dxfId="1892" priority="1446">
      <formula>IF(RIGHT(TEXT(AI451,"0.#"),1)=".",TRUE,FALSE)</formula>
    </cfRule>
  </conditionalFormatting>
  <conditionalFormatting sqref="AI449">
    <cfRule type="expression" dxfId="1891" priority="1449">
      <formula>IF(RIGHT(TEXT(AI449,"0.#"),1)=".",FALSE,TRUE)</formula>
    </cfRule>
    <cfRule type="expression" dxfId="1890" priority="1450">
      <formula>IF(RIGHT(TEXT(AI449,"0.#"),1)=".",TRUE,FALSE)</formula>
    </cfRule>
  </conditionalFormatting>
  <conditionalFormatting sqref="AI450">
    <cfRule type="expression" dxfId="1889" priority="1447">
      <formula>IF(RIGHT(TEXT(AI450,"0.#"),1)=".",FALSE,TRUE)</formula>
    </cfRule>
    <cfRule type="expression" dxfId="1888" priority="1448">
      <formula>IF(RIGHT(TEXT(AI450,"0.#"),1)=".",TRUE,FALSE)</formula>
    </cfRule>
  </conditionalFormatting>
  <conditionalFormatting sqref="AQ450">
    <cfRule type="expression" dxfId="1887" priority="1443">
      <formula>IF(RIGHT(TEXT(AQ450,"0.#"),1)=".",FALSE,TRUE)</formula>
    </cfRule>
    <cfRule type="expression" dxfId="1886" priority="1444">
      <formula>IF(RIGHT(TEXT(AQ450,"0.#"),1)=".",TRUE,FALSE)</formula>
    </cfRule>
  </conditionalFormatting>
  <conditionalFormatting sqref="AQ451">
    <cfRule type="expression" dxfId="1885" priority="1441">
      <formula>IF(RIGHT(TEXT(AQ451,"0.#"),1)=".",FALSE,TRUE)</formula>
    </cfRule>
    <cfRule type="expression" dxfId="1884" priority="1442">
      <formula>IF(RIGHT(TEXT(AQ451,"0.#"),1)=".",TRUE,FALSE)</formula>
    </cfRule>
  </conditionalFormatting>
  <conditionalFormatting sqref="AQ449">
    <cfRule type="expression" dxfId="1883" priority="1439">
      <formula>IF(RIGHT(TEXT(AQ449,"0.#"),1)=".",FALSE,TRUE)</formula>
    </cfRule>
    <cfRule type="expression" dxfId="1882" priority="1440">
      <formula>IF(RIGHT(TEXT(AQ449,"0.#"),1)=".",TRUE,FALSE)</formula>
    </cfRule>
  </conditionalFormatting>
  <conditionalFormatting sqref="AE454">
    <cfRule type="expression" dxfId="1881" priority="1437">
      <formula>IF(RIGHT(TEXT(AE454,"0.#"),1)=".",FALSE,TRUE)</formula>
    </cfRule>
    <cfRule type="expression" dxfId="1880" priority="1438">
      <formula>IF(RIGHT(TEXT(AE454,"0.#"),1)=".",TRUE,FALSE)</formula>
    </cfRule>
  </conditionalFormatting>
  <conditionalFormatting sqref="AM456">
    <cfRule type="expression" dxfId="1879" priority="1427">
      <formula>IF(RIGHT(TEXT(AM456,"0.#"),1)=".",FALSE,TRUE)</formula>
    </cfRule>
    <cfRule type="expression" dxfId="1878" priority="1428">
      <formula>IF(RIGHT(TEXT(AM456,"0.#"),1)=".",TRUE,FALSE)</formula>
    </cfRule>
  </conditionalFormatting>
  <conditionalFormatting sqref="AE455">
    <cfRule type="expression" dxfId="1877" priority="1435">
      <formula>IF(RIGHT(TEXT(AE455,"0.#"),1)=".",FALSE,TRUE)</formula>
    </cfRule>
    <cfRule type="expression" dxfId="1876" priority="1436">
      <formula>IF(RIGHT(TEXT(AE455,"0.#"),1)=".",TRUE,FALSE)</formula>
    </cfRule>
  </conditionalFormatting>
  <conditionalFormatting sqref="AE456">
    <cfRule type="expression" dxfId="1875" priority="1433">
      <formula>IF(RIGHT(TEXT(AE456,"0.#"),1)=".",FALSE,TRUE)</formula>
    </cfRule>
    <cfRule type="expression" dxfId="1874" priority="1434">
      <formula>IF(RIGHT(TEXT(AE456,"0.#"),1)=".",TRUE,FALSE)</formula>
    </cfRule>
  </conditionalFormatting>
  <conditionalFormatting sqref="AM454">
    <cfRule type="expression" dxfId="1873" priority="1431">
      <formula>IF(RIGHT(TEXT(AM454,"0.#"),1)=".",FALSE,TRUE)</formula>
    </cfRule>
    <cfRule type="expression" dxfId="1872" priority="1432">
      <formula>IF(RIGHT(TEXT(AM454,"0.#"),1)=".",TRUE,FALSE)</formula>
    </cfRule>
  </conditionalFormatting>
  <conditionalFormatting sqref="AM455">
    <cfRule type="expression" dxfId="1871" priority="1429">
      <formula>IF(RIGHT(TEXT(AM455,"0.#"),1)=".",FALSE,TRUE)</formula>
    </cfRule>
    <cfRule type="expression" dxfId="1870" priority="1430">
      <formula>IF(RIGHT(TEXT(AM455,"0.#"),1)=".",TRUE,FALSE)</formula>
    </cfRule>
  </conditionalFormatting>
  <conditionalFormatting sqref="AU454">
    <cfRule type="expression" dxfId="1869" priority="1425">
      <formula>IF(RIGHT(TEXT(AU454,"0.#"),1)=".",FALSE,TRUE)</formula>
    </cfRule>
    <cfRule type="expression" dxfId="1868" priority="1426">
      <formula>IF(RIGHT(TEXT(AU454,"0.#"),1)=".",TRUE,FALSE)</formula>
    </cfRule>
  </conditionalFormatting>
  <conditionalFormatting sqref="AU455">
    <cfRule type="expression" dxfId="1867" priority="1423">
      <formula>IF(RIGHT(TEXT(AU455,"0.#"),1)=".",FALSE,TRUE)</formula>
    </cfRule>
    <cfRule type="expression" dxfId="1866" priority="1424">
      <formula>IF(RIGHT(TEXT(AU455,"0.#"),1)=".",TRUE,FALSE)</formula>
    </cfRule>
  </conditionalFormatting>
  <conditionalFormatting sqref="AU456">
    <cfRule type="expression" dxfId="1865" priority="1421">
      <formula>IF(RIGHT(TEXT(AU456,"0.#"),1)=".",FALSE,TRUE)</formula>
    </cfRule>
    <cfRule type="expression" dxfId="1864" priority="1422">
      <formula>IF(RIGHT(TEXT(AU456,"0.#"),1)=".",TRUE,FALSE)</formula>
    </cfRule>
  </conditionalFormatting>
  <conditionalFormatting sqref="AI456">
    <cfRule type="expression" dxfId="1863" priority="1415">
      <formula>IF(RIGHT(TEXT(AI456,"0.#"),1)=".",FALSE,TRUE)</formula>
    </cfRule>
    <cfRule type="expression" dxfId="1862" priority="1416">
      <formula>IF(RIGHT(TEXT(AI456,"0.#"),1)=".",TRUE,FALSE)</formula>
    </cfRule>
  </conditionalFormatting>
  <conditionalFormatting sqref="AI454">
    <cfRule type="expression" dxfId="1861" priority="1419">
      <formula>IF(RIGHT(TEXT(AI454,"0.#"),1)=".",FALSE,TRUE)</formula>
    </cfRule>
    <cfRule type="expression" dxfId="1860" priority="1420">
      <formula>IF(RIGHT(TEXT(AI454,"0.#"),1)=".",TRUE,FALSE)</formula>
    </cfRule>
  </conditionalFormatting>
  <conditionalFormatting sqref="AI455">
    <cfRule type="expression" dxfId="1859" priority="1417">
      <formula>IF(RIGHT(TEXT(AI455,"0.#"),1)=".",FALSE,TRUE)</formula>
    </cfRule>
    <cfRule type="expression" dxfId="1858" priority="1418">
      <formula>IF(RIGHT(TEXT(AI455,"0.#"),1)=".",TRUE,FALSE)</formula>
    </cfRule>
  </conditionalFormatting>
  <conditionalFormatting sqref="AQ455">
    <cfRule type="expression" dxfId="1857" priority="1413">
      <formula>IF(RIGHT(TEXT(AQ455,"0.#"),1)=".",FALSE,TRUE)</formula>
    </cfRule>
    <cfRule type="expression" dxfId="1856" priority="1414">
      <formula>IF(RIGHT(TEXT(AQ455,"0.#"),1)=".",TRUE,FALSE)</formula>
    </cfRule>
  </conditionalFormatting>
  <conditionalFormatting sqref="AQ456">
    <cfRule type="expression" dxfId="1855" priority="1411">
      <formula>IF(RIGHT(TEXT(AQ456,"0.#"),1)=".",FALSE,TRUE)</formula>
    </cfRule>
    <cfRule type="expression" dxfId="1854" priority="1412">
      <formula>IF(RIGHT(TEXT(AQ456,"0.#"),1)=".",TRUE,FALSE)</formula>
    </cfRule>
  </conditionalFormatting>
  <conditionalFormatting sqref="AQ454">
    <cfRule type="expression" dxfId="1853" priority="1409">
      <formula>IF(RIGHT(TEXT(AQ454,"0.#"),1)=".",FALSE,TRUE)</formula>
    </cfRule>
    <cfRule type="expression" dxfId="1852" priority="1410">
      <formula>IF(RIGHT(TEXT(AQ454,"0.#"),1)=".",TRUE,FALSE)</formula>
    </cfRule>
  </conditionalFormatting>
  <conditionalFormatting sqref="AE459">
    <cfRule type="expression" dxfId="1851" priority="1407">
      <formula>IF(RIGHT(TEXT(AE459,"0.#"),1)=".",FALSE,TRUE)</formula>
    </cfRule>
    <cfRule type="expression" dxfId="1850" priority="1408">
      <formula>IF(RIGHT(TEXT(AE459,"0.#"),1)=".",TRUE,FALSE)</formula>
    </cfRule>
  </conditionalFormatting>
  <conditionalFormatting sqref="AM461">
    <cfRule type="expression" dxfId="1849" priority="1397">
      <formula>IF(RIGHT(TEXT(AM461,"0.#"),1)=".",FALSE,TRUE)</formula>
    </cfRule>
    <cfRule type="expression" dxfId="1848" priority="1398">
      <formula>IF(RIGHT(TEXT(AM461,"0.#"),1)=".",TRUE,FALSE)</formula>
    </cfRule>
  </conditionalFormatting>
  <conditionalFormatting sqref="AE460">
    <cfRule type="expression" dxfId="1847" priority="1405">
      <formula>IF(RIGHT(TEXT(AE460,"0.#"),1)=".",FALSE,TRUE)</formula>
    </cfRule>
    <cfRule type="expression" dxfId="1846" priority="1406">
      <formula>IF(RIGHT(TEXT(AE460,"0.#"),1)=".",TRUE,FALSE)</formula>
    </cfRule>
  </conditionalFormatting>
  <conditionalFormatting sqref="AE461">
    <cfRule type="expression" dxfId="1845" priority="1403">
      <formula>IF(RIGHT(TEXT(AE461,"0.#"),1)=".",FALSE,TRUE)</formula>
    </cfRule>
    <cfRule type="expression" dxfId="1844" priority="1404">
      <formula>IF(RIGHT(TEXT(AE461,"0.#"),1)=".",TRUE,FALSE)</formula>
    </cfRule>
  </conditionalFormatting>
  <conditionalFormatting sqref="AM459">
    <cfRule type="expression" dxfId="1843" priority="1401">
      <formula>IF(RIGHT(TEXT(AM459,"0.#"),1)=".",FALSE,TRUE)</formula>
    </cfRule>
    <cfRule type="expression" dxfId="1842" priority="1402">
      <formula>IF(RIGHT(TEXT(AM459,"0.#"),1)=".",TRUE,FALSE)</formula>
    </cfRule>
  </conditionalFormatting>
  <conditionalFormatting sqref="AM460">
    <cfRule type="expression" dxfId="1841" priority="1399">
      <formula>IF(RIGHT(TEXT(AM460,"0.#"),1)=".",FALSE,TRUE)</formula>
    </cfRule>
    <cfRule type="expression" dxfId="1840" priority="1400">
      <formula>IF(RIGHT(TEXT(AM460,"0.#"),1)=".",TRUE,FALSE)</formula>
    </cfRule>
  </conditionalFormatting>
  <conditionalFormatting sqref="AU459">
    <cfRule type="expression" dxfId="1839" priority="1395">
      <formula>IF(RIGHT(TEXT(AU459,"0.#"),1)=".",FALSE,TRUE)</formula>
    </cfRule>
    <cfRule type="expression" dxfId="1838" priority="1396">
      <formula>IF(RIGHT(TEXT(AU459,"0.#"),1)=".",TRUE,FALSE)</formula>
    </cfRule>
  </conditionalFormatting>
  <conditionalFormatting sqref="AU460">
    <cfRule type="expression" dxfId="1837" priority="1393">
      <formula>IF(RIGHT(TEXT(AU460,"0.#"),1)=".",FALSE,TRUE)</formula>
    </cfRule>
    <cfRule type="expression" dxfId="1836" priority="1394">
      <formula>IF(RIGHT(TEXT(AU460,"0.#"),1)=".",TRUE,FALSE)</formula>
    </cfRule>
  </conditionalFormatting>
  <conditionalFormatting sqref="AU461">
    <cfRule type="expression" dxfId="1835" priority="1391">
      <formula>IF(RIGHT(TEXT(AU461,"0.#"),1)=".",FALSE,TRUE)</formula>
    </cfRule>
    <cfRule type="expression" dxfId="1834" priority="1392">
      <formula>IF(RIGHT(TEXT(AU461,"0.#"),1)=".",TRUE,FALSE)</formula>
    </cfRule>
  </conditionalFormatting>
  <conditionalFormatting sqref="AI461">
    <cfRule type="expression" dxfId="1833" priority="1385">
      <formula>IF(RIGHT(TEXT(AI461,"0.#"),1)=".",FALSE,TRUE)</formula>
    </cfRule>
    <cfRule type="expression" dxfId="1832" priority="1386">
      <formula>IF(RIGHT(TEXT(AI461,"0.#"),1)=".",TRUE,FALSE)</formula>
    </cfRule>
  </conditionalFormatting>
  <conditionalFormatting sqref="AI459">
    <cfRule type="expression" dxfId="1831" priority="1389">
      <formula>IF(RIGHT(TEXT(AI459,"0.#"),1)=".",FALSE,TRUE)</formula>
    </cfRule>
    <cfRule type="expression" dxfId="1830" priority="1390">
      <formula>IF(RIGHT(TEXT(AI459,"0.#"),1)=".",TRUE,FALSE)</formula>
    </cfRule>
  </conditionalFormatting>
  <conditionalFormatting sqref="AI460">
    <cfRule type="expression" dxfId="1829" priority="1387">
      <formula>IF(RIGHT(TEXT(AI460,"0.#"),1)=".",FALSE,TRUE)</formula>
    </cfRule>
    <cfRule type="expression" dxfId="1828" priority="1388">
      <formula>IF(RIGHT(TEXT(AI460,"0.#"),1)=".",TRUE,FALSE)</formula>
    </cfRule>
  </conditionalFormatting>
  <conditionalFormatting sqref="AQ460">
    <cfRule type="expression" dxfId="1827" priority="1383">
      <formula>IF(RIGHT(TEXT(AQ460,"0.#"),1)=".",FALSE,TRUE)</formula>
    </cfRule>
    <cfRule type="expression" dxfId="1826" priority="1384">
      <formula>IF(RIGHT(TEXT(AQ460,"0.#"),1)=".",TRUE,FALSE)</formula>
    </cfRule>
  </conditionalFormatting>
  <conditionalFormatting sqref="AQ461">
    <cfRule type="expression" dxfId="1825" priority="1381">
      <formula>IF(RIGHT(TEXT(AQ461,"0.#"),1)=".",FALSE,TRUE)</formula>
    </cfRule>
    <cfRule type="expression" dxfId="1824" priority="1382">
      <formula>IF(RIGHT(TEXT(AQ461,"0.#"),1)=".",TRUE,FALSE)</formula>
    </cfRule>
  </conditionalFormatting>
  <conditionalFormatting sqref="AQ459">
    <cfRule type="expression" dxfId="1823" priority="1379">
      <formula>IF(RIGHT(TEXT(AQ459,"0.#"),1)=".",FALSE,TRUE)</formula>
    </cfRule>
    <cfRule type="expression" dxfId="1822" priority="1380">
      <formula>IF(RIGHT(TEXT(AQ459,"0.#"),1)=".",TRUE,FALSE)</formula>
    </cfRule>
  </conditionalFormatting>
  <conditionalFormatting sqref="AE468">
    <cfRule type="expression" dxfId="1821" priority="1377">
      <formula>IF(RIGHT(TEXT(AE468,"0.#"),1)=".",FALSE,TRUE)</formula>
    </cfRule>
    <cfRule type="expression" dxfId="1820" priority="1378">
      <formula>IF(RIGHT(TEXT(AE468,"0.#"),1)=".",TRUE,FALSE)</formula>
    </cfRule>
  </conditionalFormatting>
  <conditionalFormatting sqref="AM470">
    <cfRule type="expression" dxfId="1819" priority="1367">
      <formula>IF(RIGHT(TEXT(AM470,"0.#"),1)=".",FALSE,TRUE)</formula>
    </cfRule>
    <cfRule type="expression" dxfId="1818" priority="1368">
      <formula>IF(RIGHT(TEXT(AM470,"0.#"),1)=".",TRUE,FALSE)</formula>
    </cfRule>
  </conditionalFormatting>
  <conditionalFormatting sqref="AE469">
    <cfRule type="expression" dxfId="1817" priority="1375">
      <formula>IF(RIGHT(TEXT(AE469,"0.#"),1)=".",FALSE,TRUE)</formula>
    </cfRule>
    <cfRule type="expression" dxfId="1816" priority="1376">
      <formula>IF(RIGHT(TEXT(AE469,"0.#"),1)=".",TRUE,FALSE)</formula>
    </cfRule>
  </conditionalFormatting>
  <conditionalFormatting sqref="AE470">
    <cfRule type="expression" dxfId="1815" priority="1373">
      <formula>IF(RIGHT(TEXT(AE470,"0.#"),1)=".",FALSE,TRUE)</formula>
    </cfRule>
    <cfRule type="expression" dxfId="1814" priority="1374">
      <formula>IF(RIGHT(TEXT(AE470,"0.#"),1)=".",TRUE,FALSE)</formula>
    </cfRule>
  </conditionalFormatting>
  <conditionalFormatting sqref="AM468">
    <cfRule type="expression" dxfId="1813" priority="1371">
      <formula>IF(RIGHT(TEXT(AM468,"0.#"),1)=".",FALSE,TRUE)</formula>
    </cfRule>
    <cfRule type="expression" dxfId="1812" priority="1372">
      <formula>IF(RIGHT(TEXT(AM468,"0.#"),1)=".",TRUE,FALSE)</formula>
    </cfRule>
  </conditionalFormatting>
  <conditionalFormatting sqref="AM469">
    <cfRule type="expression" dxfId="1811" priority="1369">
      <formula>IF(RIGHT(TEXT(AM469,"0.#"),1)=".",FALSE,TRUE)</formula>
    </cfRule>
    <cfRule type="expression" dxfId="1810" priority="1370">
      <formula>IF(RIGHT(TEXT(AM469,"0.#"),1)=".",TRUE,FALSE)</formula>
    </cfRule>
  </conditionalFormatting>
  <conditionalFormatting sqref="AU468">
    <cfRule type="expression" dxfId="1809" priority="1365">
      <formula>IF(RIGHT(TEXT(AU468,"0.#"),1)=".",FALSE,TRUE)</formula>
    </cfRule>
    <cfRule type="expression" dxfId="1808" priority="1366">
      <formula>IF(RIGHT(TEXT(AU468,"0.#"),1)=".",TRUE,FALSE)</formula>
    </cfRule>
  </conditionalFormatting>
  <conditionalFormatting sqref="AU469">
    <cfRule type="expression" dxfId="1807" priority="1363">
      <formula>IF(RIGHT(TEXT(AU469,"0.#"),1)=".",FALSE,TRUE)</formula>
    </cfRule>
    <cfRule type="expression" dxfId="1806" priority="1364">
      <formula>IF(RIGHT(TEXT(AU469,"0.#"),1)=".",TRUE,FALSE)</formula>
    </cfRule>
  </conditionalFormatting>
  <conditionalFormatting sqref="AU470">
    <cfRule type="expression" dxfId="1805" priority="1361">
      <formula>IF(RIGHT(TEXT(AU470,"0.#"),1)=".",FALSE,TRUE)</formula>
    </cfRule>
    <cfRule type="expression" dxfId="1804" priority="1362">
      <formula>IF(RIGHT(TEXT(AU470,"0.#"),1)=".",TRUE,FALSE)</formula>
    </cfRule>
  </conditionalFormatting>
  <conditionalFormatting sqref="AI470">
    <cfRule type="expression" dxfId="1803" priority="1355">
      <formula>IF(RIGHT(TEXT(AI470,"0.#"),1)=".",FALSE,TRUE)</formula>
    </cfRule>
    <cfRule type="expression" dxfId="1802" priority="1356">
      <formula>IF(RIGHT(TEXT(AI470,"0.#"),1)=".",TRUE,FALSE)</formula>
    </cfRule>
  </conditionalFormatting>
  <conditionalFormatting sqref="AI468">
    <cfRule type="expression" dxfId="1801" priority="1359">
      <formula>IF(RIGHT(TEXT(AI468,"0.#"),1)=".",FALSE,TRUE)</formula>
    </cfRule>
    <cfRule type="expression" dxfId="1800" priority="1360">
      <formula>IF(RIGHT(TEXT(AI468,"0.#"),1)=".",TRUE,FALSE)</formula>
    </cfRule>
  </conditionalFormatting>
  <conditionalFormatting sqref="AI469">
    <cfRule type="expression" dxfId="1799" priority="1357">
      <formula>IF(RIGHT(TEXT(AI469,"0.#"),1)=".",FALSE,TRUE)</formula>
    </cfRule>
    <cfRule type="expression" dxfId="1798" priority="1358">
      <formula>IF(RIGHT(TEXT(AI469,"0.#"),1)=".",TRUE,FALSE)</formula>
    </cfRule>
  </conditionalFormatting>
  <conditionalFormatting sqref="AQ469">
    <cfRule type="expression" dxfId="1797" priority="1353">
      <formula>IF(RIGHT(TEXT(AQ469,"0.#"),1)=".",FALSE,TRUE)</formula>
    </cfRule>
    <cfRule type="expression" dxfId="1796" priority="1354">
      <formula>IF(RIGHT(TEXT(AQ469,"0.#"),1)=".",TRUE,FALSE)</formula>
    </cfRule>
  </conditionalFormatting>
  <conditionalFormatting sqref="AQ470">
    <cfRule type="expression" dxfId="1795" priority="1351">
      <formula>IF(RIGHT(TEXT(AQ470,"0.#"),1)=".",FALSE,TRUE)</formula>
    </cfRule>
    <cfRule type="expression" dxfId="1794" priority="1352">
      <formula>IF(RIGHT(TEXT(AQ470,"0.#"),1)=".",TRUE,FALSE)</formula>
    </cfRule>
  </conditionalFormatting>
  <conditionalFormatting sqref="AQ468">
    <cfRule type="expression" dxfId="1793" priority="1349">
      <formula>IF(RIGHT(TEXT(AQ468,"0.#"),1)=".",FALSE,TRUE)</formula>
    </cfRule>
    <cfRule type="expression" dxfId="1792" priority="1350">
      <formula>IF(RIGHT(TEXT(AQ468,"0.#"),1)=".",TRUE,FALSE)</formula>
    </cfRule>
  </conditionalFormatting>
  <conditionalFormatting sqref="AE473">
    <cfRule type="expression" dxfId="1791" priority="1347">
      <formula>IF(RIGHT(TEXT(AE473,"0.#"),1)=".",FALSE,TRUE)</formula>
    </cfRule>
    <cfRule type="expression" dxfId="1790" priority="1348">
      <formula>IF(RIGHT(TEXT(AE473,"0.#"),1)=".",TRUE,FALSE)</formula>
    </cfRule>
  </conditionalFormatting>
  <conditionalFormatting sqref="AM475">
    <cfRule type="expression" dxfId="1789" priority="1337">
      <formula>IF(RIGHT(TEXT(AM475,"0.#"),1)=".",FALSE,TRUE)</formula>
    </cfRule>
    <cfRule type="expression" dxfId="1788" priority="1338">
      <formula>IF(RIGHT(TEXT(AM475,"0.#"),1)=".",TRUE,FALSE)</formula>
    </cfRule>
  </conditionalFormatting>
  <conditionalFormatting sqref="AE474">
    <cfRule type="expression" dxfId="1787" priority="1345">
      <formula>IF(RIGHT(TEXT(AE474,"0.#"),1)=".",FALSE,TRUE)</formula>
    </cfRule>
    <cfRule type="expression" dxfId="1786" priority="1346">
      <formula>IF(RIGHT(TEXT(AE474,"0.#"),1)=".",TRUE,FALSE)</formula>
    </cfRule>
  </conditionalFormatting>
  <conditionalFormatting sqref="AE475">
    <cfRule type="expression" dxfId="1785" priority="1343">
      <formula>IF(RIGHT(TEXT(AE475,"0.#"),1)=".",FALSE,TRUE)</formula>
    </cfRule>
    <cfRule type="expression" dxfId="1784" priority="1344">
      <formula>IF(RIGHT(TEXT(AE475,"0.#"),1)=".",TRUE,FALSE)</formula>
    </cfRule>
  </conditionalFormatting>
  <conditionalFormatting sqref="AM473">
    <cfRule type="expression" dxfId="1783" priority="1341">
      <formula>IF(RIGHT(TEXT(AM473,"0.#"),1)=".",FALSE,TRUE)</formula>
    </cfRule>
    <cfRule type="expression" dxfId="1782" priority="1342">
      <formula>IF(RIGHT(TEXT(AM473,"0.#"),1)=".",TRUE,FALSE)</formula>
    </cfRule>
  </conditionalFormatting>
  <conditionalFormatting sqref="AM474">
    <cfRule type="expression" dxfId="1781" priority="1339">
      <formula>IF(RIGHT(TEXT(AM474,"0.#"),1)=".",FALSE,TRUE)</formula>
    </cfRule>
    <cfRule type="expression" dxfId="1780" priority="1340">
      <formula>IF(RIGHT(TEXT(AM474,"0.#"),1)=".",TRUE,FALSE)</formula>
    </cfRule>
  </conditionalFormatting>
  <conditionalFormatting sqref="AU473">
    <cfRule type="expression" dxfId="1779" priority="1335">
      <formula>IF(RIGHT(TEXT(AU473,"0.#"),1)=".",FALSE,TRUE)</formula>
    </cfRule>
    <cfRule type="expression" dxfId="1778" priority="1336">
      <formula>IF(RIGHT(TEXT(AU473,"0.#"),1)=".",TRUE,FALSE)</formula>
    </cfRule>
  </conditionalFormatting>
  <conditionalFormatting sqref="AU474">
    <cfRule type="expression" dxfId="1777" priority="1333">
      <formula>IF(RIGHT(TEXT(AU474,"0.#"),1)=".",FALSE,TRUE)</formula>
    </cfRule>
    <cfRule type="expression" dxfId="1776" priority="1334">
      <formula>IF(RIGHT(TEXT(AU474,"0.#"),1)=".",TRUE,FALSE)</formula>
    </cfRule>
  </conditionalFormatting>
  <conditionalFormatting sqref="AU475">
    <cfRule type="expression" dxfId="1775" priority="1331">
      <formula>IF(RIGHT(TEXT(AU475,"0.#"),1)=".",FALSE,TRUE)</formula>
    </cfRule>
    <cfRule type="expression" dxfId="1774" priority="1332">
      <formula>IF(RIGHT(TEXT(AU475,"0.#"),1)=".",TRUE,FALSE)</formula>
    </cfRule>
  </conditionalFormatting>
  <conditionalFormatting sqref="AI475">
    <cfRule type="expression" dxfId="1773" priority="1325">
      <formula>IF(RIGHT(TEXT(AI475,"0.#"),1)=".",FALSE,TRUE)</formula>
    </cfRule>
    <cfRule type="expression" dxfId="1772" priority="1326">
      <formula>IF(RIGHT(TEXT(AI475,"0.#"),1)=".",TRUE,FALSE)</formula>
    </cfRule>
  </conditionalFormatting>
  <conditionalFormatting sqref="AI473">
    <cfRule type="expression" dxfId="1771" priority="1329">
      <formula>IF(RIGHT(TEXT(AI473,"0.#"),1)=".",FALSE,TRUE)</formula>
    </cfRule>
    <cfRule type="expression" dxfId="1770" priority="1330">
      <formula>IF(RIGHT(TEXT(AI473,"0.#"),1)=".",TRUE,FALSE)</formula>
    </cfRule>
  </conditionalFormatting>
  <conditionalFormatting sqref="AI474">
    <cfRule type="expression" dxfId="1769" priority="1327">
      <formula>IF(RIGHT(TEXT(AI474,"0.#"),1)=".",FALSE,TRUE)</formula>
    </cfRule>
    <cfRule type="expression" dxfId="1768" priority="1328">
      <formula>IF(RIGHT(TEXT(AI474,"0.#"),1)=".",TRUE,FALSE)</formula>
    </cfRule>
  </conditionalFormatting>
  <conditionalFormatting sqref="AQ474">
    <cfRule type="expression" dxfId="1767" priority="1323">
      <formula>IF(RIGHT(TEXT(AQ474,"0.#"),1)=".",FALSE,TRUE)</formula>
    </cfRule>
    <cfRule type="expression" dxfId="1766" priority="1324">
      <formula>IF(RIGHT(TEXT(AQ474,"0.#"),1)=".",TRUE,FALSE)</formula>
    </cfRule>
  </conditionalFormatting>
  <conditionalFormatting sqref="AQ475">
    <cfRule type="expression" dxfId="1765" priority="1321">
      <formula>IF(RIGHT(TEXT(AQ475,"0.#"),1)=".",FALSE,TRUE)</formula>
    </cfRule>
    <cfRule type="expression" dxfId="1764" priority="1322">
      <formula>IF(RIGHT(TEXT(AQ475,"0.#"),1)=".",TRUE,FALSE)</formula>
    </cfRule>
  </conditionalFormatting>
  <conditionalFormatting sqref="AQ473">
    <cfRule type="expression" dxfId="1763" priority="1319">
      <formula>IF(RIGHT(TEXT(AQ473,"0.#"),1)=".",FALSE,TRUE)</formula>
    </cfRule>
    <cfRule type="expression" dxfId="1762" priority="1320">
      <formula>IF(RIGHT(TEXT(AQ473,"0.#"),1)=".",TRUE,FALSE)</formula>
    </cfRule>
  </conditionalFormatting>
  <conditionalFormatting sqref="AE478">
    <cfRule type="expression" dxfId="1761" priority="1317">
      <formula>IF(RIGHT(TEXT(AE478,"0.#"),1)=".",FALSE,TRUE)</formula>
    </cfRule>
    <cfRule type="expression" dxfId="1760" priority="1318">
      <formula>IF(RIGHT(TEXT(AE478,"0.#"),1)=".",TRUE,FALSE)</formula>
    </cfRule>
  </conditionalFormatting>
  <conditionalFormatting sqref="AM480">
    <cfRule type="expression" dxfId="1759" priority="1307">
      <formula>IF(RIGHT(TEXT(AM480,"0.#"),1)=".",FALSE,TRUE)</formula>
    </cfRule>
    <cfRule type="expression" dxfId="1758" priority="1308">
      <formula>IF(RIGHT(TEXT(AM480,"0.#"),1)=".",TRUE,FALSE)</formula>
    </cfRule>
  </conditionalFormatting>
  <conditionalFormatting sqref="AE479">
    <cfRule type="expression" dxfId="1757" priority="1315">
      <formula>IF(RIGHT(TEXT(AE479,"0.#"),1)=".",FALSE,TRUE)</formula>
    </cfRule>
    <cfRule type="expression" dxfId="1756" priority="1316">
      <formula>IF(RIGHT(TEXT(AE479,"0.#"),1)=".",TRUE,FALSE)</formula>
    </cfRule>
  </conditionalFormatting>
  <conditionalFormatting sqref="AE480">
    <cfRule type="expression" dxfId="1755" priority="1313">
      <formula>IF(RIGHT(TEXT(AE480,"0.#"),1)=".",FALSE,TRUE)</formula>
    </cfRule>
    <cfRule type="expression" dxfId="1754" priority="1314">
      <formula>IF(RIGHT(TEXT(AE480,"0.#"),1)=".",TRUE,FALSE)</formula>
    </cfRule>
  </conditionalFormatting>
  <conditionalFormatting sqref="AM478">
    <cfRule type="expression" dxfId="1753" priority="1311">
      <formula>IF(RIGHT(TEXT(AM478,"0.#"),1)=".",FALSE,TRUE)</formula>
    </cfRule>
    <cfRule type="expression" dxfId="1752" priority="1312">
      <formula>IF(RIGHT(TEXT(AM478,"0.#"),1)=".",TRUE,FALSE)</formula>
    </cfRule>
  </conditionalFormatting>
  <conditionalFormatting sqref="AM479">
    <cfRule type="expression" dxfId="1751" priority="1309">
      <formula>IF(RIGHT(TEXT(AM479,"0.#"),1)=".",FALSE,TRUE)</formula>
    </cfRule>
    <cfRule type="expression" dxfId="1750" priority="1310">
      <formula>IF(RIGHT(TEXT(AM479,"0.#"),1)=".",TRUE,FALSE)</formula>
    </cfRule>
  </conditionalFormatting>
  <conditionalFormatting sqref="AU478">
    <cfRule type="expression" dxfId="1749" priority="1305">
      <formula>IF(RIGHT(TEXT(AU478,"0.#"),1)=".",FALSE,TRUE)</formula>
    </cfRule>
    <cfRule type="expression" dxfId="1748" priority="1306">
      <formula>IF(RIGHT(TEXT(AU478,"0.#"),1)=".",TRUE,FALSE)</formula>
    </cfRule>
  </conditionalFormatting>
  <conditionalFormatting sqref="AU479">
    <cfRule type="expression" dxfId="1747" priority="1303">
      <formula>IF(RIGHT(TEXT(AU479,"0.#"),1)=".",FALSE,TRUE)</formula>
    </cfRule>
    <cfRule type="expression" dxfId="1746" priority="1304">
      <formula>IF(RIGHT(TEXT(AU479,"0.#"),1)=".",TRUE,FALSE)</formula>
    </cfRule>
  </conditionalFormatting>
  <conditionalFormatting sqref="AU480">
    <cfRule type="expression" dxfId="1745" priority="1301">
      <formula>IF(RIGHT(TEXT(AU480,"0.#"),1)=".",FALSE,TRUE)</formula>
    </cfRule>
    <cfRule type="expression" dxfId="1744" priority="1302">
      <formula>IF(RIGHT(TEXT(AU480,"0.#"),1)=".",TRUE,FALSE)</formula>
    </cfRule>
  </conditionalFormatting>
  <conditionalFormatting sqref="AI480">
    <cfRule type="expression" dxfId="1743" priority="1295">
      <formula>IF(RIGHT(TEXT(AI480,"0.#"),1)=".",FALSE,TRUE)</formula>
    </cfRule>
    <cfRule type="expression" dxfId="1742" priority="1296">
      <formula>IF(RIGHT(TEXT(AI480,"0.#"),1)=".",TRUE,FALSE)</formula>
    </cfRule>
  </conditionalFormatting>
  <conditionalFormatting sqref="AI478">
    <cfRule type="expression" dxfId="1741" priority="1299">
      <formula>IF(RIGHT(TEXT(AI478,"0.#"),1)=".",FALSE,TRUE)</formula>
    </cfRule>
    <cfRule type="expression" dxfId="1740" priority="1300">
      <formula>IF(RIGHT(TEXT(AI478,"0.#"),1)=".",TRUE,FALSE)</formula>
    </cfRule>
  </conditionalFormatting>
  <conditionalFormatting sqref="AI479">
    <cfRule type="expression" dxfId="1739" priority="1297">
      <formula>IF(RIGHT(TEXT(AI479,"0.#"),1)=".",FALSE,TRUE)</formula>
    </cfRule>
    <cfRule type="expression" dxfId="1738" priority="1298">
      <formula>IF(RIGHT(TEXT(AI479,"0.#"),1)=".",TRUE,FALSE)</formula>
    </cfRule>
  </conditionalFormatting>
  <conditionalFormatting sqref="AQ479">
    <cfRule type="expression" dxfId="1737" priority="1293">
      <formula>IF(RIGHT(TEXT(AQ479,"0.#"),1)=".",FALSE,TRUE)</formula>
    </cfRule>
    <cfRule type="expression" dxfId="1736" priority="1294">
      <formula>IF(RIGHT(TEXT(AQ479,"0.#"),1)=".",TRUE,FALSE)</formula>
    </cfRule>
  </conditionalFormatting>
  <conditionalFormatting sqref="AQ480">
    <cfRule type="expression" dxfId="1735" priority="1291">
      <formula>IF(RIGHT(TEXT(AQ480,"0.#"),1)=".",FALSE,TRUE)</formula>
    </cfRule>
    <cfRule type="expression" dxfId="1734" priority="1292">
      <formula>IF(RIGHT(TEXT(AQ480,"0.#"),1)=".",TRUE,FALSE)</formula>
    </cfRule>
  </conditionalFormatting>
  <conditionalFormatting sqref="AQ478">
    <cfRule type="expression" dxfId="1733" priority="1289">
      <formula>IF(RIGHT(TEXT(AQ478,"0.#"),1)=".",FALSE,TRUE)</formula>
    </cfRule>
    <cfRule type="expression" dxfId="1732" priority="1290">
      <formula>IF(RIGHT(TEXT(AQ478,"0.#"),1)=".",TRUE,FALSE)</formula>
    </cfRule>
  </conditionalFormatting>
  <conditionalFormatting sqref="AE483">
    <cfRule type="expression" dxfId="1731" priority="1287">
      <formula>IF(RIGHT(TEXT(AE483,"0.#"),1)=".",FALSE,TRUE)</formula>
    </cfRule>
    <cfRule type="expression" dxfId="1730" priority="1288">
      <formula>IF(RIGHT(TEXT(AE483,"0.#"),1)=".",TRUE,FALSE)</formula>
    </cfRule>
  </conditionalFormatting>
  <conditionalFormatting sqref="AM485">
    <cfRule type="expression" dxfId="1729" priority="1277">
      <formula>IF(RIGHT(TEXT(AM485,"0.#"),1)=".",FALSE,TRUE)</formula>
    </cfRule>
    <cfRule type="expression" dxfId="1728" priority="1278">
      <formula>IF(RIGHT(TEXT(AM485,"0.#"),1)=".",TRUE,FALSE)</formula>
    </cfRule>
  </conditionalFormatting>
  <conditionalFormatting sqref="AE484">
    <cfRule type="expression" dxfId="1727" priority="1285">
      <formula>IF(RIGHT(TEXT(AE484,"0.#"),1)=".",FALSE,TRUE)</formula>
    </cfRule>
    <cfRule type="expression" dxfId="1726" priority="1286">
      <formula>IF(RIGHT(TEXT(AE484,"0.#"),1)=".",TRUE,FALSE)</formula>
    </cfRule>
  </conditionalFormatting>
  <conditionalFormatting sqref="AE485">
    <cfRule type="expression" dxfId="1725" priority="1283">
      <formula>IF(RIGHT(TEXT(AE485,"0.#"),1)=".",FALSE,TRUE)</formula>
    </cfRule>
    <cfRule type="expression" dxfId="1724" priority="1284">
      <formula>IF(RIGHT(TEXT(AE485,"0.#"),1)=".",TRUE,FALSE)</formula>
    </cfRule>
  </conditionalFormatting>
  <conditionalFormatting sqref="AM483">
    <cfRule type="expression" dxfId="1723" priority="1281">
      <formula>IF(RIGHT(TEXT(AM483,"0.#"),1)=".",FALSE,TRUE)</formula>
    </cfRule>
    <cfRule type="expression" dxfId="1722" priority="1282">
      <formula>IF(RIGHT(TEXT(AM483,"0.#"),1)=".",TRUE,FALSE)</formula>
    </cfRule>
  </conditionalFormatting>
  <conditionalFormatting sqref="AM484">
    <cfRule type="expression" dxfId="1721" priority="1279">
      <formula>IF(RIGHT(TEXT(AM484,"0.#"),1)=".",FALSE,TRUE)</formula>
    </cfRule>
    <cfRule type="expression" dxfId="1720" priority="1280">
      <formula>IF(RIGHT(TEXT(AM484,"0.#"),1)=".",TRUE,FALSE)</formula>
    </cfRule>
  </conditionalFormatting>
  <conditionalFormatting sqref="AU483">
    <cfRule type="expression" dxfId="1719" priority="1275">
      <formula>IF(RIGHT(TEXT(AU483,"0.#"),1)=".",FALSE,TRUE)</formula>
    </cfRule>
    <cfRule type="expression" dxfId="1718" priority="1276">
      <formula>IF(RIGHT(TEXT(AU483,"0.#"),1)=".",TRUE,FALSE)</formula>
    </cfRule>
  </conditionalFormatting>
  <conditionalFormatting sqref="AU484">
    <cfRule type="expression" dxfId="1717" priority="1273">
      <formula>IF(RIGHT(TEXT(AU484,"0.#"),1)=".",FALSE,TRUE)</formula>
    </cfRule>
    <cfRule type="expression" dxfId="1716" priority="1274">
      <formula>IF(RIGHT(TEXT(AU484,"0.#"),1)=".",TRUE,FALSE)</formula>
    </cfRule>
  </conditionalFormatting>
  <conditionalFormatting sqref="AU485">
    <cfRule type="expression" dxfId="1715" priority="1271">
      <formula>IF(RIGHT(TEXT(AU485,"0.#"),1)=".",FALSE,TRUE)</formula>
    </cfRule>
    <cfRule type="expression" dxfId="1714" priority="1272">
      <formula>IF(RIGHT(TEXT(AU485,"0.#"),1)=".",TRUE,FALSE)</formula>
    </cfRule>
  </conditionalFormatting>
  <conditionalFormatting sqref="AI485">
    <cfRule type="expression" dxfId="1713" priority="1265">
      <formula>IF(RIGHT(TEXT(AI485,"0.#"),1)=".",FALSE,TRUE)</formula>
    </cfRule>
    <cfRule type="expression" dxfId="1712" priority="1266">
      <formula>IF(RIGHT(TEXT(AI485,"0.#"),1)=".",TRUE,FALSE)</formula>
    </cfRule>
  </conditionalFormatting>
  <conditionalFormatting sqref="AI483">
    <cfRule type="expression" dxfId="1711" priority="1269">
      <formula>IF(RIGHT(TEXT(AI483,"0.#"),1)=".",FALSE,TRUE)</formula>
    </cfRule>
    <cfRule type="expression" dxfId="1710" priority="1270">
      <formula>IF(RIGHT(TEXT(AI483,"0.#"),1)=".",TRUE,FALSE)</formula>
    </cfRule>
  </conditionalFormatting>
  <conditionalFormatting sqref="AI484">
    <cfRule type="expression" dxfId="1709" priority="1267">
      <formula>IF(RIGHT(TEXT(AI484,"0.#"),1)=".",FALSE,TRUE)</formula>
    </cfRule>
    <cfRule type="expression" dxfId="1708" priority="1268">
      <formula>IF(RIGHT(TEXT(AI484,"0.#"),1)=".",TRUE,FALSE)</formula>
    </cfRule>
  </conditionalFormatting>
  <conditionalFormatting sqref="AQ484">
    <cfRule type="expression" dxfId="1707" priority="1263">
      <formula>IF(RIGHT(TEXT(AQ484,"0.#"),1)=".",FALSE,TRUE)</formula>
    </cfRule>
    <cfRule type="expression" dxfId="1706" priority="1264">
      <formula>IF(RIGHT(TEXT(AQ484,"0.#"),1)=".",TRUE,FALSE)</formula>
    </cfRule>
  </conditionalFormatting>
  <conditionalFormatting sqref="AQ485">
    <cfRule type="expression" dxfId="1705" priority="1261">
      <formula>IF(RIGHT(TEXT(AQ485,"0.#"),1)=".",FALSE,TRUE)</formula>
    </cfRule>
    <cfRule type="expression" dxfId="1704" priority="1262">
      <formula>IF(RIGHT(TEXT(AQ485,"0.#"),1)=".",TRUE,FALSE)</formula>
    </cfRule>
  </conditionalFormatting>
  <conditionalFormatting sqref="AQ483">
    <cfRule type="expression" dxfId="1703" priority="1259">
      <formula>IF(RIGHT(TEXT(AQ483,"0.#"),1)=".",FALSE,TRUE)</formula>
    </cfRule>
    <cfRule type="expression" dxfId="1702" priority="1260">
      <formula>IF(RIGHT(TEXT(AQ483,"0.#"),1)=".",TRUE,FALSE)</formula>
    </cfRule>
  </conditionalFormatting>
  <conditionalFormatting sqref="AE488">
    <cfRule type="expression" dxfId="1701" priority="1257">
      <formula>IF(RIGHT(TEXT(AE488,"0.#"),1)=".",FALSE,TRUE)</formula>
    </cfRule>
    <cfRule type="expression" dxfId="1700" priority="1258">
      <formula>IF(RIGHT(TEXT(AE488,"0.#"),1)=".",TRUE,FALSE)</formula>
    </cfRule>
  </conditionalFormatting>
  <conditionalFormatting sqref="AM490">
    <cfRule type="expression" dxfId="1699" priority="1247">
      <formula>IF(RIGHT(TEXT(AM490,"0.#"),1)=".",FALSE,TRUE)</formula>
    </cfRule>
    <cfRule type="expression" dxfId="1698" priority="1248">
      <formula>IF(RIGHT(TEXT(AM490,"0.#"),1)=".",TRUE,FALSE)</formula>
    </cfRule>
  </conditionalFormatting>
  <conditionalFormatting sqref="AE489">
    <cfRule type="expression" dxfId="1697" priority="1255">
      <formula>IF(RIGHT(TEXT(AE489,"0.#"),1)=".",FALSE,TRUE)</formula>
    </cfRule>
    <cfRule type="expression" dxfId="1696" priority="1256">
      <formula>IF(RIGHT(TEXT(AE489,"0.#"),1)=".",TRUE,FALSE)</formula>
    </cfRule>
  </conditionalFormatting>
  <conditionalFormatting sqref="AE490">
    <cfRule type="expression" dxfId="1695" priority="1253">
      <formula>IF(RIGHT(TEXT(AE490,"0.#"),1)=".",FALSE,TRUE)</formula>
    </cfRule>
    <cfRule type="expression" dxfId="1694" priority="1254">
      <formula>IF(RIGHT(TEXT(AE490,"0.#"),1)=".",TRUE,FALSE)</formula>
    </cfRule>
  </conditionalFormatting>
  <conditionalFormatting sqref="AM488">
    <cfRule type="expression" dxfId="1693" priority="1251">
      <formula>IF(RIGHT(TEXT(AM488,"0.#"),1)=".",FALSE,TRUE)</formula>
    </cfRule>
    <cfRule type="expression" dxfId="1692" priority="1252">
      <formula>IF(RIGHT(TEXT(AM488,"0.#"),1)=".",TRUE,FALSE)</formula>
    </cfRule>
  </conditionalFormatting>
  <conditionalFormatting sqref="AM489">
    <cfRule type="expression" dxfId="1691" priority="1249">
      <formula>IF(RIGHT(TEXT(AM489,"0.#"),1)=".",FALSE,TRUE)</formula>
    </cfRule>
    <cfRule type="expression" dxfId="1690" priority="1250">
      <formula>IF(RIGHT(TEXT(AM489,"0.#"),1)=".",TRUE,FALSE)</formula>
    </cfRule>
  </conditionalFormatting>
  <conditionalFormatting sqref="AU488">
    <cfRule type="expression" dxfId="1689" priority="1245">
      <formula>IF(RIGHT(TEXT(AU488,"0.#"),1)=".",FALSE,TRUE)</formula>
    </cfRule>
    <cfRule type="expression" dxfId="1688" priority="1246">
      <formula>IF(RIGHT(TEXT(AU488,"0.#"),1)=".",TRUE,FALSE)</formula>
    </cfRule>
  </conditionalFormatting>
  <conditionalFormatting sqref="AU489">
    <cfRule type="expression" dxfId="1687" priority="1243">
      <formula>IF(RIGHT(TEXT(AU489,"0.#"),1)=".",FALSE,TRUE)</formula>
    </cfRule>
    <cfRule type="expression" dxfId="1686" priority="1244">
      <formula>IF(RIGHT(TEXT(AU489,"0.#"),1)=".",TRUE,FALSE)</formula>
    </cfRule>
  </conditionalFormatting>
  <conditionalFormatting sqref="AU490">
    <cfRule type="expression" dxfId="1685" priority="1241">
      <formula>IF(RIGHT(TEXT(AU490,"0.#"),1)=".",FALSE,TRUE)</formula>
    </cfRule>
    <cfRule type="expression" dxfId="1684" priority="1242">
      <formula>IF(RIGHT(TEXT(AU490,"0.#"),1)=".",TRUE,FALSE)</formula>
    </cfRule>
  </conditionalFormatting>
  <conditionalFormatting sqref="AI490">
    <cfRule type="expression" dxfId="1683" priority="1235">
      <formula>IF(RIGHT(TEXT(AI490,"0.#"),1)=".",FALSE,TRUE)</formula>
    </cfRule>
    <cfRule type="expression" dxfId="1682" priority="1236">
      <formula>IF(RIGHT(TEXT(AI490,"0.#"),1)=".",TRUE,FALSE)</formula>
    </cfRule>
  </conditionalFormatting>
  <conditionalFormatting sqref="AI488">
    <cfRule type="expression" dxfId="1681" priority="1239">
      <formula>IF(RIGHT(TEXT(AI488,"0.#"),1)=".",FALSE,TRUE)</formula>
    </cfRule>
    <cfRule type="expression" dxfId="1680" priority="1240">
      <formula>IF(RIGHT(TEXT(AI488,"0.#"),1)=".",TRUE,FALSE)</formula>
    </cfRule>
  </conditionalFormatting>
  <conditionalFormatting sqref="AI489">
    <cfRule type="expression" dxfId="1679" priority="1237">
      <formula>IF(RIGHT(TEXT(AI489,"0.#"),1)=".",FALSE,TRUE)</formula>
    </cfRule>
    <cfRule type="expression" dxfId="1678" priority="1238">
      <formula>IF(RIGHT(TEXT(AI489,"0.#"),1)=".",TRUE,FALSE)</formula>
    </cfRule>
  </conditionalFormatting>
  <conditionalFormatting sqref="AQ489">
    <cfRule type="expression" dxfId="1677" priority="1233">
      <formula>IF(RIGHT(TEXT(AQ489,"0.#"),1)=".",FALSE,TRUE)</formula>
    </cfRule>
    <cfRule type="expression" dxfId="1676" priority="1234">
      <formula>IF(RIGHT(TEXT(AQ489,"0.#"),1)=".",TRUE,FALSE)</formula>
    </cfRule>
  </conditionalFormatting>
  <conditionalFormatting sqref="AQ490">
    <cfRule type="expression" dxfId="1675" priority="1231">
      <formula>IF(RIGHT(TEXT(AQ490,"0.#"),1)=".",FALSE,TRUE)</formula>
    </cfRule>
    <cfRule type="expression" dxfId="1674" priority="1232">
      <formula>IF(RIGHT(TEXT(AQ490,"0.#"),1)=".",TRUE,FALSE)</formula>
    </cfRule>
  </conditionalFormatting>
  <conditionalFormatting sqref="AQ488">
    <cfRule type="expression" dxfId="1673" priority="1229">
      <formula>IF(RIGHT(TEXT(AQ488,"0.#"),1)=".",FALSE,TRUE)</formula>
    </cfRule>
    <cfRule type="expression" dxfId="1672" priority="1230">
      <formula>IF(RIGHT(TEXT(AQ488,"0.#"),1)=".",TRUE,FALSE)</formula>
    </cfRule>
  </conditionalFormatting>
  <conditionalFormatting sqref="AE493">
    <cfRule type="expression" dxfId="1671" priority="1227">
      <formula>IF(RIGHT(TEXT(AE493,"0.#"),1)=".",FALSE,TRUE)</formula>
    </cfRule>
    <cfRule type="expression" dxfId="1670" priority="1228">
      <formula>IF(RIGHT(TEXT(AE493,"0.#"),1)=".",TRUE,FALSE)</formula>
    </cfRule>
  </conditionalFormatting>
  <conditionalFormatting sqref="AM495">
    <cfRule type="expression" dxfId="1669" priority="1217">
      <formula>IF(RIGHT(TEXT(AM495,"0.#"),1)=".",FALSE,TRUE)</formula>
    </cfRule>
    <cfRule type="expression" dxfId="1668" priority="1218">
      <formula>IF(RIGHT(TEXT(AM495,"0.#"),1)=".",TRUE,FALSE)</formula>
    </cfRule>
  </conditionalFormatting>
  <conditionalFormatting sqref="AE494">
    <cfRule type="expression" dxfId="1667" priority="1225">
      <formula>IF(RIGHT(TEXT(AE494,"0.#"),1)=".",FALSE,TRUE)</formula>
    </cfRule>
    <cfRule type="expression" dxfId="1666" priority="1226">
      <formula>IF(RIGHT(TEXT(AE494,"0.#"),1)=".",TRUE,FALSE)</formula>
    </cfRule>
  </conditionalFormatting>
  <conditionalFormatting sqref="AE495">
    <cfRule type="expression" dxfId="1665" priority="1223">
      <formula>IF(RIGHT(TEXT(AE495,"0.#"),1)=".",FALSE,TRUE)</formula>
    </cfRule>
    <cfRule type="expression" dxfId="1664" priority="1224">
      <formula>IF(RIGHT(TEXT(AE495,"0.#"),1)=".",TRUE,FALSE)</formula>
    </cfRule>
  </conditionalFormatting>
  <conditionalFormatting sqref="AM493">
    <cfRule type="expression" dxfId="1663" priority="1221">
      <formula>IF(RIGHT(TEXT(AM493,"0.#"),1)=".",FALSE,TRUE)</formula>
    </cfRule>
    <cfRule type="expression" dxfId="1662" priority="1222">
      <formula>IF(RIGHT(TEXT(AM493,"0.#"),1)=".",TRUE,FALSE)</formula>
    </cfRule>
  </conditionalFormatting>
  <conditionalFormatting sqref="AM494">
    <cfRule type="expression" dxfId="1661" priority="1219">
      <formula>IF(RIGHT(TEXT(AM494,"0.#"),1)=".",FALSE,TRUE)</formula>
    </cfRule>
    <cfRule type="expression" dxfId="1660" priority="1220">
      <formula>IF(RIGHT(TEXT(AM494,"0.#"),1)=".",TRUE,FALSE)</formula>
    </cfRule>
  </conditionalFormatting>
  <conditionalFormatting sqref="AU493">
    <cfRule type="expression" dxfId="1659" priority="1215">
      <formula>IF(RIGHT(TEXT(AU493,"0.#"),1)=".",FALSE,TRUE)</formula>
    </cfRule>
    <cfRule type="expression" dxfId="1658" priority="1216">
      <formula>IF(RIGHT(TEXT(AU493,"0.#"),1)=".",TRUE,FALSE)</formula>
    </cfRule>
  </conditionalFormatting>
  <conditionalFormatting sqref="AU494">
    <cfRule type="expression" dxfId="1657" priority="1213">
      <formula>IF(RIGHT(TEXT(AU494,"0.#"),1)=".",FALSE,TRUE)</formula>
    </cfRule>
    <cfRule type="expression" dxfId="1656" priority="1214">
      <formula>IF(RIGHT(TEXT(AU494,"0.#"),1)=".",TRUE,FALSE)</formula>
    </cfRule>
  </conditionalFormatting>
  <conditionalFormatting sqref="AU495">
    <cfRule type="expression" dxfId="1655" priority="1211">
      <formula>IF(RIGHT(TEXT(AU495,"0.#"),1)=".",FALSE,TRUE)</formula>
    </cfRule>
    <cfRule type="expression" dxfId="1654" priority="1212">
      <formula>IF(RIGHT(TEXT(AU495,"0.#"),1)=".",TRUE,FALSE)</formula>
    </cfRule>
  </conditionalFormatting>
  <conditionalFormatting sqref="AI495">
    <cfRule type="expression" dxfId="1653" priority="1205">
      <formula>IF(RIGHT(TEXT(AI495,"0.#"),1)=".",FALSE,TRUE)</formula>
    </cfRule>
    <cfRule type="expression" dxfId="1652" priority="1206">
      <formula>IF(RIGHT(TEXT(AI495,"0.#"),1)=".",TRUE,FALSE)</formula>
    </cfRule>
  </conditionalFormatting>
  <conditionalFormatting sqref="AI493">
    <cfRule type="expression" dxfId="1651" priority="1209">
      <formula>IF(RIGHT(TEXT(AI493,"0.#"),1)=".",FALSE,TRUE)</formula>
    </cfRule>
    <cfRule type="expression" dxfId="1650" priority="1210">
      <formula>IF(RIGHT(TEXT(AI493,"0.#"),1)=".",TRUE,FALSE)</formula>
    </cfRule>
  </conditionalFormatting>
  <conditionalFormatting sqref="AI494">
    <cfRule type="expression" dxfId="1649" priority="1207">
      <formula>IF(RIGHT(TEXT(AI494,"0.#"),1)=".",FALSE,TRUE)</formula>
    </cfRule>
    <cfRule type="expression" dxfId="1648" priority="1208">
      <formula>IF(RIGHT(TEXT(AI494,"0.#"),1)=".",TRUE,FALSE)</formula>
    </cfRule>
  </conditionalFormatting>
  <conditionalFormatting sqref="AQ494">
    <cfRule type="expression" dxfId="1647" priority="1203">
      <formula>IF(RIGHT(TEXT(AQ494,"0.#"),1)=".",FALSE,TRUE)</formula>
    </cfRule>
    <cfRule type="expression" dxfId="1646" priority="1204">
      <formula>IF(RIGHT(TEXT(AQ494,"0.#"),1)=".",TRUE,FALSE)</formula>
    </cfRule>
  </conditionalFormatting>
  <conditionalFormatting sqref="AQ495">
    <cfRule type="expression" dxfId="1645" priority="1201">
      <formula>IF(RIGHT(TEXT(AQ495,"0.#"),1)=".",FALSE,TRUE)</formula>
    </cfRule>
    <cfRule type="expression" dxfId="1644" priority="1202">
      <formula>IF(RIGHT(TEXT(AQ495,"0.#"),1)=".",TRUE,FALSE)</formula>
    </cfRule>
  </conditionalFormatting>
  <conditionalFormatting sqref="AQ493">
    <cfRule type="expression" dxfId="1643" priority="1199">
      <formula>IF(RIGHT(TEXT(AQ493,"0.#"),1)=".",FALSE,TRUE)</formula>
    </cfRule>
    <cfRule type="expression" dxfId="1642" priority="1200">
      <formula>IF(RIGHT(TEXT(AQ493,"0.#"),1)=".",TRUE,FALSE)</formula>
    </cfRule>
  </conditionalFormatting>
  <conditionalFormatting sqref="AE498">
    <cfRule type="expression" dxfId="1641" priority="1197">
      <formula>IF(RIGHT(TEXT(AE498,"0.#"),1)=".",FALSE,TRUE)</formula>
    </cfRule>
    <cfRule type="expression" dxfId="1640" priority="1198">
      <formula>IF(RIGHT(TEXT(AE498,"0.#"),1)=".",TRUE,FALSE)</formula>
    </cfRule>
  </conditionalFormatting>
  <conditionalFormatting sqref="AM500">
    <cfRule type="expression" dxfId="1639" priority="1187">
      <formula>IF(RIGHT(TEXT(AM500,"0.#"),1)=".",FALSE,TRUE)</formula>
    </cfRule>
    <cfRule type="expression" dxfId="1638" priority="1188">
      <formula>IF(RIGHT(TEXT(AM500,"0.#"),1)=".",TRUE,FALSE)</formula>
    </cfRule>
  </conditionalFormatting>
  <conditionalFormatting sqref="AE499">
    <cfRule type="expression" dxfId="1637" priority="1195">
      <formula>IF(RIGHT(TEXT(AE499,"0.#"),1)=".",FALSE,TRUE)</formula>
    </cfRule>
    <cfRule type="expression" dxfId="1636" priority="1196">
      <formula>IF(RIGHT(TEXT(AE499,"0.#"),1)=".",TRUE,FALSE)</formula>
    </cfRule>
  </conditionalFormatting>
  <conditionalFormatting sqref="AE500">
    <cfRule type="expression" dxfId="1635" priority="1193">
      <formula>IF(RIGHT(TEXT(AE500,"0.#"),1)=".",FALSE,TRUE)</formula>
    </cfRule>
    <cfRule type="expression" dxfId="1634" priority="1194">
      <formula>IF(RIGHT(TEXT(AE500,"0.#"),1)=".",TRUE,FALSE)</formula>
    </cfRule>
  </conditionalFormatting>
  <conditionalFormatting sqref="AM498">
    <cfRule type="expression" dxfId="1633" priority="1191">
      <formula>IF(RIGHT(TEXT(AM498,"0.#"),1)=".",FALSE,TRUE)</formula>
    </cfRule>
    <cfRule type="expression" dxfId="1632" priority="1192">
      <formula>IF(RIGHT(TEXT(AM498,"0.#"),1)=".",TRUE,FALSE)</formula>
    </cfRule>
  </conditionalFormatting>
  <conditionalFormatting sqref="AM499">
    <cfRule type="expression" dxfId="1631" priority="1189">
      <formula>IF(RIGHT(TEXT(AM499,"0.#"),1)=".",FALSE,TRUE)</formula>
    </cfRule>
    <cfRule type="expression" dxfId="1630" priority="1190">
      <formula>IF(RIGHT(TEXT(AM499,"0.#"),1)=".",TRUE,FALSE)</formula>
    </cfRule>
  </conditionalFormatting>
  <conditionalFormatting sqref="AU498">
    <cfRule type="expression" dxfId="1629" priority="1185">
      <formula>IF(RIGHT(TEXT(AU498,"0.#"),1)=".",FALSE,TRUE)</formula>
    </cfRule>
    <cfRule type="expression" dxfId="1628" priority="1186">
      <formula>IF(RIGHT(TEXT(AU498,"0.#"),1)=".",TRUE,FALSE)</formula>
    </cfRule>
  </conditionalFormatting>
  <conditionalFormatting sqref="AU499">
    <cfRule type="expression" dxfId="1627" priority="1183">
      <formula>IF(RIGHT(TEXT(AU499,"0.#"),1)=".",FALSE,TRUE)</formula>
    </cfRule>
    <cfRule type="expression" dxfId="1626" priority="1184">
      <formula>IF(RIGHT(TEXT(AU499,"0.#"),1)=".",TRUE,FALSE)</formula>
    </cfRule>
  </conditionalFormatting>
  <conditionalFormatting sqref="AU500">
    <cfRule type="expression" dxfId="1625" priority="1181">
      <formula>IF(RIGHT(TEXT(AU500,"0.#"),1)=".",FALSE,TRUE)</formula>
    </cfRule>
    <cfRule type="expression" dxfId="1624" priority="1182">
      <formula>IF(RIGHT(TEXT(AU500,"0.#"),1)=".",TRUE,FALSE)</formula>
    </cfRule>
  </conditionalFormatting>
  <conditionalFormatting sqref="AI500">
    <cfRule type="expression" dxfId="1623" priority="1175">
      <formula>IF(RIGHT(TEXT(AI500,"0.#"),1)=".",FALSE,TRUE)</formula>
    </cfRule>
    <cfRule type="expression" dxfId="1622" priority="1176">
      <formula>IF(RIGHT(TEXT(AI500,"0.#"),1)=".",TRUE,FALSE)</formula>
    </cfRule>
  </conditionalFormatting>
  <conditionalFormatting sqref="AI498">
    <cfRule type="expression" dxfId="1621" priority="1179">
      <formula>IF(RIGHT(TEXT(AI498,"0.#"),1)=".",FALSE,TRUE)</formula>
    </cfRule>
    <cfRule type="expression" dxfId="1620" priority="1180">
      <formula>IF(RIGHT(TEXT(AI498,"0.#"),1)=".",TRUE,FALSE)</formula>
    </cfRule>
  </conditionalFormatting>
  <conditionalFormatting sqref="AI499">
    <cfRule type="expression" dxfId="1619" priority="1177">
      <formula>IF(RIGHT(TEXT(AI499,"0.#"),1)=".",FALSE,TRUE)</formula>
    </cfRule>
    <cfRule type="expression" dxfId="1618" priority="1178">
      <formula>IF(RIGHT(TEXT(AI499,"0.#"),1)=".",TRUE,FALSE)</formula>
    </cfRule>
  </conditionalFormatting>
  <conditionalFormatting sqref="AQ499">
    <cfRule type="expression" dxfId="1617" priority="1173">
      <formula>IF(RIGHT(TEXT(AQ499,"0.#"),1)=".",FALSE,TRUE)</formula>
    </cfRule>
    <cfRule type="expression" dxfId="1616" priority="1174">
      <formula>IF(RIGHT(TEXT(AQ499,"0.#"),1)=".",TRUE,FALSE)</formula>
    </cfRule>
  </conditionalFormatting>
  <conditionalFormatting sqref="AQ500">
    <cfRule type="expression" dxfId="1615" priority="1171">
      <formula>IF(RIGHT(TEXT(AQ500,"0.#"),1)=".",FALSE,TRUE)</formula>
    </cfRule>
    <cfRule type="expression" dxfId="1614" priority="1172">
      <formula>IF(RIGHT(TEXT(AQ500,"0.#"),1)=".",TRUE,FALSE)</formula>
    </cfRule>
  </conditionalFormatting>
  <conditionalFormatting sqref="AQ498">
    <cfRule type="expression" dxfId="1613" priority="1169">
      <formula>IF(RIGHT(TEXT(AQ498,"0.#"),1)=".",FALSE,TRUE)</formula>
    </cfRule>
    <cfRule type="expression" dxfId="1612" priority="1170">
      <formula>IF(RIGHT(TEXT(AQ498,"0.#"),1)=".",TRUE,FALSE)</formula>
    </cfRule>
  </conditionalFormatting>
  <conditionalFormatting sqref="AE503">
    <cfRule type="expression" dxfId="1611" priority="1167">
      <formula>IF(RIGHT(TEXT(AE503,"0.#"),1)=".",FALSE,TRUE)</formula>
    </cfRule>
    <cfRule type="expression" dxfId="1610" priority="1168">
      <formula>IF(RIGHT(TEXT(AE503,"0.#"),1)=".",TRUE,FALSE)</formula>
    </cfRule>
  </conditionalFormatting>
  <conditionalFormatting sqref="AM505">
    <cfRule type="expression" dxfId="1609" priority="1157">
      <formula>IF(RIGHT(TEXT(AM505,"0.#"),1)=".",FALSE,TRUE)</formula>
    </cfRule>
    <cfRule type="expression" dxfId="1608" priority="1158">
      <formula>IF(RIGHT(TEXT(AM505,"0.#"),1)=".",TRUE,FALSE)</formula>
    </cfRule>
  </conditionalFormatting>
  <conditionalFormatting sqref="AE504">
    <cfRule type="expression" dxfId="1607" priority="1165">
      <formula>IF(RIGHT(TEXT(AE504,"0.#"),1)=".",FALSE,TRUE)</formula>
    </cfRule>
    <cfRule type="expression" dxfId="1606" priority="1166">
      <formula>IF(RIGHT(TEXT(AE504,"0.#"),1)=".",TRUE,FALSE)</formula>
    </cfRule>
  </conditionalFormatting>
  <conditionalFormatting sqref="AE505">
    <cfRule type="expression" dxfId="1605" priority="1163">
      <formula>IF(RIGHT(TEXT(AE505,"0.#"),1)=".",FALSE,TRUE)</formula>
    </cfRule>
    <cfRule type="expression" dxfId="1604" priority="1164">
      <formula>IF(RIGHT(TEXT(AE505,"0.#"),1)=".",TRUE,FALSE)</formula>
    </cfRule>
  </conditionalFormatting>
  <conditionalFormatting sqref="AM503">
    <cfRule type="expression" dxfId="1603" priority="1161">
      <formula>IF(RIGHT(TEXT(AM503,"0.#"),1)=".",FALSE,TRUE)</formula>
    </cfRule>
    <cfRule type="expression" dxfId="1602" priority="1162">
      <formula>IF(RIGHT(TEXT(AM503,"0.#"),1)=".",TRUE,FALSE)</formula>
    </cfRule>
  </conditionalFormatting>
  <conditionalFormatting sqref="AM504">
    <cfRule type="expression" dxfId="1601" priority="1159">
      <formula>IF(RIGHT(TEXT(AM504,"0.#"),1)=".",FALSE,TRUE)</formula>
    </cfRule>
    <cfRule type="expression" dxfId="1600" priority="1160">
      <formula>IF(RIGHT(TEXT(AM504,"0.#"),1)=".",TRUE,FALSE)</formula>
    </cfRule>
  </conditionalFormatting>
  <conditionalFormatting sqref="AU503">
    <cfRule type="expression" dxfId="1599" priority="1155">
      <formula>IF(RIGHT(TEXT(AU503,"0.#"),1)=".",FALSE,TRUE)</formula>
    </cfRule>
    <cfRule type="expression" dxfId="1598" priority="1156">
      <formula>IF(RIGHT(TEXT(AU503,"0.#"),1)=".",TRUE,FALSE)</formula>
    </cfRule>
  </conditionalFormatting>
  <conditionalFormatting sqref="AU504">
    <cfRule type="expression" dxfId="1597" priority="1153">
      <formula>IF(RIGHT(TEXT(AU504,"0.#"),1)=".",FALSE,TRUE)</formula>
    </cfRule>
    <cfRule type="expression" dxfId="1596" priority="1154">
      <formula>IF(RIGHT(TEXT(AU504,"0.#"),1)=".",TRUE,FALSE)</formula>
    </cfRule>
  </conditionalFormatting>
  <conditionalFormatting sqref="AU505">
    <cfRule type="expression" dxfId="1595" priority="1151">
      <formula>IF(RIGHT(TEXT(AU505,"0.#"),1)=".",FALSE,TRUE)</formula>
    </cfRule>
    <cfRule type="expression" dxfId="1594" priority="1152">
      <formula>IF(RIGHT(TEXT(AU505,"0.#"),1)=".",TRUE,FALSE)</formula>
    </cfRule>
  </conditionalFormatting>
  <conditionalFormatting sqref="AI505">
    <cfRule type="expression" dxfId="1593" priority="1145">
      <formula>IF(RIGHT(TEXT(AI505,"0.#"),1)=".",FALSE,TRUE)</formula>
    </cfRule>
    <cfRule type="expression" dxfId="1592" priority="1146">
      <formula>IF(RIGHT(TEXT(AI505,"0.#"),1)=".",TRUE,FALSE)</formula>
    </cfRule>
  </conditionalFormatting>
  <conditionalFormatting sqref="AI503">
    <cfRule type="expression" dxfId="1591" priority="1149">
      <formula>IF(RIGHT(TEXT(AI503,"0.#"),1)=".",FALSE,TRUE)</formula>
    </cfRule>
    <cfRule type="expression" dxfId="1590" priority="1150">
      <formula>IF(RIGHT(TEXT(AI503,"0.#"),1)=".",TRUE,FALSE)</formula>
    </cfRule>
  </conditionalFormatting>
  <conditionalFormatting sqref="AI504">
    <cfRule type="expression" dxfId="1589" priority="1147">
      <formula>IF(RIGHT(TEXT(AI504,"0.#"),1)=".",FALSE,TRUE)</formula>
    </cfRule>
    <cfRule type="expression" dxfId="1588" priority="1148">
      <formula>IF(RIGHT(TEXT(AI504,"0.#"),1)=".",TRUE,FALSE)</formula>
    </cfRule>
  </conditionalFormatting>
  <conditionalFormatting sqref="AQ504">
    <cfRule type="expression" dxfId="1587" priority="1143">
      <formula>IF(RIGHT(TEXT(AQ504,"0.#"),1)=".",FALSE,TRUE)</formula>
    </cfRule>
    <cfRule type="expression" dxfId="1586" priority="1144">
      <formula>IF(RIGHT(TEXT(AQ504,"0.#"),1)=".",TRUE,FALSE)</formula>
    </cfRule>
  </conditionalFormatting>
  <conditionalFormatting sqref="AQ505">
    <cfRule type="expression" dxfId="1585" priority="1141">
      <formula>IF(RIGHT(TEXT(AQ505,"0.#"),1)=".",FALSE,TRUE)</formula>
    </cfRule>
    <cfRule type="expression" dxfId="1584" priority="1142">
      <formula>IF(RIGHT(TEXT(AQ505,"0.#"),1)=".",TRUE,FALSE)</formula>
    </cfRule>
  </conditionalFormatting>
  <conditionalFormatting sqref="AQ503">
    <cfRule type="expression" dxfId="1583" priority="1139">
      <formula>IF(RIGHT(TEXT(AQ503,"0.#"),1)=".",FALSE,TRUE)</formula>
    </cfRule>
    <cfRule type="expression" dxfId="1582" priority="1140">
      <formula>IF(RIGHT(TEXT(AQ503,"0.#"),1)=".",TRUE,FALSE)</formula>
    </cfRule>
  </conditionalFormatting>
  <conditionalFormatting sqref="AE508">
    <cfRule type="expression" dxfId="1581" priority="1137">
      <formula>IF(RIGHT(TEXT(AE508,"0.#"),1)=".",FALSE,TRUE)</formula>
    </cfRule>
    <cfRule type="expression" dxfId="1580" priority="1138">
      <formula>IF(RIGHT(TEXT(AE508,"0.#"),1)=".",TRUE,FALSE)</formula>
    </cfRule>
  </conditionalFormatting>
  <conditionalFormatting sqref="AM510">
    <cfRule type="expression" dxfId="1579" priority="1127">
      <formula>IF(RIGHT(TEXT(AM510,"0.#"),1)=".",FALSE,TRUE)</formula>
    </cfRule>
    <cfRule type="expression" dxfId="1578" priority="1128">
      <formula>IF(RIGHT(TEXT(AM510,"0.#"),1)=".",TRUE,FALSE)</formula>
    </cfRule>
  </conditionalFormatting>
  <conditionalFormatting sqref="AE509">
    <cfRule type="expression" dxfId="1577" priority="1135">
      <formula>IF(RIGHT(TEXT(AE509,"0.#"),1)=".",FALSE,TRUE)</formula>
    </cfRule>
    <cfRule type="expression" dxfId="1576" priority="1136">
      <formula>IF(RIGHT(TEXT(AE509,"0.#"),1)=".",TRUE,FALSE)</formula>
    </cfRule>
  </conditionalFormatting>
  <conditionalFormatting sqref="AE510">
    <cfRule type="expression" dxfId="1575" priority="1133">
      <formula>IF(RIGHT(TEXT(AE510,"0.#"),1)=".",FALSE,TRUE)</formula>
    </cfRule>
    <cfRule type="expression" dxfId="1574" priority="1134">
      <formula>IF(RIGHT(TEXT(AE510,"0.#"),1)=".",TRUE,FALSE)</formula>
    </cfRule>
  </conditionalFormatting>
  <conditionalFormatting sqref="AM508">
    <cfRule type="expression" dxfId="1573" priority="1131">
      <formula>IF(RIGHT(TEXT(AM508,"0.#"),1)=".",FALSE,TRUE)</formula>
    </cfRule>
    <cfRule type="expression" dxfId="1572" priority="1132">
      <formula>IF(RIGHT(TEXT(AM508,"0.#"),1)=".",TRUE,FALSE)</formula>
    </cfRule>
  </conditionalFormatting>
  <conditionalFormatting sqref="AM509">
    <cfRule type="expression" dxfId="1571" priority="1129">
      <formula>IF(RIGHT(TEXT(AM509,"0.#"),1)=".",FALSE,TRUE)</formula>
    </cfRule>
    <cfRule type="expression" dxfId="1570" priority="1130">
      <formula>IF(RIGHT(TEXT(AM509,"0.#"),1)=".",TRUE,FALSE)</formula>
    </cfRule>
  </conditionalFormatting>
  <conditionalFormatting sqref="AU508">
    <cfRule type="expression" dxfId="1569" priority="1125">
      <formula>IF(RIGHT(TEXT(AU508,"0.#"),1)=".",FALSE,TRUE)</formula>
    </cfRule>
    <cfRule type="expression" dxfId="1568" priority="1126">
      <formula>IF(RIGHT(TEXT(AU508,"0.#"),1)=".",TRUE,FALSE)</formula>
    </cfRule>
  </conditionalFormatting>
  <conditionalFormatting sqref="AU509">
    <cfRule type="expression" dxfId="1567" priority="1123">
      <formula>IF(RIGHT(TEXT(AU509,"0.#"),1)=".",FALSE,TRUE)</formula>
    </cfRule>
    <cfRule type="expression" dxfId="1566" priority="1124">
      <formula>IF(RIGHT(TEXT(AU509,"0.#"),1)=".",TRUE,FALSE)</formula>
    </cfRule>
  </conditionalFormatting>
  <conditionalFormatting sqref="AU510">
    <cfRule type="expression" dxfId="1565" priority="1121">
      <formula>IF(RIGHT(TEXT(AU510,"0.#"),1)=".",FALSE,TRUE)</formula>
    </cfRule>
    <cfRule type="expression" dxfId="1564" priority="1122">
      <formula>IF(RIGHT(TEXT(AU510,"0.#"),1)=".",TRUE,FALSE)</formula>
    </cfRule>
  </conditionalFormatting>
  <conditionalFormatting sqref="AI510">
    <cfRule type="expression" dxfId="1563" priority="1115">
      <formula>IF(RIGHT(TEXT(AI510,"0.#"),1)=".",FALSE,TRUE)</formula>
    </cfRule>
    <cfRule type="expression" dxfId="1562" priority="1116">
      <formula>IF(RIGHT(TEXT(AI510,"0.#"),1)=".",TRUE,FALSE)</formula>
    </cfRule>
  </conditionalFormatting>
  <conditionalFormatting sqref="AI508">
    <cfRule type="expression" dxfId="1561" priority="1119">
      <formula>IF(RIGHT(TEXT(AI508,"0.#"),1)=".",FALSE,TRUE)</formula>
    </cfRule>
    <cfRule type="expression" dxfId="1560" priority="1120">
      <formula>IF(RIGHT(TEXT(AI508,"0.#"),1)=".",TRUE,FALSE)</formula>
    </cfRule>
  </conditionalFormatting>
  <conditionalFormatting sqref="AI509">
    <cfRule type="expression" dxfId="1559" priority="1117">
      <formula>IF(RIGHT(TEXT(AI509,"0.#"),1)=".",FALSE,TRUE)</formula>
    </cfRule>
    <cfRule type="expression" dxfId="1558" priority="1118">
      <formula>IF(RIGHT(TEXT(AI509,"0.#"),1)=".",TRUE,FALSE)</formula>
    </cfRule>
  </conditionalFormatting>
  <conditionalFormatting sqref="AQ509">
    <cfRule type="expression" dxfId="1557" priority="1113">
      <formula>IF(RIGHT(TEXT(AQ509,"0.#"),1)=".",FALSE,TRUE)</formula>
    </cfRule>
    <cfRule type="expression" dxfId="1556" priority="1114">
      <formula>IF(RIGHT(TEXT(AQ509,"0.#"),1)=".",TRUE,FALSE)</formula>
    </cfRule>
  </conditionalFormatting>
  <conditionalFormatting sqref="AQ510">
    <cfRule type="expression" dxfId="1555" priority="1111">
      <formula>IF(RIGHT(TEXT(AQ510,"0.#"),1)=".",FALSE,TRUE)</formula>
    </cfRule>
    <cfRule type="expression" dxfId="1554" priority="1112">
      <formula>IF(RIGHT(TEXT(AQ510,"0.#"),1)=".",TRUE,FALSE)</formula>
    </cfRule>
  </conditionalFormatting>
  <conditionalFormatting sqref="AQ508">
    <cfRule type="expression" dxfId="1553" priority="1109">
      <formula>IF(RIGHT(TEXT(AQ508,"0.#"),1)=".",FALSE,TRUE)</formula>
    </cfRule>
    <cfRule type="expression" dxfId="1552" priority="1110">
      <formula>IF(RIGHT(TEXT(AQ508,"0.#"),1)=".",TRUE,FALSE)</formula>
    </cfRule>
  </conditionalFormatting>
  <conditionalFormatting sqref="AE513">
    <cfRule type="expression" dxfId="1551" priority="1107">
      <formula>IF(RIGHT(TEXT(AE513,"0.#"),1)=".",FALSE,TRUE)</formula>
    </cfRule>
    <cfRule type="expression" dxfId="1550" priority="1108">
      <formula>IF(RIGHT(TEXT(AE513,"0.#"),1)=".",TRUE,FALSE)</formula>
    </cfRule>
  </conditionalFormatting>
  <conditionalFormatting sqref="AM515">
    <cfRule type="expression" dxfId="1549" priority="1097">
      <formula>IF(RIGHT(TEXT(AM515,"0.#"),1)=".",FALSE,TRUE)</formula>
    </cfRule>
    <cfRule type="expression" dxfId="1548" priority="1098">
      <formula>IF(RIGHT(TEXT(AM515,"0.#"),1)=".",TRUE,FALSE)</formula>
    </cfRule>
  </conditionalFormatting>
  <conditionalFormatting sqref="AE514">
    <cfRule type="expression" dxfId="1547" priority="1105">
      <formula>IF(RIGHT(TEXT(AE514,"0.#"),1)=".",FALSE,TRUE)</formula>
    </cfRule>
    <cfRule type="expression" dxfId="1546" priority="1106">
      <formula>IF(RIGHT(TEXT(AE514,"0.#"),1)=".",TRUE,FALSE)</formula>
    </cfRule>
  </conditionalFormatting>
  <conditionalFormatting sqref="AE515">
    <cfRule type="expression" dxfId="1545" priority="1103">
      <formula>IF(RIGHT(TEXT(AE515,"0.#"),1)=".",FALSE,TRUE)</formula>
    </cfRule>
    <cfRule type="expression" dxfId="1544" priority="1104">
      <formula>IF(RIGHT(TEXT(AE515,"0.#"),1)=".",TRUE,FALSE)</formula>
    </cfRule>
  </conditionalFormatting>
  <conditionalFormatting sqref="AM513">
    <cfRule type="expression" dxfId="1543" priority="1101">
      <formula>IF(RIGHT(TEXT(AM513,"0.#"),1)=".",FALSE,TRUE)</formula>
    </cfRule>
    <cfRule type="expression" dxfId="1542" priority="1102">
      <formula>IF(RIGHT(TEXT(AM513,"0.#"),1)=".",TRUE,FALSE)</formula>
    </cfRule>
  </conditionalFormatting>
  <conditionalFormatting sqref="AM514">
    <cfRule type="expression" dxfId="1541" priority="1099">
      <formula>IF(RIGHT(TEXT(AM514,"0.#"),1)=".",FALSE,TRUE)</formula>
    </cfRule>
    <cfRule type="expression" dxfId="1540" priority="1100">
      <formula>IF(RIGHT(TEXT(AM514,"0.#"),1)=".",TRUE,FALSE)</formula>
    </cfRule>
  </conditionalFormatting>
  <conditionalFormatting sqref="AU513">
    <cfRule type="expression" dxfId="1539" priority="1095">
      <formula>IF(RIGHT(TEXT(AU513,"0.#"),1)=".",FALSE,TRUE)</formula>
    </cfRule>
    <cfRule type="expression" dxfId="1538" priority="1096">
      <formula>IF(RIGHT(TEXT(AU513,"0.#"),1)=".",TRUE,FALSE)</formula>
    </cfRule>
  </conditionalFormatting>
  <conditionalFormatting sqref="AU514">
    <cfRule type="expression" dxfId="1537" priority="1093">
      <formula>IF(RIGHT(TEXT(AU514,"0.#"),1)=".",FALSE,TRUE)</formula>
    </cfRule>
    <cfRule type="expression" dxfId="1536" priority="1094">
      <formula>IF(RIGHT(TEXT(AU514,"0.#"),1)=".",TRUE,FALSE)</formula>
    </cfRule>
  </conditionalFormatting>
  <conditionalFormatting sqref="AU515">
    <cfRule type="expression" dxfId="1535" priority="1091">
      <formula>IF(RIGHT(TEXT(AU515,"0.#"),1)=".",FALSE,TRUE)</formula>
    </cfRule>
    <cfRule type="expression" dxfId="1534" priority="1092">
      <formula>IF(RIGHT(TEXT(AU515,"0.#"),1)=".",TRUE,FALSE)</formula>
    </cfRule>
  </conditionalFormatting>
  <conditionalFormatting sqref="AI515">
    <cfRule type="expression" dxfId="1533" priority="1085">
      <formula>IF(RIGHT(TEXT(AI515,"0.#"),1)=".",FALSE,TRUE)</formula>
    </cfRule>
    <cfRule type="expression" dxfId="1532" priority="1086">
      <formula>IF(RIGHT(TEXT(AI515,"0.#"),1)=".",TRUE,FALSE)</formula>
    </cfRule>
  </conditionalFormatting>
  <conditionalFormatting sqref="AI513">
    <cfRule type="expression" dxfId="1531" priority="1089">
      <formula>IF(RIGHT(TEXT(AI513,"0.#"),1)=".",FALSE,TRUE)</formula>
    </cfRule>
    <cfRule type="expression" dxfId="1530" priority="1090">
      <formula>IF(RIGHT(TEXT(AI513,"0.#"),1)=".",TRUE,FALSE)</formula>
    </cfRule>
  </conditionalFormatting>
  <conditionalFormatting sqref="AI514">
    <cfRule type="expression" dxfId="1529" priority="1087">
      <formula>IF(RIGHT(TEXT(AI514,"0.#"),1)=".",FALSE,TRUE)</formula>
    </cfRule>
    <cfRule type="expression" dxfId="1528" priority="1088">
      <formula>IF(RIGHT(TEXT(AI514,"0.#"),1)=".",TRUE,FALSE)</formula>
    </cfRule>
  </conditionalFormatting>
  <conditionalFormatting sqref="AQ514">
    <cfRule type="expression" dxfId="1527" priority="1083">
      <formula>IF(RIGHT(TEXT(AQ514,"0.#"),1)=".",FALSE,TRUE)</formula>
    </cfRule>
    <cfRule type="expression" dxfId="1526" priority="1084">
      <formula>IF(RIGHT(TEXT(AQ514,"0.#"),1)=".",TRUE,FALSE)</formula>
    </cfRule>
  </conditionalFormatting>
  <conditionalFormatting sqref="AQ515">
    <cfRule type="expression" dxfId="1525" priority="1081">
      <formula>IF(RIGHT(TEXT(AQ515,"0.#"),1)=".",FALSE,TRUE)</formula>
    </cfRule>
    <cfRule type="expression" dxfId="1524" priority="1082">
      <formula>IF(RIGHT(TEXT(AQ515,"0.#"),1)=".",TRUE,FALSE)</formula>
    </cfRule>
  </conditionalFormatting>
  <conditionalFormatting sqref="AQ513">
    <cfRule type="expression" dxfId="1523" priority="1079">
      <formula>IF(RIGHT(TEXT(AQ513,"0.#"),1)=".",FALSE,TRUE)</formula>
    </cfRule>
    <cfRule type="expression" dxfId="1522" priority="1080">
      <formula>IF(RIGHT(TEXT(AQ513,"0.#"),1)=".",TRUE,FALSE)</formula>
    </cfRule>
  </conditionalFormatting>
  <conditionalFormatting sqref="AE522">
    <cfRule type="expression" dxfId="1521" priority="1077">
      <formula>IF(RIGHT(TEXT(AE522,"0.#"),1)=".",FALSE,TRUE)</formula>
    </cfRule>
    <cfRule type="expression" dxfId="1520" priority="1078">
      <formula>IF(RIGHT(TEXT(AE522,"0.#"),1)=".",TRUE,FALSE)</formula>
    </cfRule>
  </conditionalFormatting>
  <conditionalFormatting sqref="AM524">
    <cfRule type="expression" dxfId="1519" priority="1067">
      <formula>IF(RIGHT(TEXT(AM524,"0.#"),1)=".",FALSE,TRUE)</formula>
    </cfRule>
    <cfRule type="expression" dxfId="1518" priority="1068">
      <formula>IF(RIGHT(TEXT(AM524,"0.#"),1)=".",TRUE,FALSE)</formula>
    </cfRule>
  </conditionalFormatting>
  <conditionalFormatting sqref="AE523">
    <cfRule type="expression" dxfId="1517" priority="1075">
      <formula>IF(RIGHT(TEXT(AE523,"0.#"),1)=".",FALSE,TRUE)</formula>
    </cfRule>
    <cfRule type="expression" dxfId="1516" priority="1076">
      <formula>IF(RIGHT(TEXT(AE523,"0.#"),1)=".",TRUE,FALSE)</formula>
    </cfRule>
  </conditionalFormatting>
  <conditionalFormatting sqref="AE524">
    <cfRule type="expression" dxfId="1515" priority="1073">
      <formula>IF(RIGHT(TEXT(AE524,"0.#"),1)=".",FALSE,TRUE)</formula>
    </cfRule>
    <cfRule type="expression" dxfId="1514" priority="1074">
      <formula>IF(RIGHT(TEXT(AE524,"0.#"),1)=".",TRUE,FALSE)</formula>
    </cfRule>
  </conditionalFormatting>
  <conditionalFormatting sqref="AM522">
    <cfRule type="expression" dxfId="1513" priority="1071">
      <formula>IF(RIGHT(TEXT(AM522,"0.#"),1)=".",FALSE,TRUE)</formula>
    </cfRule>
    <cfRule type="expression" dxfId="1512" priority="1072">
      <formula>IF(RIGHT(TEXT(AM522,"0.#"),1)=".",TRUE,FALSE)</formula>
    </cfRule>
  </conditionalFormatting>
  <conditionalFormatting sqref="AM523">
    <cfRule type="expression" dxfId="1511" priority="1069">
      <formula>IF(RIGHT(TEXT(AM523,"0.#"),1)=".",FALSE,TRUE)</formula>
    </cfRule>
    <cfRule type="expression" dxfId="1510" priority="1070">
      <formula>IF(RIGHT(TEXT(AM523,"0.#"),1)=".",TRUE,FALSE)</formula>
    </cfRule>
  </conditionalFormatting>
  <conditionalFormatting sqref="AU522">
    <cfRule type="expression" dxfId="1509" priority="1065">
      <formula>IF(RIGHT(TEXT(AU522,"0.#"),1)=".",FALSE,TRUE)</formula>
    </cfRule>
    <cfRule type="expression" dxfId="1508" priority="1066">
      <formula>IF(RIGHT(TEXT(AU522,"0.#"),1)=".",TRUE,FALSE)</formula>
    </cfRule>
  </conditionalFormatting>
  <conditionalFormatting sqref="AU523">
    <cfRule type="expression" dxfId="1507" priority="1063">
      <formula>IF(RIGHT(TEXT(AU523,"0.#"),1)=".",FALSE,TRUE)</formula>
    </cfRule>
    <cfRule type="expression" dxfId="1506" priority="1064">
      <formula>IF(RIGHT(TEXT(AU523,"0.#"),1)=".",TRUE,FALSE)</formula>
    </cfRule>
  </conditionalFormatting>
  <conditionalFormatting sqref="AU524">
    <cfRule type="expression" dxfId="1505" priority="1061">
      <formula>IF(RIGHT(TEXT(AU524,"0.#"),1)=".",FALSE,TRUE)</formula>
    </cfRule>
    <cfRule type="expression" dxfId="1504" priority="1062">
      <formula>IF(RIGHT(TEXT(AU524,"0.#"),1)=".",TRUE,FALSE)</formula>
    </cfRule>
  </conditionalFormatting>
  <conditionalFormatting sqref="AI524">
    <cfRule type="expression" dxfId="1503" priority="1055">
      <formula>IF(RIGHT(TEXT(AI524,"0.#"),1)=".",FALSE,TRUE)</formula>
    </cfRule>
    <cfRule type="expression" dxfId="1502" priority="1056">
      <formula>IF(RIGHT(TEXT(AI524,"0.#"),1)=".",TRUE,FALSE)</formula>
    </cfRule>
  </conditionalFormatting>
  <conditionalFormatting sqref="AI522">
    <cfRule type="expression" dxfId="1501" priority="1059">
      <formula>IF(RIGHT(TEXT(AI522,"0.#"),1)=".",FALSE,TRUE)</formula>
    </cfRule>
    <cfRule type="expression" dxfId="1500" priority="1060">
      <formula>IF(RIGHT(TEXT(AI522,"0.#"),1)=".",TRUE,FALSE)</formula>
    </cfRule>
  </conditionalFormatting>
  <conditionalFormatting sqref="AI523">
    <cfRule type="expression" dxfId="1499" priority="1057">
      <formula>IF(RIGHT(TEXT(AI523,"0.#"),1)=".",FALSE,TRUE)</formula>
    </cfRule>
    <cfRule type="expression" dxfId="1498" priority="1058">
      <formula>IF(RIGHT(TEXT(AI523,"0.#"),1)=".",TRUE,FALSE)</formula>
    </cfRule>
  </conditionalFormatting>
  <conditionalFormatting sqref="AQ523">
    <cfRule type="expression" dxfId="1497" priority="1053">
      <formula>IF(RIGHT(TEXT(AQ523,"0.#"),1)=".",FALSE,TRUE)</formula>
    </cfRule>
    <cfRule type="expression" dxfId="1496" priority="1054">
      <formula>IF(RIGHT(TEXT(AQ523,"0.#"),1)=".",TRUE,FALSE)</formula>
    </cfRule>
  </conditionalFormatting>
  <conditionalFormatting sqref="AQ524">
    <cfRule type="expression" dxfId="1495" priority="1051">
      <formula>IF(RIGHT(TEXT(AQ524,"0.#"),1)=".",FALSE,TRUE)</formula>
    </cfRule>
    <cfRule type="expression" dxfId="1494" priority="1052">
      <formula>IF(RIGHT(TEXT(AQ524,"0.#"),1)=".",TRUE,FALSE)</formula>
    </cfRule>
  </conditionalFormatting>
  <conditionalFormatting sqref="AQ522">
    <cfRule type="expression" dxfId="1493" priority="1049">
      <formula>IF(RIGHT(TEXT(AQ522,"0.#"),1)=".",FALSE,TRUE)</formula>
    </cfRule>
    <cfRule type="expression" dxfId="1492" priority="1050">
      <formula>IF(RIGHT(TEXT(AQ522,"0.#"),1)=".",TRUE,FALSE)</formula>
    </cfRule>
  </conditionalFormatting>
  <conditionalFormatting sqref="AE527">
    <cfRule type="expression" dxfId="1491" priority="1047">
      <formula>IF(RIGHT(TEXT(AE527,"0.#"),1)=".",FALSE,TRUE)</formula>
    </cfRule>
    <cfRule type="expression" dxfId="1490" priority="1048">
      <formula>IF(RIGHT(TEXT(AE527,"0.#"),1)=".",TRUE,FALSE)</formula>
    </cfRule>
  </conditionalFormatting>
  <conditionalFormatting sqref="AM529">
    <cfRule type="expression" dxfId="1489" priority="1037">
      <formula>IF(RIGHT(TEXT(AM529,"0.#"),1)=".",FALSE,TRUE)</formula>
    </cfRule>
    <cfRule type="expression" dxfId="1488" priority="1038">
      <formula>IF(RIGHT(TEXT(AM529,"0.#"),1)=".",TRUE,FALSE)</formula>
    </cfRule>
  </conditionalFormatting>
  <conditionalFormatting sqref="AE528">
    <cfRule type="expression" dxfId="1487" priority="1045">
      <formula>IF(RIGHT(TEXT(AE528,"0.#"),1)=".",FALSE,TRUE)</formula>
    </cfRule>
    <cfRule type="expression" dxfId="1486" priority="1046">
      <formula>IF(RIGHT(TEXT(AE528,"0.#"),1)=".",TRUE,FALSE)</formula>
    </cfRule>
  </conditionalFormatting>
  <conditionalFormatting sqref="AE529">
    <cfRule type="expression" dxfId="1485" priority="1043">
      <formula>IF(RIGHT(TEXT(AE529,"0.#"),1)=".",FALSE,TRUE)</formula>
    </cfRule>
    <cfRule type="expression" dxfId="1484" priority="1044">
      <formula>IF(RIGHT(TEXT(AE529,"0.#"),1)=".",TRUE,FALSE)</formula>
    </cfRule>
  </conditionalFormatting>
  <conditionalFormatting sqref="AM527">
    <cfRule type="expression" dxfId="1483" priority="1041">
      <formula>IF(RIGHT(TEXT(AM527,"0.#"),1)=".",FALSE,TRUE)</formula>
    </cfRule>
    <cfRule type="expression" dxfId="1482" priority="1042">
      <formula>IF(RIGHT(TEXT(AM527,"0.#"),1)=".",TRUE,FALSE)</formula>
    </cfRule>
  </conditionalFormatting>
  <conditionalFormatting sqref="AM528">
    <cfRule type="expression" dxfId="1481" priority="1039">
      <formula>IF(RIGHT(TEXT(AM528,"0.#"),1)=".",FALSE,TRUE)</formula>
    </cfRule>
    <cfRule type="expression" dxfId="1480" priority="1040">
      <formula>IF(RIGHT(TEXT(AM528,"0.#"),1)=".",TRUE,FALSE)</formula>
    </cfRule>
  </conditionalFormatting>
  <conditionalFormatting sqref="AU527">
    <cfRule type="expression" dxfId="1479" priority="1035">
      <formula>IF(RIGHT(TEXT(AU527,"0.#"),1)=".",FALSE,TRUE)</formula>
    </cfRule>
    <cfRule type="expression" dxfId="1478" priority="1036">
      <formula>IF(RIGHT(TEXT(AU527,"0.#"),1)=".",TRUE,FALSE)</formula>
    </cfRule>
  </conditionalFormatting>
  <conditionalFormatting sqref="AU528">
    <cfRule type="expression" dxfId="1477" priority="1033">
      <formula>IF(RIGHT(TEXT(AU528,"0.#"),1)=".",FALSE,TRUE)</formula>
    </cfRule>
    <cfRule type="expression" dxfId="1476" priority="1034">
      <formula>IF(RIGHT(TEXT(AU528,"0.#"),1)=".",TRUE,FALSE)</formula>
    </cfRule>
  </conditionalFormatting>
  <conditionalFormatting sqref="AU529">
    <cfRule type="expression" dxfId="1475" priority="1031">
      <formula>IF(RIGHT(TEXT(AU529,"0.#"),1)=".",FALSE,TRUE)</formula>
    </cfRule>
    <cfRule type="expression" dxfId="1474" priority="1032">
      <formula>IF(RIGHT(TEXT(AU529,"0.#"),1)=".",TRUE,FALSE)</formula>
    </cfRule>
  </conditionalFormatting>
  <conditionalFormatting sqref="AI529">
    <cfRule type="expression" dxfId="1473" priority="1025">
      <formula>IF(RIGHT(TEXT(AI529,"0.#"),1)=".",FALSE,TRUE)</formula>
    </cfRule>
    <cfRule type="expression" dxfId="1472" priority="1026">
      <formula>IF(RIGHT(TEXT(AI529,"0.#"),1)=".",TRUE,FALSE)</formula>
    </cfRule>
  </conditionalFormatting>
  <conditionalFormatting sqref="AI527">
    <cfRule type="expression" dxfId="1471" priority="1029">
      <formula>IF(RIGHT(TEXT(AI527,"0.#"),1)=".",FALSE,TRUE)</formula>
    </cfRule>
    <cfRule type="expression" dxfId="1470" priority="1030">
      <formula>IF(RIGHT(TEXT(AI527,"0.#"),1)=".",TRUE,FALSE)</formula>
    </cfRule>
  </conditionalFormatting>
  <conditionalFormatting sqref="AI528">
    <cfRule type="expression" dxfId="1469" priority="1027">
      <formula>IF(RIGHT(TEXT(AI528,"0.#"),1)=".",FALSE,TRUE)</formula>
    </cfRule>
    <cfRule type="expression" dxfId="1468" priority="1028">
      <formula>IF(RIGHT(TEXT(AI528,"0.#"),1)=".",TRUE,FALSE)</formula>
    </cfRule>
  </conditionalFormatting>
  <conditionalFormatting sqref="AQ528">
    <cfRule type="expression" dxfId="1467" priority="1023">
      <formula>IF(RIGHT(TEXT(AQ528,"0.#"),1)=".",FALSE,TRUE)</formula>
    </cfRule>
    <cfRule type="expression" dxfId="1466" priority="1024">
      <formula>IF(RIGHT(TEXT(AQ528,"0.#"),1)=".",TRUE,FALSE)</formula>
    </cfRule>
  </conditionalFormatting>
  <conditionalFormatting sqref="AQ529">
    <cfRule type="expression" dxfId="1465" priority="1021">
      <formula>IF(RIGHT(TEXT(AQ529,"0.#"),1)=".",FALSE,TRUE)</formula>
    </cfRule>
    <cfRule type="expression" dxfId="1464" priority="1022">
      <formula>IF(RIGHT(TEXT(AQ529,"0.#"),1)=".",TRUE,FALSE)</formula>
    </cfRule>
  </conditionalFormatting>
  <conditionalFormatting sqref="AQ527">
    <cfRule type="expression" dxfId="1463" priority="1019">
      <formula>IF(RIGHT(TEXT(AQ527,"0.#"),1)=".",FALSE,TRUE)</formula>
    </cfRule>
    <cfRule type="expression" dxfId="1462" priority="1020">
      <formula>IF(RIGHT(TEXT(AQ527,"0.#"),1)=".",TRUE,FALSE)</formula>
    </cfRule>
  </conditionalFormatting>
  <conditionalFormatting sqref="AE532">
    <cfRule type="expression" dxfId="1461" priority="1017">
      <formula>IF(RIGHT(TEXT(AE532,"0.#"),1)=".",FALSE,TRUE)</formula>
    </cfRule>
    <cfRule type="expression" dxfId="1460" priority="1018">
      <formula>IF(RIGHT(TEXT(AE532,"0.#"),1)=".",TRUE,FALSE)</formula>
    </cfRule>
  </conditionalFormatting>
  <conditionalFormatting sqref="AM534">
    <cfRule type="expression" dxfId="1459" priority="1007">
      <formula>IF(RIGHT(TEXT(AM534,"0.#"),1)=".",FALSE,TRUE)</formula>
    </cfRule>
    <cfRule type="expression" dxfId="1458" priority="1008">
      <formula>IF(RIGHT(TEXT(AM534,"0.#"),1)=".",TRUE,FALSE)</formula>
    </cfRule>
  </conditionalFormatting>
  <conditionalFormatting sqref="AE533">
    <cfRule type="expression" dxfId="1457" priority="1015">
      <formula>IF(RIGHT(TEXT(AE533,"0.#"),1)=".",FALSE,TRUE)</formula>
    </cfRule>
    <cfRule type="expression" dxfId="1456" priority="1016">
      <formula>IF(RIGHT(TEXT(AE533,"0.#"),1)=".",TRUE,FALSE)</formula>
    </cfRule>
  </conditionalFormatting>
  <conditionalFormatting sqref="AE534">
    <cfRule type="expression" dxfId="1455" priority="1013">
      <formula>IF(RIGHT(TEXT(AE534,"0.#"),1)=".",FALSE,TRUE)</formula>
    </cfRule>
    <cfRule type="expression" dxfId="1454" priority="1014">
      <formula>IF(RIGHT(TEXT(AE534,"0.#"),1)=".",TRUE,FALSE)</formula>
    </cfRule>
  </conditionalFormatting>
  <conditionalFormatting sqref="AM532">
    <cfRule type="expression" dxfId="1453" priority="1011">
      <formula>IF(RIGHT(TEXT(AM532,"0.#"),1)=".",FALSE,TRUE)</formula>
    </cfRule>
    <cfRule type="expression" dxfId="1452" priority="1012">
      <formula>IF(RIGHT(TEXT(AM532,"0.#"),1)=".",TRUE,FALSE)</formula>
    </cfRule>
  </conditionalFormatting>
  <conditionalFormatting sqref="AM533">
    <cfRule type="expression" dxfId="1451" priority="1009">
      <formula>IF(RIGHT(TEXT(AM533,"0.#"),1)=".",FALSE,TRUE)</formula>
    </cfRule>
    <cfRule type="expression" dxfId="1450" priority="1010">
      <formula>IF(RIGHT(TEXT(AM533,"0.#"),1)=".",TRUE,FALSE)</formula>
    </cfRule>
  </conditionalFormatting>
  <conditionalFormatting sqref="AU532">
    <cfRule type="expression" dxfId="1449" priority="1005">
      <formula>IF(RIGHT(TEXT(AU532,"0.#"),1)=".",FALSE,TRUE)</formula>
    </cfRule>
    <cfRule type="expression" dxfId="1448" priority="1006">
      <formula>IF(RIGHT(TEXT(AU532,"0.#"),1)=".",TRUE,FALSE)</formula>
    </cfRule>
  </conditionalFormatting>
  <conditionalFormatting sqref="AU533">
    <cfRule type="expression" dxfId="1447" priority="1003">
      <formula>IF(RIGHT(TEXT(AU533,"0.#"),1)=".",FALSE,TRUE)</formula>
    </cfRule>
    <cfRule type="expression" dxfId="1446" priority="1004">
      <formula>IF(RIGHT(TEXT(AU533,"0.#"),1)=".",TRUE,FALSE)</formula>
    </cfRule>
  </conditionalFormatting>
  <conditionalFormatting sqref="AU534">
    <cfRule type="expression" dxfId="1445" priority="1001">
      <formula>IF(RIGHT(TEXT(AU534,"0.#"),1)=".",FALSE,TRUE)</formula>
    </cfRule>
    <cfRule type="expression" dxfId="1444" priority="1002">
      <formula>IF(RIGHT(TEXT(AU534,"0.#"),1)=".",TRUE,FALSE)</formula>
    </cfRule>
  </conditionalFormatting>
  <conditionalFormatting sqref="AI534">
    <cfRule type="expression" dxfId="1443" priority="995">
      <formula>IF(RIGHT(TEXT(AI534,"0.#"),1)=".",FALSE,TRUE)</formula>
    </cfRule>
    <cfRule type="expression" dxfId="1442" priority="996">
      <formula>IF(RIGHT(TEXT(AI534,"0.#"),1)=".",TRUE,FALSE)</formula>
    </cfRule>
  </conditionalFormatting>
  <conditionalFormatting sqref="AI532">
    <cfRule type="expression" dxfId="1441" priority="999">
      <formula>IF(RIGHT(TEXT(AI532,"0.#"),1)=".",FALSE,TRUE)</formula>
    </cfRule>
    <cfRule type="expression" dxfId="1440" priority="1000">
      <formula>IF(RIGHT(TEXT(AI532,"0.#"),1)=".",TRUE,FALSE)</formula>
    </cfRule>
  </conditionalFormatting>
  <conditionalFormatting sqref="AI533">
    <cfRule type="expression" dxfId="1439" priority="997">
      <formula>IF(RIGHT(TEXT(AI533,"0.#"),1)=".",FALSE,TRUE)</formula>
    </cfRule>
    <cfRule type="expression" dxfId="1438" priority="998">
      <formula>IF(RIGHT(TEXT(AI533,"0.#"),1)=".",TRUE,FALSE)</formula>
    </cfRule>
  </conditionalFormatting>
  <conditionalFormatting sqref="AQ533">
    <cfRule type="expression" dxfId="1437" priority="993">
      <formula>IF(RIGHT(TEXT(AQ533,"0.#"),1)=".",FALSE,TRUE)</formula>
    </cfRule>
    <cfRule type="expression" dxfId="1436" priority="994">
      <formula>IF(RIGHT(TEXT(AQ533,"0.#"),1)=".",TRUE,FALSE)</formula>
    </cfRule>
  </conditionalFormatting>
  <conditionalFormatting sqref="AQ534">
    <cfRule type="expression" dxfId="1435" priority="991">
      <formula>IF(RIGHT(TEXT(AQ534,"0.#"),1)=".",FALSE,TRUE)</formula>
    </cfRule>
    <cfRule type="expression" dxfId="1434" priority="992">
      <formula>IF(RIGHT(TEXT(AQ534,"0.#"),1)=".",TRUE,FALSE)</formula>
    </cfRule>
  </conditionalFormatting>
  <conditionalFormatting sqref="AQ532">
    <cfRule type="expression" dxfId="1433" priority="989">
      <formula>IF(RIGHT(TEXT(AQ532,"0.#"),1)=".",FALSE,TRUE)</formula>
    </cfRule>
    <cfRule type="expression" dxfId="1432" priority="990">
      <formula>IF(RIGHT(TEXT(AQ532,"0.#"),1)=".",TRUE,FALSE)</formula>
    </cfRule>
  </conditionalFormatting>
  <conditionalFormatting sqref="AE537">
    <cfRule type="expression" dxfId="1431" priority="987">
      <formula>IF(RIGHT(TEXT(AE537,"0.#"),1)=".",FALSE,TRUE)</formula>
    </cfRule>
    <cfRule type="expression" dxfId="1430" priority="988">
      <formula>IF(RIGHT(TEXT(AE537,"0.#"),1)=".",TRUE,FALSE)</formula>
    </cfRule>
  </conditionalFormatting>
  <conditionalFormatting sqref="AM539">
    <cfRule type="expression" dxfId="1429" priority="977">
      <formula>IF(RIGHT(TEXT(AM539,"0.#"),1)=".",FALSE,TRUE)</formula>
    </cfRule>
    <cfRule type="expression" dxfId="1428" priority="978">
      <formula>IF(RIGHT(TEXT(AM539,"0.#"),1)=".",TRUE,FALSE)</formula>
    </cfRule>
  </conditionalFormatting>
  <conditionalFormatting sqref="AE538">
    <cfRule type="expression" dxfId="1427" priority="985">
      <formula>IF(RIGHT(TEXT(AE538,"0.#"),1)=".",FALSE,TRUE)</formula>
    </cfRule>
    <cfRule type="expression" dxfId="1426" priority="986">
      <formula>IF(RIGHT(TEXT(AE538,"0.#"),1)=".",TRUE,FALSE)</formula>
    </cfRule>
  </conditionalFormatting>
  <conditionalFormatting sqref="AE539">
    <cfRule type="expression" dxfId="1425" priority="983">
      <formula>IF(RIGHT(TEXT(AE539,"0.#"),1)=".",FALSE,TRUE)</formula>
    </cfRule>
    <cfRule type="expression" dxfId="1424" priority="984">
      <formula>IF(RIGHT(TEXT(AE539,"0.#"),1)=".",TRUE,FALSE)</formula>
    </cfRule>
  </conditionalFormatting>
  <conditionalFormatting sqref="AM537">
    <cfRule type="expression" dxfId="1423" priority="981">
      <formula>IF(RIGHT(TEXT(AM537,"0.#"),1)=".",FALSE,TRUE)</formula>
    </cfRule>
    <cfRule type="expression" dxfId="1422" priority="982">
      <formula>IF(RIGHT(TEXT(AM537,"0.#"),1)=".",TRUE,FALSE)</formula>
    </cfRule>
  </conditionalFormatting>
  <conditionalFormatting sqref="AM538">
    <cfRule type="expression" dxfId="1421" priority="979">
      <formula>IF(RIGHT(TEXT(AM538,"0.#"),1)=".",FALSE,TRUE)</formula>
    </cfRule>
    <cfRule type="expression" dxfId="1420" priority="980">
      <formula>IF(RIGHT(TEXT(AM538,"0.#"),1)=".",TRUE,FALSE)</formula>
    </cfRule>
  </conditionalFormatting>
  <conditionalFormatting sqref="AU537">
    <cfRule type="expression" dxfId="1419" priority="975">
      <formula>IF(RIGHT(TEXT(AU537,"0.#"),1)=".",FALSE,TRUE)</formula>
    </cfRule>
    <cfRule type="expression" dxfId="1418" priority="976">
      <formula>IF(RIGHT(TEXT(AU537,"0.#"),1)=".",TRUE,FALSE)</formula>
    </cfRule>
  </conditionalFormatting>
  <conditionalFormatting sqref="AU538">
    <cfRule type="expression" dxfId="1417" priority="973">
      <formula>IF(RIGHT(TEXT(AU538,"0.#"),1)=".",FALSE,TRUE)</formula>
    </cfRule>
    <cfRule type="expression" dxfId="1416" priority="974">
      <formula>IF(RIGHT(TEXT(AU538,"0.#"),1)=".",TRUE,FALSE)</formula>
    </cfRule>
  </conditionalFormatting>
  <conditionalFormatting sqref="AU539">
    <cfRule type="expression" dxfId="1415" priority="971">
      <formula>IF(RIGHT(TEXT(AU539,"0.#"),1)=".",FALSE,TRUE)</formula>
    </cfRule>
    <cfRule type="expression" dxfId="1414" priority="972">
      <formula>IF(RIGHT(TEXT(AU539,"0.#"),1)=".",TRUE,FALSE)</formula>
    </cfRule>
  </conditionalFormatting>
  <conditionalFormatting sqref="AI539">
    <cfRule type="expression" dxfId="1413" priority="965">
      <formula>IF(RIGHT(TEXT(AI539,"0.#"),1)=".",FALSE,TRUE)</formula>
    </cfRule>
    <cfRule type="expression" dxfId="1412" priority="966">
      <formula>IF(RIGHT(TEXT(AI539,"0.#"),1)=".",TRUE,FALSE)</formula>
    </cfRule>
  </conditionalFormatting>
  <conditionalFormatting sqref="AI537">
    <cfRule type="expression" dxfId="1411" priority="969">
      <formula>IF(RIGHT(TEXT(AI537,"0.#"),1)=".",FALSE,TRUE)</formula>
    </cfRule>
    <cfRule type="expression" dxfId="1410" priority="970">
      <formula>IF(RIGHT(TEXT(AI537,"0.#"),1)=".",TRUE,FALSE)</formula>
    </cfRule>
  </conditionalFormatting>
  <conditionalFormatting sqref="AI538">
    <cfRule type="expression" dxfId="1409" priority="967">
      <formula>IF(RIGHT(TEXT(AI538,"0.#"),1)=".",FALSE,TRUE)</formula>
    </cfRule>
    <cfRule type="expression" dxfId="1408" priority="968">
      <formula>IF(RIGHT(TEXT(AI538,"0.#"),1)=".",TRUE,FALSE)</formula>
    </cfRule>
  </conditionalFormatting>
  <conditionalFormatting sqref="AQ538">
    <cfRule type="expression" dxfId="1407" priority="963">
      <formula>IF(RIGHT(TEXT(AQ538,"0.#"),1)=".",FALSE,TRUE)</formula>
    </cfRule>
    <cfRule type="expression" dxfId="1406" priority="964">
      <formula>IF(RIGHT(TEXT(AQ538,"0.#"),1)=".",TRUE,FALSE)</formula>
    </cfRule>
  </conditionalFormatting>
  <conditionalFormatting sqref="AQ539">
    <cfRule type="expression" dxfId="1405" priority="961">
      <formula>IF(RIGHT(TEXT(AQ539,"0.#"),1)=".",FALSE,TRUE)</formula>
    </cfRule>
    <cfRule type="expression" dxfId="1404" priority="962">
      <formula>IF(RIGHT(TEXT(AQ539,"0.#"),1)=".",TRUE,FALSE)</formula>
    </cfRule>
  </conditionalFormatting>
  <conditionalFormatting sqref="AQ537">
    <cfRule type="expression" dxfId="1403" priority="959">
      <formula>IF(RIGHT(TEXT(AQ537,"0.#"),1)=".",FALSE,TRUE)</formula>
    </cfRule>
    <cfRule type="expression" dxfId="1402" priority="960">
      <formula>IF(RIGHT(TEXT(AQ537,"0.#"),1)=".",TRUE,FALSE)</formula>
    </cfRule>
  </conditionalFormatting>
  <conditionalFormatting sqref="AE542">
    <cfRule type="expression" dxfId="1401" priority="957">
      <formula>IF(RIGHT(TEXT(AE542,"0.#"),1)=".",FALSE,TRUE)</formula>
    </cfRule>
    <cfRule type="expression" dxfId="1400" priority="958">
      <formula>IF(RIGHT(TEXT(AE542,"0.#"),1)=".",TRUE,FALSE)</formula>
    </cfRule>
  </conditionalFormatting>
  <conditionalFormatting sqref="AM544">
    <cfRule type="expression" dxfId="1399" priority="947">
      <formula>IF(RIGHT(TEXT(AM544,"0.#"),1)=".",FALSE,TRUE)</formula>
    </cfRule>
    <cfRule type="expression" dxfId="1398" priority="948">
      <formula>IF(RIGHT(TEXT(AM544,"0.#"),1)=".",TRUE,FALSE)</formula>
    </cfRule>
  </conditionalFormatting>
  <conditionalFormatting sqref="AE543">
    <cfRule type="expression" dxfId="1397" priority="955">
      <formula>IF(RIGHT(TEXT(AE543,"0.#"),1)=".",FALSE,TRUE)</formula>
    </cfRule>
    <cfRule type="expression" dxfId="1396" priority="956">
      <formula>IF(RIGHT(TEXT(AE543,"0.#"),1)=".",TRUE,FALSE)</formula>
    </cfRule>
  </conditionalFormatting>
  <conditionalFormatting sqref="AE544">
    <cfRule type="expression" dxfId="1395" priority="953">
      <formula>IF(RIGHT(TEXT(AE544,"0.#"),1)=".",FALSE,TRUE)</formula>
    </cfRule>
    <cfRule type="expression" dxfId="1394" priority="954">
      <formula>IF(RIGHT(TEXT(AE544,"0.#"),1)=".",TRUE,FALSE)</formula>
    </cfRule>
  </conditionalFormatting>
  <conditionalFormatting sqref="AM542">
    <cfRule type="expression" dxfId="1393" priority="951">
      <formula>IF(RIGHT(TEXT(AM542,"0.#"),1)=".",FALSE,TRUE)</formula>
    </cfRule>
    <cfRule type="expression" dxfId="1392" priority="952">
      <formula>IF(RIGHT(TEXT(AM542,"0.#"),1)=".",TRUE,FALSE)</formula>
    </cfRule>
  </conditionalFormatting>
  <conditionalFormatting sqref="AM543">
    <cfRule type="expression" dxfId="1391" priority="949">
      <formula>IF(RIGHT(TEXT(AM543,"0.#"),1)=".",FALSE,TRUE)</formula>
    </cfRule>
    <cfRule type="expression" dxfId="1390" priority="950">
      <formula>IF(RIGHT(TEXT(AM543,"0.#"),1)=".",TRUE,FALSE)</formula>
    </cfRule>
  </conditionalFormatting>
  <conditionalFormatting sqref="AU542">
    <cfRule type="expression" dxfId="1389" priority="945">
      <formula>IF(RIGHT(TEXT(AU542,"0.#"),1)=".",FALSE,TRUE)</formula>
    </cfRule>
    <cfRule type="expression" dxfId="1388" priority="946">
      <formula>IF(RIGHT(TEXT(AU542,"0.#"),1)=".",TRUE,FALSE)</formula>
    </cfRule>
  </conditionalFormatting>
  <conditionalFormatting sqref="AU543">
    <cfRule type="expression" dxfId="1387" priority="943">
      <formula>IF(RIGHT(TEXT(AU543,"0.#"),1)=".",FALSE,TRUE)</formula>
    </cfRule>
    <cfRule type="expression" dxfId="1386" priority="944">
      <formula>IF(RIGHT(TEXT(AU543,"0.#"),1)=".",TRUE,FALSE)</formula>
    </cfRule>
  </conditionalFormatting>
  <conditionalFormatting sqref="AU544">
    <cfRule type="expression" dxfId="1385" priority="941">
      <formula>IF(RIGHT(TEXT(AU544,"0.#"),1)=".",FALSE,TRUE)</formula>
    </cfRule>
    <cfRule type="expression" dxfId="1384" priority="942">
      <formula>IF(RIGHT(TEXT(AU544,"0.#"),1)=".",TRUE,FALSE)</formula>
    </cfRule>
  </conditionalFormatting>
  <conditionalFormatting sqref="AI544">
    <cfRule type="expression" dxfId="1383" priority="935">
      <formula>IF(RIGHT(TEXT(AI544,"0.#"),1)=".",FALSE,TRUE)</formula>
    </cfRule>
    <cfRule type="expression" dxfId="1382" priority="936">
      <formula>IF(RIGHT(TEXT(AI544,"0.#"),1)=".",TRUE,FALSE)</formula>
    </cfRule>
  </conditionalFormatting>
  <conditionalFormatting sqref="AI542">
    <cfRule type="expression" dxfId="1381" priority="939">
      <formula>IF(RIGHT(TEXT(AI542,"0.#"),1)=".",FALSE,TRUE)</formula>
    </cfRule>
    <cfRule type="expression" dxfId="1380" priority="940">
      <formula>IF(RIGHT(TEXT(AI542,"0.#"),1)=".",TRUE,FALSE)</formula>
    </cfRule>
  </conditionalFormatting>
  <conditionalFormatting sqref="AI543">
    <cfRule type="expression" dxfId="1379" priority="937">
      <formula>IF(RIGHT(TEXT(AI543,"0.#"),1)=".",FALSE,TRUE)</formula>
    </cfRule>
    <cfRule type="expression" dxfId="1378" priority="938">
      <formula>IF(RIGHT(TEXT(AI543,"0.#"),1)=".",TRUE,FALSE)</formula>
    </cfRule>
  </conditionalFormatting>
  <conditionalFormatting sqref="AQ543">
    <cfRule type="expression" dxfId="1377" priority="933">
      <formula>IF(RIGHT(TEXT(AQ543,"0.#"),1)=".",FALSE,TRUE)</formula>
    </cfRule>
    <cfRule type="expression" dxfId="1376" priority="934">
      <formula>IF(RIGHT(TEXT(AQ543,"0.#"),1)=".",TRUE,FALSE)</formula>
    </cfRule>
  </conditionalFormatting>
  <conditionalFormatting sqref="AQ544">
    <cfRule type="expression" dxfId="1375" priority="931">
      <formula>IF(RIGHT(TEXT(AQ544,"0.#"),1)=".",FALSE,TRUE)</formula>
    </cfRule>
    <cfRule type="expression" dxfId="1374" priority="932">
      <formula>IF(RIGHT(TEXT(AQ544,"0.#"),1)=".",TRUE,FALSE)</formula>
    </cfRule>
  </conditionalFormatting>
  <conditionalFormatting sqref="AQ542">
    <cfRule type="expression" dxfId="1373" priority="929">
      <formula>IF(RIGHT(TEXT(AQ542,"0.#"),1)=".",FALSE,TRUE)</formula>
    </cfRule>
    <cfRule type="expression" dxfId="1372" priority="930">
      <formula>IF(RIGHT(TEXT(AQ542,"0.#"),1)=".",TRUE,FALSE)</formula>
    </cfRule>
  </conditionalFormatting>
  <conditionalFormatting sqref="AE547">
    <cfRule type="expression" dxfId="1371" priority="927">
      <formula>IF(RIGHT(TEXT(AE547,"0.#"),1)=".",FALSE,TRUE)</formula>
    </cfRule>
    <cfRule type="expression" dxfId="1370" priority="928">
      <formula>IF(RIGHT(TEXT(AE547,"0.#"),1)=".",TRUE,FALSE)</formula>
    </cfRule>
  </conditionalFormatting>
  <conditionalFormatting sqref="AM549">
    <cfRule type="expression" dxfId="1369" priority="917">
      <formula>IF(RIGHT(TEXT(AM549,"0.#"),1)=".",FALSE,TRUE)</formula>
    </cfRule>
    <cfRule type="expression" dxfId="1368" priority="918">
      <formula>IF(RIGHT(TEXT(AM549,"0.#"),1)=".",TRUE,FALSE)</formula>
    </cfRule>
  </conditionalFormatting>
  <conditionalFormatting sqref="AE548">
    <cfRule type="expression" dxfId="1367" priority="925">
      <formula>IF(RIGHT(TEXT(AE548,"0.#"),1)=".",FALSE,TRUE)</formula>
    </cfRule>
    <cfRule type="expression" dxfId="1366" priority="926">
      <formula>IF(RIGHT(TEXT(AE548,"0.#"),1)=".",TRUE,FALSE)</formula>
    </cfRule>
  </conditionalFormatting>
  <conditionalFormatting sqref="AE549">
    <cfRule type="expression" dxfId="1365" priority="923">
      <formula>IF(RIGHT(TEXT(AE549,"0.#"),1)=".",FALSE,TRUE)</formula>
    </cfRule>
    <cfRule type="expression" dxfId="1364" priority="924">
      <formula>IF(RIGHT(TEXT(AE549,"0.#"),1)=".",TRUE,FALSE)</formula>
    </cfRule>
  </conditionalFormatting>
  <conditionalFormatting sqref="AM547">
    <cfRule type="expression" dxfId="1363" priority="921">
      <formula>IF(RIGHT(TEXT(AM547,"0.#"),1)=".",FALSE,TRUE)</formula>
    </cfRule>
    <cfRule type="expression" dxfId="1362" priority="922">
      <formula>IF(RIGHT(TEXT(AM547,"0.#"),1)=".",TRUE,FALSE)</formula>
    </cfRule>
  </conditionalFormatting>
  <conditionalFormatting sqref="AM548">
    <cfRule type="expression" dxfId="1361" priority="919">
      <formula>IF(RIGHT(TEXT(AM548,"0.#"),1)=".",FALSE,TRUE)</formula>
    </cfRule>
    <cfRule type="expression" dxfId="1360" priority="920">
      <formula>IF(RIGHT(TEXT(AM548,"0.#"),1)=".",TRUE,FALSE)</formula>
    </cfRule>
  </conditionalFormatting>
  <conditionalFormatting sqref="AU547">
    <cfRule type="expression" dxfId="1359" priority="915">
      <formula>IF(RIGHT(TEXT(AU547,"0.#"),1)=".",FALSE,TRUE)</formula>
    </cfRule>
    <cfRule type="expression" dxfId="1358" priority="916">
      <formula>IF(RIGHT(TEXT(AU547,"0.#"),1)=".",TRUE,FALSE)</formula>
    </cfRule>
  </conditionalFormatting>
  <conditionalFormatting sqref="AU548">
    <cfRule type="expression" dxfId="1357" priority="913">
      <formula>IF(RIGHT(TEXT(AU548,"0.#"),1)=".",FALSE,TRUE)</formula>
    </cfRule>
    <cfRule type="expression" dxfId="1356" priority="914">
      <formula>IF(RIGHT(TEXT(AU548,"0.#"),1)=".",TRUE,FALSE)</formula>
    </cfRule>
  </conditionalFormatting>
  <conditionalFormatting sqref="AU549">
    <cfRule type="expression" dxfId="1355" priority="911">
      <formula>IF(RIGHT(TEXT(AU549,"0.#"),1)=".",FALSE,TRUE)</formula>
    </cfRule>
    <cfRule type="expression" dxfId="1354" priority="912">
      <formula>IF(RIGHT(TEXT(AU549,"0.#"),1)=".",TRUE,FALSE)</formula>
    </cfRule>
  </conditionalFormatting>
  <conditionalFormatting sqref="AI549">
    <cfRule type="expression" dxfId="1353" priority="905">
      <formula>IF(RIGHT(TEXT(AI549,"0.#"),1)=".",FALSE,TRUE)</formula>
    </cfRule>
    <cfRule type="expression" dxfId="1352" priority="906">
      <formula>IF(RIGHT(TEXT(AI549,"0.#"),1)=".",TRUE,FALSE)</formula>
    </cfRule>
  </conditionalFormatting>
  <conditionalFormatting sqref="AI547">
    <cfRule type="expression" dxfId="1351" priority="909">
      <formula>IF(RIGHT(TEXT(AI547,"0.#"),1)=".",FALSE,TRUE)</formula>
    </cfRule>
    <cfRule type="expression" dxfId="1350" priority="910">
      <formula>IF(RIGHT(TEXT(AI547,"0.#"),1)=".",TRUE,FALSE)</formula>
    </cfRule>
  </conditionalFormatting>
  <conditionalFormatting sqref="AI548">
    <cfRule type="expression" dxfId="1349" priority="907">
      <formula>IF(RIGHT(TEXT(AI548,"0.#"),1)=".",FALSE,TRUE)</formula>
    </cfRule>
    <cfRule type="expression" dxfId="1348" priority="908">
      <formula>IF(RIGHT(TEXT(AI548,"0.#"),1)=".",TRUE,FALSE)</formula>
    </cfRule>
  </conditionalFormatting>
  <conditionalFormatting sqref="AQ548">
    <cfRule type="expression" dxfId="1347" priority="903">
      <formula>IF(RIGHT(TEXT(AQ548,"0.#"),1)=".",FALSE,TRUE)</formula>
    </cfRule>
    <cfRule type="expression" dxfId="1346" priority="904">
      <formula>IF(RIGHT(TEXT(AQ548,"0.#"),1)=".",TRUE,FALSE)</formula>
    </cfRule>
  </conditionalFormatting>
  <conditionalFormatting sqref="AQ549">
    <cfRule type="expression" dxfId="1345" priority="901">
      <formula>IF(RIGHT(TEXT(AQ549,"0.#"),1)=".",FALSE,TRUE)</formula>
    </cfRule>
    <cfRule type="expression" dxfId="1344" priority="902">
      <formula>IF(RIGHT(TEXT(AQ549,"0.#"),1)=".",TRUE,FALSE)</formula>
    </cfRule>
  </conditionalFormatting>
  <conditionalFormatting sqref="AQ547">
    <cfRule type="expression" dxfId="1343" priority="899">
      <formula>IF(RIGHT(TEXT(AQ547,"0.#"),1)=".",FALSE,TRUE)</formula>
    </cfRule>
    <cfRule type="expression" dxfId="1342" priority="900">
      <formula>IF(RIGHT(TEXT(AQ547,"0.#"),1)=".",TRUE,FALSE)</formula>
    </cfRule>
  </conditionalFormatting>
  <conditionalFormatting sqref="AE552">
    <cfRule type="expression" dxfId="1341" priority="897">
      <formula>IF(RIGHT(TEXT(AE552,"0.#"),1)=".",FALSE,TRUE)</formula>
    </cfRule>
    <cfRule type="expression" dxfId="1340" priority="898">
      <formula>IF(RIGHT(TEXT(AE552,"0.#"),1)=".",TRUE,FALSE)</formula>
    </cfRule>
  </conditionalFormatting>
  <conditionalFormatting sqref="AM554">
    <cfRule type="expression" dxfId="1339" priority="887">
      <formula>IF(RIGHT(TEXT(AM554,"0.#"),1)=".",FALSE,TRUE)</formula>
    </cfRule>
    <cfRule type="expression" dxfId="1338" priority="888">
      <formula>IF(RIGHT(TEXT(AM554,"0.#"),1)=".",TRUE,FALSE)</formula>
    </cfRule>
  </conditionalFormatting>
  <conditionalFormatting sqref="AE553">
    <cfRule type="expression" dxfId="1337" priority="895">
      <formula>IF(RIGHT(TEXT(AE553,"0.#"),1)=".",FALSE,TRUE)</formula>
    </cfRule>
    <cfRule type="expression" dxfId="1336" priority="896">
      <formula>IF(RIGHT(TEXT(AE553,"0.#"),1)=".",TRUE,FALSE)</formula>
    </cfRule>
  </conditionalFormatting>
  <conditionalFormatting sqref="AE554">
    <cfRule type="expression" dxfId="1335" priority="893">
      <formula>IF(RIGHT(TEXT(AE554,"0.#"),1)=".",FALSE,TRUE)</formula>
    </cfRule>
    <cfRule type="expression" dxfId="1334" priority="894">
      <formula>IF(RIGHT(TEXT(AE554,"0.#"),1)=".",TRUE,FALSE)</formula>
    </cfRule>
  </conditionalFormatting>
  <conditionalFormatting sqref="AM552">
    <cfRule type="expression" dxfId="1333" priority="891">
      <formula>IF(RIGHT(TEXT(AM552,"0.#"),1)=".",FALSE,TRUE)</formula>
    </cfRule>
    <cfRule type="expression" dxfId="1332" priority="892">
      <formula>IF(RIGHT(TEXT(AM552,"0.#"),1)=".",TRUE,FALSE)</formula>
    </cfRule>
  </conditionalFormatting>
  <conditionalFormatting sqref="AM553">
    <cfRule type="expression" dxfId="1331" priority="889">
      <formula>IF(RIGHT(TEXT(AM553,"0.#"),1)=".",FALSE,TRUE)</formula>
    </cfRule>
    <cfRule type="expression" dxfId="1330" priority="890">
      <formula>IF(RIGHT(TEXT(AM553,"0.#"),1)=".",TRUE,FALSE)</formula>
    </cfRule>
  </conditionalFormatting>
  <conditionalFormatting sqref="AU552">
    <cfRule type="expression" dxfId="1329" priority="885">
      <formula>IF(RIGHT(TEXT(AU552,"0.#"),1)=".",FALSE,TRUE)</formula>
    </cfRule>
    <cfRule type="expression" dxfId="1328" priority="886">
      <formula>IF(RIGHT(TEXT(AU552,"0.#"),1)=".",TRUE,FALSE)</formula>
    </cfRule>
  </conditionalFormatting>
  <conditionalFormatting sqref="AU553">
    <cfRule type="expression" dxfId="1327" priority="883">
      <formula>IF(RIGHT(TEXT(AU553,"0.#"),1)=".",FALSE,TRUE)</formula>
    </cfRule>
    <cfRule type="expression" dxfId="1326" priority="884">
      <formula>IF(RIGHT(TEXT(AU553,"0.#"),1)=".",TRUE,FALSE)</formula>
    </cfRule>
  </conditionalFormatting>
  <conditionalFormatting sqref="AU554">
    <cfRule type="expression" dxfId="1325" priority="881">
      <formula>IF(RIGHT(TEXT(AU554,"0.#"),1)=".",FALSE,TRUE)</formula>
    </cfRule>
    <cfRule type="expression" dxfId="1324" priority="882">
      <formula>IF(RIGHT(TEXT(AU554,"0.#"),1)=".",TRUE,FALSE)</formula>
    </cfRule>
  </conditionalFormatting>
  <conditionalFormatting sqref="AI554">
    <cfRule type="expression" dxfId="1323" priority="875">
      <formula>IF(RIGHT(TEXT(AI554,"0.#"),1)=".",FALSE,TRUE)</formula>
    </cfRule>
    <cfRule type="expression" dxfId="1322" priority="876">
      <formula>IF(RIGHT(TEXT(AI554,"0.#"),1)=".",TRUE,FALSE)</formula>
    </cfRule>
  </conditionalFormatting>
  <conditionalFormatting sqref="AI552">
    <cfRule type="expression" dxfId="1321" priority="879">
      <formula>IF(RIGHT(TEXT(AI552,"0.#"),1)=".",FALSE,TRUE)</formula>
    </cfRule>
    <cfRule type="expression" dxfId="1320" priority="880">
      <formula>IF(RIGHT(TEXT(AI552,"0.#"),1)=".",TRUE,FALSE)</formula>
    </cfRule>
  </conditionalFormatting>
  <conditionalFormatting sqref="AI553">
    <cfRule type="expression" dxfId="1319" priority="877">
      <formula>IF(RIGHT(TEXT(AI553,"0.#"),1)=".",FALSE,TRUE)</formula>
    </cfRule>
    <cfRule type="expression" dxfId="1318" priority="878">
      <formula>IF(RIGHT(TEXT(AI553,"0.#"),1)=".",TRUE,FALSE)</formula>
    </cfRule>
  </conditionalFormatting>
  <conditionalFormatting sqref="AQ553">
    <cfRule type="expression" dxfId="1317" priority="873">
      <formula>IF(RIGHT(TEXT(AQ553,"0.#"),1)=".",FALSE,TRUE)</formula>
    </cfRule>
    <cfRule type="expression" dxfId="1316" priority="874">
      <formula>IF(RIGHT(TEXT(AQ553,"0.#"),1)=".",TRUE,FALSE)</formula>
    </cfRule>
  </conditionalFormatting>
  <conditionalFormatting sqref="AQ554">
    <cfRule type="expression" dxfId="1315" priority="871">
      <formula>IF(RIGHT(TEXT(AQ554,"0.#"),1)=".",FALSE,TRUE)</formula>
    </cfRule>
    <cfRule type="expression" dxfId="1314" priority="872">
      <formula>IF(RIGHT(TEXT(AQ554,"0.#"),1)=".",TRUE,FALSE)</formula>
    </cfRule>
  </conditionalFormatting>
  <conditionalFormatting sqref="AQ552">
    <cfRule type="expression" dxfId="1313" priority="869">
      <formula>IF(RIGHT(TEXT(AQ552,"0.#"),1)=".",FALSE,TRUE)</formula>
    </cfRule>
    <cfRule type="expression" dxfId="1312" priority="870">
      <formula>IF(RIGHT(TEXT(AQ552,"0.#"),1)=".",TRUE,FALSE)</formula>
    </cfRule>
  </conditionalFormatting>
  <conditionalFormatting sqref="AE557">
    <cfRule type="expression" dxfId="1311" priority="867">
      <formula>IF(RIGHT(TEXT(AE557,"0.#"),1)=".",FALSE,TRUE)</formula>
    </cfRule>
    <cfRule type="expression" dxfId="1310" priority="868">
      <formula>IF(RIGHT(TEXT(AE557,"0.#"),1)=".",TRUE,FALSE)</formula>
    </cfRule>
  </conditionalFormatting>
  <conditionalFormatting sqref="AM559">
    <cfRule type="expression" dxfId="1309" priority="857">
      <formula>IF(RIGHT(TEXT(AM559,"0.#"),1)=".",FALSE,TRUE)</formula>
    </cfRule>
    <cfRule type="expression" dxfId="1308" priority="858">
      <formula>IF(RIGHT(TEXT(AM559,"0.#"),1)=".",TRUE,FALSE)</formula>
    </cfRule>
  </conditionalFormatting>
  <conditionalFormatting sqref="AE558">
    <cfRule type="expression" dxfId="1307" priority="865">
      <formula>IF(RIGHT(TEXT(AE558,"0.#"),1)=".",FALSE,TRUE)</formula>
    </cfRule>
    <cfRule type="expression" dxfId="1306" priority="866">
      <formula>IF(RIGHT(TEXT(AE558,"0.#"),1)=".",TRUE,FALSE)</formula>
    </cfRule>
  </conditionalFormatting>
  <conditionalFormatting sqref="AE559">
    <cfRule type="expression" dxfId="1305" priority="863">
      <formula>IF(RIGHT(TEXT(AE559,"0.#"),1)=".",FALSE,TRUE)</formula>
    </cfRule>
    <cfRule type="expression" dxfId="1304" priority="864">
      <formula>IF(RIGHT(TEXT(AE559,"0.#"),1)=".",TRUE,FALSE)</formula>
    </cfRule>
  </conditionalFormatting>
  <conditionalFormatting sqref="AM557">
    <cfRule type="expression" dxfId="1303" priority="861">
      <formula>IF(RIGHT(TEXT(AM557,"0.#"),1)=".",FALSE,TRUE)</formula>
    </cfRule>
    <cfRule type="expression" dxfId="1302" priority="862">
      <formula>IF(RIGHT(TEXT(AM557,"0.#"),1)=".",TRUE,FALSE)</formula>
    </cfRule>
  </conditionalFormatting>
  <conditionalFormatting sqref="AM558">
    <cfRule type="expression" dxfId="1301" priority="859">
      <formula>IF(RIGHT(TEXT(AM558,"0.#"),1)=".",FALSE,TRUE)</formula>
    </cfRule>
    <cfRule type="expression" dxfId="1300" priority="860">
      <formula>IF(RIGHT(TEXT(AM558,"0.#"),1)=".",TRUE,FALSE)</formula>
    </cfRule>
  </conditionalFormatting>
  <conditionalFormatting sqref="AU557">
    <cfRule type="expression" dxfId="1299" priority="855">
      <formula>IF(RIGHT(TEXT(AU557,"0.#"),1)=".",FALSE,TRUE)</formula>
    </cfRule>
    <cfRule type="expression" dxfId="1298" priority="856">
      <formula>IF(RIGHT(TEXT(AU557,"0.#"),1)=".",TRUE,FALSE)</formula>
    </cfRule>
  </conditionalFormatting>
  <conditionalFormatting sqref="AU558">
    <cfRule type="expression" dxfId="1297" priority="853">
      <formula>IF(RIGHT(TEXT(AU558,"0.#"),1)=".",FALSE,TRUE)</formula>
    </cfRule>
    <cfRule type="expression" dxfId="1296" priority="854">
      <formula>IF(RIGHT(TEXT(AU558,"0.#"),1)=".",TRUE,FALSE)</formula>
    </cfRule>
  </conditionalFormatting>
  <conditionalFormatting sqref="AU559">
    <cfRule type="expression" dxfId="1295" priority="851">
      <formula>IF(RIGHT(TEXT(AU559,"0.#"),1)=".",FALSE,TRUE)</formula>
    </cfRule>
    <cfRule type="expression" dxfId="1294" priority="852">
      <formula>IF(RIGHT(TEXT(AU559,"0.#"),1)=".",TRUE,FALSE)</formula>
    </cfRule>
  </conditionalFormatting>
  <conditionalFormatting sqref="AI559">
    <cfRule type="expression" dxfId="1293" priority="845">
      <formula>IF(RIGHT(TEXT(AI559,"0.#"),1)=".",FALSE,TRUE)</formula>
    </cfRule>
    <cfRule type="expression" dxfId="1292" priority="846">
      <formula>IF(RIGHT(TEXT(AI559,"0.#"),1)=".",TRUE,FALSE)</formula>
    </cfRule>
  </conditionalFormatting>
  <conditionalFormatting sqref="AI557">
    <cfRule type="expression" dxfId="1291" priority="849">
      <formula>IF(RIGHT(TEXT(AI557,"0.#"),1)=".",FALSE,TRUE)</formula>
    </cfRule>
    <cfRule type="expression" dxfId="1290" priority="850">
      <formula>IF(RIGHT(TEXT(AI557,"0.#"),1)=".",TRUE,FALSE)</formula>
    </cfRule>
  </conditionalFormatting>
  <conditionalFormatting sqref="AI558">
    <cfRule type="expression" dxfId="1289" priority="847">
      <formula>IF(RIGHT(TEXT(AI558,"0.#"),1)=".",FALSE,TRUE)</formula>
    </cfRule>
    <cfRule type="expression" dxfId="1288" priority="848">
      <formula>IF(RIGHT(TEXT(AI558,"0.#"),1)=".",TRUE,FALSE)</formula>
    </cfRule>
  </conditionalFormatting>
  <conditionalFormatting sqref="AQ558">
    <cfRule type="expression" dxfId="1287" priority="843">
      <formula>IF(RIGHT(TEXT(AQ558,"0.#"),1)=".",FALSE,TRUE)</formula>
    </cfRule>
    <cfRule type="expression" dxfId="1286" priority="844">
      <formula>IF(RIGHT(TEXT(AQ558,"0.#"),1)=".",TRUE,FALSE)</formula>
    </cfRule>
  </conditionalFormatting>
  <conditionalFormatting sqref="AQ559">
    <cfRule type="expression" dxfId="1285" priority="841">
      <formula>IF(RIGHT(TEXT(AQ559,"0.#"),1)=".",FALSE,TRUE)</formula>
    </cfRule>
    <cfRule type="expression" dxfId="1284" priority="842">
      <formula>IF(RIGHT(TEXT(AQ559,"0.#"),1)=".",TRUE,FALSE)</formula>
    </cfRule>
  </conditionalFormatting>
  <conditionalFormatting sqref="AQ557">
    <cfRule type="expression" dxfId="1283" priority="839">
      <formula>IF(RIGHT(TEXT(AQ557,"0.#"),1)=".",FALSE,TRUE)</formula>
    </cfRule>
    <cfRule type="expression" dxfId="1282" priority="840">
      <formula>IF(RIGHT(TEXT(AQ557,"0.#"),1)=".",TRUE,FALSE)</formula>
    </cfRule>
  </conditionalFormatting>
  <conditionalFormatting sqref="AE562">
    <cfRule type="expression" dxfId="1281" priority="837">
      <formula>IF(RIGHT(TEXT(AE562,"0.#"),1)=".",FALSE,TRUE)</formula>
    </cfRule>
    <cfRule type="expression" dxfId="1280" priority="838">
      <formula>IF(RIGHT(TEXT(AE562,"0.#"),1)=".",TRUE,FALSE)</formula>
    </cfRule>
  </conditionalFormatting>
  <conditionalFormatting sqref="AM564">
    <cfRule type="expression" dxfId="1279" priority="827">
      <formula>IF(RIGHT(TEXT(AM564,"0.#"),1)=".",FALSE,TRUE)</formula>
    </cfRule>
    <cfRule type="expression" dxfId="1278" priority="828">
      <formula>IF(RIGHT(TEXT(AM564,"0.#"),1)=".",TRUE,FALSE)</formula>
    </cfRule>
  </conditionalFormatting>
  <conditionalFormatting sqref="AE563">
    <cfRule type="expression" dxfId="1277" priority="835">
      <formula>IF(RIGHT(TEXT(AE563,"0.#"),1)=".",FALSE,TRUE)</formula>
    </cfRule>
    <cfRule type="expression" dxfId="1276" priority="836">
      <formula>IF(RIGHT(TEXT(AE563,"0.#"),1)=".",TRUE,FALSE)</formula>
    </cfRule>
  </conditionalFormatting>
  <conditionalFormatting sqref="AE564">
    <cfRule type="expression" dxfId="1275" priority="833">
      <formula>IF(RIGHT(TEXT(AE564,"0.#"),1)=".",FALSE,TRUE)</formula>
    </cfRule>
    <cfRule type="expression" dxfId="1274" priority="834">
      <formula>IF(RIGHT(TEXT(AE564,"0.#"),1)=".",TRUE,FALSE)</formula>
    </cfRule>
  </conditionalFormatting>
  <conditionalFormatting sqref="AM562">
    <cfRule type="expression" dxfId="1273" priority="831">
      <formula>IF(RIGHT(TEXT(AM562,"0.#"),1)=".",FALSE,TRUE)</formula>
    </cfRule>
    <cfRule type="expression" dxfId="1272" priority="832">
      <formula>IF(RIGHT(TEXT(AM562,"0.#"),1)=".",TRUE,FALSE)</formula>
    </cfRule>
  </conditionalFormatting>
  <conditionalFormatting sqref="AM563">
    <cfRule type="expression" dxfId="1271" priority="829">
      <formula>IF(RIGHT(TEXT(AM563,"0.#"),1)=".",FALSE,TRUE)</formula>
    </cfRule>
    <cfRule type="expression" dxfId="1270" priority="830">
      <formula>IF(RIGHT(TEXT(AM563,"0.#"),1)=".",TRUE,FALSE)</formula>
    </cfRule>
  </conditionalFormatting>
  <conditionalFormatting sqref="AU562">
    <cfRule type="expression" dxfId="1269" priority="825">
      <formula>IF(RIGHT(TEXT(AU562,"0.#"),1)=".",FALSE,TRUE)</formula>
    </cfRule>
    <cfRule type="expression" dxfId="1268" priority="826">
      <formula>IF(RIGHT(TEXT(AU562,"0.#"),1)=".",TRUE,FALSE)</formula>
    </cfRule>
  </conditionalFormatting>
  <conditionalFormatting sqref="AU563">
    <cfRule type="expression" dxfId="1267" priority="823">
      <formula>IF(RIGHT(TEXT(AU563,"0.#"),1)=".",FALSE,TRUE)</formula>
    </cfRule>
    <cfRule type="expression" dxfId="1266" priority="824">
      <formula>IF(RIGHT(TEXT(AU563,"0.#"),1)=".",TRUE,FALSE)</formula>
    </cfRule>
  </conditionalFormatting>
  <conditionalFormatting sqref="AU564">
    <cfRule type="expression" dxfId="1265" priority="821">
      <formula>IF(RIGHT(TEXT(AU564,"0.#"),1)=".",FALSE,TRUE)</formula>
    </cfRule>
    <cfRule type="expression" dxfId="1264" priority="822">
      <formula>IF(RIGHT(TEXT(AU564,"0.#"),1)=".",TRUE,FALSE)</formula>
    </cfRule>
  </conditionalFormatting>
  <conditionalFormatting sqref="AI564">
    <cfRule type="expression" dxfId="1263" priority="815">
      <formula>IF(RIGHT(TEXT(AI564,"0.#"),1)=".",FALSE,TRUE)</formula>
    </cfRule>
    <cfRule type="expression" dxfId="1262" priority="816">
      <formula>IF(RIGHT(TEXT(AI564,"0.#"),1)=".",TRUE,FALSE)</formula>
    </cfRule>
  </conditionalFormatting>
  <conditionalFormatting sqref="AI562">
    <cfRule type="expression" dxfId="1261" priority="819">
      <formula>IF(RIGHT(TEXT(AI562,"0.#"),1)=".",FALSE,TRUE)</formula>
    </cfRule>
    <cfRule type="expression" dxfId="1260" priority="820">
      <formula>IF(RIGHT(TEXT(AI562,"0.#"),1)=".",TRUE,FALSE)</formula>
    </cfRule>
  </conditionalFormatting>
  <conditionalFormatting sqref="AI563">
    <cfRule type="expression" dxfId="1259" priority="817">
      <formula>IF(RIGHT(TEXT(AI563,"0.#"),1)=".",FALSE,TRUE)</formula>
    </cfRule>
    <cfRule type="expression" dxfId="1258" priority="818">
      <formula>IF(RIGHT(TEXT(AI563,"0.#"),1)=".",TRUE,FALSE)</formula>
    </cfRule>
  </conditionalFormatting>
  <conditionalFormatting sqref="AQ563">
    <cfRule type="expression" dxfId="1257" priority="813">
      <formula>IF(RIGHT(TEXT(AQ563,"0.#"),1)=".",FALSE,TRUE)</formula>
    </cfRule>
    <cfRule type="expression" dxfId="1256" priority="814">
      <formula>IF(RIGHT(TEXT(AQ563,"0.#"),1)=".",TRUE,FALSE)</formula>
    </cfRule>
  </conditionalFormatting>
  <conditionalFormatting sqref="AQ564">
    <cfRule type="expression" dxfId="1255" priority="811">
      <formula>IF(RIGHT(TEXT(AQ564,"0.#"),1)=".",FALSE,TRUE)</formula>
    </cfRule>
    <cfRule type="expression" dxfId="1254" priority="812">
      <formula>IF(RIGHT(TEXT(AQ564,"0.#"),1)=".",TRUE,FALSE)</formula>
    </cfRule>
  </conditionalFormatting>
  <conditionalFormatting sqref="AQ562">
    <cfRule type="expression" dxfId="1253" priority="809">
      <formula>IF(RIGHT(TEXT(AQ562,"0.#"),1)=".",FALSE,TRUE)</formula>
    </cfRule>
    <cfRule type="expression" dxfId="1252" priority="810">
      <formula>IF(RIGHT(TEXT(AQ562,"0.#"),1)=".",TRUE,FALSE)</formula>
    </cfRule>
  </conditionalFormatting>
  <conditionalFormatting sqref="AE567">
    <cfRule type="expression" dxfId="1251" priority="807">
      <formula>IF(RIGHT(TEXT(AE567,"0.#"),1)=".",FALSE,TRUE)</formula>
    </cfRule>
    <cfRule type="expression" dxfId="1250" priority="808">
      <formula>IF(RIGHT(TEXT(AE567,"0.#"),1)=".",TRUE,FALSE)</formula>
    </cfRule>
  </conditionalFormatting>
  <conditionalFormatting sqref="AM569">
    <cfRule type="expression" dxfId="1249" priority="797">
      <formula>IF(RIGHT(TEXT(AM569,"0.#"),1)=".",FALSE,TRUE)</formula>
    </cfRule>
    <cfRule type="expression" dxfId="1248" priority="798">
      <formula>IF(RIGHT(TEXT(AM569,"0.#"),1)=".",TRUE,FALSE)</formula>
    </cfRule>
  </conditionalFormatting>
  <conditionalFormatting sqref="AE568">
    <cfRule type="expression" dxfId="1247" priority="805">
      <formula>IF(RIGHT(TEXT(AE568,"0.#"),1)=".",FALSE,TRUE)</formula>
    </cfRule>
    <cfRule type="expression" dxfId="1246" priority="806">
      <formula>IF(RIGHT(TEXT(AE568,"0.#"),1)=".",TRUE,FALSE)</formula>
    </cfRule>
  </conditionalFormatting>
  <conditionalFormatting sqref="AE569">
    <cfRule type="expression" dxfId="1245" priority="803">
      <formula>IF(RIGHT(TEXT(AE569,"0.#"),1)=".",FALSE,TRUE)</formula>
    </cfRule>
    <cfRule type="expression" dxfId="1244" priority="804">
      <formula>IF(RIGHT(TEXT(AE569,"0.#"),1)=".",TRUE,FALSE)</formula>
    </cfRule>
  </conditionalFormatting>
  <conditionalFormatting sqref="AM567">
    <cfRule type="expression" dxfId="1243" priority="801">
      <formula>IF(RIGHT(TEXT(AM567,"0.#"),1)=".",FALSE,TRUE)</formula>
    </cfRule>
    <cfRule type="expression" dxfId="1242" priority="802">
      <formula>IF(RIGHT(TEXT(AM567,"0.#"),1)=".",TRUE,FALSE)</formula>
    </cfRule>
  </conditionalFormatting>
  <conditionalFormatting sqref="AM568">
    <cfRule type="expression" dxfId="1241" priority="799">
      <formula>IF(RIGHT(TEXT(AM568,"0.#"),1)=".",FALSE,TRUE)</formula>
    </cfRule>
    <cfRule type="expression" dxfId="1240" priority="800">
      <formula>IF(RIGHT(TEXT(AM568,"0.#"),1)=".",TRUE,FALSE)</formula>
    </cfRule>
  </conditionalFormatting>
  <conditionalFormatting sqref="AU567">
    <cfRule type="expression" dxfId="1239" priority="795">
      <formula>IF(RIGHT(TEXT(AU567,"0.#"),1)=".",FALSE,TRUE)</formula>
    </cfRule>
    <cfRule type="expression" dxfId="1238" priority="796">
      <formula>IF(RIGHT(TEXT(AU567,"0.#"),1)=".",TRUE,FALSE)</formula>
    </cfRule>
  </conditionalFormatting>
  <conditionalFormatting sqref="AU568">
    <cfRule type="expression" dxfId="1237" priority="793">
      <formula>IF(RIGHT(TEXT(AU568,"0.#"),1)=".",FALSE,TRUE)</formula>
    </cfRule>
    <cfRule type="expression" dxfId="1236" priority="794">
      <formula>IF(RIGHT(TEXT(AU568,"0.#"),1)=".",TRUE,FALSE)</formula>
    </cfRule>
  </conditionalFormatting>
  <conditionalFormatting sqref="AU569">
    <cfRule type="expression" dxfId="1235" priority="791">
      <formula>IF(RIGHT(TEXT(AU569,"0.#"),1)=".",FALSE,TRUE)</formula>
    </cfRule>
    <cfRule type="expression" dxfId="1234" priority="792">
      <formula>IF(RIGHT(TEXT(AU569,"0.#"),1)=".",TRUE,FALSE)</formula>
    </cfRule>
  </conditionalFormatting>
  <conditionalFormatting sqref="AI569">
    <cfRule type="expression" dxfId="1233" priority="785">
      <formula>IF(RIGHT(TEXT(AI569,"0.#"),1)=".",FALSE,TRUE)</formula>
    </cfRule>
    <cfRule type="expression" dxfId="1232" priority="786">
      <formula>IF(RIGHT(TEXT(AI569,"0.#"),1)=".",TRUE,FALSE)</formula>
    </cfRule>
  </conditionalFormatting>
  <conditionalFormatting sqref="AI567">
    <cfRule type="expression" dxfId="1231" priority="789">
      <formula>IF(RIGHT(TEXT(AI567,"0.#"),1)=".",FALSE,TRUE)</formula>
    </cfRule>
    <cfRule type="expression" dxfId="1230" priority="790">
      <formula>IF(RIGHT(TEXT(AI567,"0.#"),1)=".",TRUE,FALSE)</formula>
    </cfRule>
  </conditionalFormatting>
  <conditionalFormatting sqref="AI568">
    <cfRule type="expression" dxfId="1229" priority="787">
      <formula>IF(RIGHT(TEXT(AI568,"0.#"),1)=".",FALSE,TRUE)</formula>
    </cfRule>
    <cfRule type="expression" dxfId="1228" priority="788">
      <formula>IF(RIGHT(TEXT(AI568,"0.#"),1)=".",TRUE,FALSE)</formula>
    </cfRule>
  </conditionalFormatting>
  <conditionalFormatting sqref="AQ568">
    <cfRule type="expression" dxfId="1227" priority="783">
      <formula>IF(RIGHT(TEXT(AQ568,"0.#"),1)=".",FALSE,TRUE)</formula>
    </cfRule>
    <cfRule type="expression" dxfId="1226" priority="784">
      <formula>IF(RIGHT(TEXT(AQ568,"0.#"),1)=".",TRUE,FALSE)</formula>
    </cfRule>
  </conditionalFormatting>
  <conditionalFormatting sqref="AQ569">
    <cfRule type="expression" dxfId="1225" priority="781">
      <formula>IF(RIGHT(TEXT(AQ569,"0.#"),1)=".",FALSE,TRUE)</formula>
    </cfRule>
    <cfRule type="expression" dxfId="1224" priority="782">
      <formula>IF(RIGHT(TEXT(AQ569,"0.#"),1)=".",TRUE,FALSE)</formula>
    </cfRule>
  </conditionalFormatting>
  <conditionalFormatting sqref="AQ567">
    <cfRule type="expression" dxfId="1223" priority="779">
      <formula>IF(RIGHT(TEXT(AQ567,"0.#"),1)=".",FALSE,TRUE)</formula>
    </cfRule>
    <cfRule type="expression" dxfId="1222" priority="780">
      <formula>IF(RIGHT(TEXT(AQ567,"0.#"),1)=".",TRUE,FALSE)</formula>
    </cfRule>
  </conditionalFormatting>
  <conditionalFormatting sqref="AE576">
    <cfRule type="expression" dxfId="1221" priority="777">
      <formula>IF(RIGHT(TEXT(AE576,"0.#"),1)=".",FALSE,TRUE)</formula>
    </cfRule>
    <cfRule type="expression" dxfId="1220" priority="778">
      <formula>IF(RIGHT(TEXT(AE576,"0.#"),1)=".",TRUE,FALSE)</formula>
    </cfRule>
  </conditionalFormatting>
  <conditionalFormatting sqref="AM578">
    <cfRule type="expression" dxfId="1219" priority="767">
      <formula>IF(RIGHT(TEXT(AM578,"0.#"),1)=".",FALSE,TRUE)</formula>
    </cfRule>
    <cfRule type="expression" dxfId="1218" priority="768">
      <formula>IF(RIGHT(TEXT(AM578,"0.#"),1)=".",TRUE,FALSE)</formula>
    </cfRule>
  </conditionalFormatting>
  <conditionalFormatting sqref="AE577">
    <cfRule type="expression" dxfId="1217" priority="775">
      <formula>IF(RIGHT(TEXT(AE577,"0.#"),1)=".",FALSE,TRUE)</formula>
    </cfRule>
    <cfRule type="expression" dxfId="1216" priority="776">
      <formula>IF(RIGHT(TEXT(AE577,"0.#"),1)=".",TRUE,FALSE)</formula>
    </cfRule>
  </conditionalFormatting>
  <conditionalFormatting sqref="AE578">
    <cfRule type="expression" dxfId="1215" priority="773">
      <formula>IF(RIGHT(TEXT(AE578,"0.#"),1)=".",FALSE,TRUE)</formula>
    </cfRule>
    <cfRule type="expression" dxfId="1214" priority="774">
      <formula>IF(RIGHT(TEXT(AE578,"0.#"),1)=".",TRUE,FALSE)</formula>
    </cfRule>
  </conditionalFormatting>
  <conditionalFormatting sqref="AM576">
    <cfRule type="expression" dxfId="1213" priority="771">
      <formula>IF(RIGHT(TEXT(AM576,"0.#"),1)=".",FALSE,TRUE)</formula>
    </cfRule>
    <cfRule type="expression" dxfId="1212" priority="772">
      <formula>IF(RIGHT(TEXT(AM576,"0.#"),1)=".",TRUE,FALSE)</formula>
    </cfRule>
  </conditionalFormatting>
  <conditionalFormatting sqref="AM577">
    <cfRule type="expression" dxfId="1211" priority="769">
      <formula>IF(RIGHT(TEXT(AM577,"0.#"),1)=".",FALSE,TRUE)</formula>
    </cfRule>
    <cfRule type="expression" dxfId="1210" priority="770">
      <formula>IF(RIGHT(TEXT(AM577,"0.#"),1)=".",TRUE,FALSE)</formula>
    </cfRule>
  </conditionalFormatting>
  <conditionalFormatting sqref="AU576">
    <cfRule type="expression" dxfId="1209" priority="765">
      <formula>IF(RIGHT(TEXT(AU576,"0.#"),1)=".",FALSE,TRUE)</formula>
    </cfRule>
    <cfRule type="expression" dxfId="1208" priority="766">
      <formula>IF(RIGHT(TEXT(AU576,"0.#"),1)=".",TRUE,FALSE)</formula>
    </cfRule>
  </conditionalFormatting>
  <conditionalFormatting sqref="AU577">
    <cfRule type="expression" dxfId="1207" priority="763">
      <formula>IF(RIGHT(TEXT(AU577,"0.#"),1)=".",FALSE,TRUE)</formula>
    </cfRule>
    <cfRule type="expression" dxfId="1206" priority="764">
      <formula>IF(RIGHT(TEXT(AU577,"0.#"),1)=".",TRUE,FALSE)</formula>
    </cfRule>
  </conditionalFormatting>
  <conditionalFormatting sqref="AU578">
    <cfRule type="expression" dxfId="1205" priority="761">
      <formula>IF(RIGHT(TEXT(AU578,"0.#"),1)=".",FALSE,TRUE)</formula>
    </cfRule>
    <cfRule type="expression" dxfId="1204" priority="762">
      <formula>IF(RIGHT(TEXT(AU578,"0.#"),1)=".",TRUE,FALSE)</formula>
    </cfRule>
  </conditionalFormatting>
  <conditionalFormatting sqref="AI578">
    <cfRule type="expression" dxfId="1203" priority="755">
      <formula>IF(RIGHT(TEXT(AI578,"0.#"),1)=".",FALSE,TRUE)</formula>
    </cfRule>
    <cfRule type="expression" dxfId="1202" priority="756">
      <formula>IF(RIGHT(TEXT(AI578,"0.#"),1)=".",TRUE,FALSE)</formula>
    </cfRule>
  </conditionalFormatting>
  <conditionalFormatting sqref="AI576">
    <cfRule type="expression" dxfId="1201" priority="759">
      <formula>IF(RIGHT(TEXT(AI576,"0.#"),1)=".",FALSE,TRUE)</formula>
    </cfRule>
    <cfRule type="expression" dxfId="1200" priority="760">
      <formula>IF(RIGHT(TEXT(AI576,"0.#"),1)=".",TRUE,FALSE)</formula>
    </cfRule>
  </conditionalFormatting>
  <conditionalFormatting sqref="AI577">
    <cfRule type="expression" dxfId="1199" priority="757">
      <formula>IF(RIGHT(TEXT(AI577,"0.#"),1)=".",FALSE,TRUE)</formula>
    </cfRule>
    <cfRule type="expression" dxfId="1198" priority="758">
      <formula>IF(RIGHT(TEXT(AI577,"0.#"),1)=".",TRUE,FALSE)</formula>
    </cfRule>
  </conditionalFormatting>
  <conditionalFormatting sqref="AQ577">
    <cfRule type="expression" dxfId="1197" priority="753">
      <formula>IF(RIGHT(TEXT(AQ577,"0.#"),1)=".",FALSE,TRUE)</formula>
    </cfRule>
    <cfRule type="expression" dxfId="1196" priority="754">
      <formula>IF(RIGHT(TEXT(AQ577,"0.#"),1)=".",TRUE,FALSE)</formula>
    </cfRule>
  </conditionalFormatting>
  <conditionalFormatting sqref="AQ578">
    <cfRule type="expression" dxfId="1195" priority="751">
      <formula>IF(RIGHT(TEXT(AQ578,"0.#"),1)=".",FALSE,TRUE)</formula>
    </cfRule>
    <cfRule type="expression" dxfId="1194" priority="752">
      <formula>IF(RIGHT(TEXT(AQ578,"0.#"),1)=".",TRUE,FALSE)</formula>
    </cfRule>
  </conditionalFormatting>
  <conditionalFormatting sqref="AQ576">
    <cfRule type="expression" dxfId="1193" priority="749">
      <formula>IF(RIGHT(TEXT(AQ576,"0.#"),1)=".",FALSE,TRUE)</formula>
    </cfRule>
    <cfRule type="expression" dxfId="1192" priority="750">
      <formula>IF(RIGHT(TEXT(AQ576,"0.#"),1)=".",TRUE,FALSE)</formula>
    </cfRule>
  </conditionalFormatting>
  <conditionalFormatting sqref="AE581">
    <cfRule type="expression" dxfId="1191" priority="747">
      <formula>IF(RIGHT(TEXT(AE581,"0.#"),1)=".",FALSE,TRUE)</formula>
    </cfRule>
    <cfRule type="expression" dxfId="1190" priority="748">
      <formula>IF(RIGHT(TEXT(AE581,"0.#"),1)=".",TRUE,FALSE)</formula>
    </cfRule>
  </conditionalFormatting>
  <conditionalFormatting sqref="AM583">
    <cfRule type="expression" dxfId="1189" priority="737">
      <formula>IF(RIGHT(TEXT(AM583,"0.#"),1)=".",FALSE,TRUE)</formula>
    </cfRule>
    <cfRule type="expression" dxfId="1188" priority="738">
      <formula>IF(RIGHT(TEXT(AM583,"0.#"),1)=".",TRUE,FALSE)</formula>
    </cfRule>
  </conditionalFormatting>
  <conditionalFormatting sqref="AE582">
    <cfRule type="expression" dxfId="1187" priority="745">
      <formula>IF(RIGHT(TEXT(AE582,"0.#"),1)=".",FALSE,TRUE)</formula>
    </cfRule>
    <cfRule type="expression" dxfId="1186" priority="746">
      <formula>IF(RIGHT(TEXT(AE582,"0.#"),1)=".",TRUE,FALSE)</formula>
    </cfRule>
  </conditionalFormatting>
  <conditionalFormatting sqref="AE583">
    <cfRule type="expression" dxfId="1185" priority="743">
      <formula>IF(RIGHT(TEXT(AE583,"0.#"),1)=".",FALSE,TRUE)</formula>
    </cfRule>
    <cfRule type="expression" dxfId="1184" priority="744">
      <formula>IF(RIGHT(TEXT(AE583,"0.#"),1)=".",TRUE,FALSE)</formula>
    </cfRule>
  </conditionalFormatting>
  <conditionalFormatting sqref="AM581">
    <cfRule type="expression" dxfId="1183" priority="741">
      <formula>IF(RIGHT(TEXT(AM581,"0.#"),1)=".",FALSE,TRUE)</formula>
    </cfRule>
    <cfRule type="expression" dxfId="1182" priority="742">
      <formula>IF(RIGHT(TEXT(AM581,"0.#"),1)=".",TRUE,FALSE)</formula>
    </cfRule>
  </conditionalFormatting>
  <conditionalFormatting sqref="AM582">
    <cfRule type="expression" dxfId="1181" priority="739">
      <formula>IF(RIGHT(TEXT(AM582,"0.#"),1)=".",FALSE,TRUE)</formula>
    </cfRule>
    <cfRule type="expression" dxfId="1180" priority="740">
      <formula>IF(RIGHT(TEXT(AM582,"0.#"),1)=".",TRUE,FALSE)</formula>
    </cfRule>
  </conditionalFormatting>
  <conditionalFormatting sqref="AU581">
    <cfRule type="expression" dxfId="1179" priority="735">
      <formula>IF(RIGHT(TEXT(AU581,"0.#"),1)=".",FALSE,TRUE)</formula>
    </cfRule>
    <cfRule type="expression" dxfId="1178" priority="736">
      <formula>IF(RIGHT(TEXT(AU581,"0.#"),1)=".",TRUE,FALSE)</formula>
    </cfRule>
  </conditionalFormatting>
  <conditionalFormatting sqref="AU582">
    <cfRule type="expression" dxfId="1177" priority="733">
      <formula>IF(RIGHT(TEXT(AU582,"0.#"),1)=".",FALSE,TRUE)</formula>
    </cfRule>
    <cfRule type="expression" dxfId="1176" priority="734">
      <formula>IF(RIGHT(TEXT(AU582,"0.#"),1)=".",TRUE,FALSE)</formula>
    </cfRule>
  </conditionalFormatting>
  <conditionalFormatting sqref="AU583">
    <cfRule type="expression" dxfId="1175" priority="731">
      <formula>IF(RIGHT(TEXT(AU583,"0.#"),1)=".",FALSE,TRUE)</formula>
    </cfRule>
    <cfRule type="expression" dxfId="1174" priority="732">
      <formula>IF(RIGHT(TEXT(AU583,"0.#"),1)=".",TRUE,FALSE)</formula>
    </cfRule>
  </conditionalFormatting>
  <conditionalFormatting sqref="AI583">
    <cfRule type="expression" dxfId="1173" priority="725">
      <formula>IF(RIGHT(TEXT(AI583,"0.#"),1)=".",FALSE,TRUE)</formula>
    </cfRule>
    <cfRule type="expression" dxfId="1172" priority="726">
      <formula>IF(RIGHT(TEXT(AI583,"0.#"),1)=".",TRUE,FALSE)</formula>
    </cfRule>
  </conditionalFormatting>
  <conditionalFormatting sqref="AI581">
    <cfRule type="expression" dxfId="1171" priority="729">
      <formula>IF(RIGHT(TEXT(AI581,"0.#"),1)=".",FALSE,TRUE)</formula>
    </cfRule>
    <cfRule type="expression" dxfId="1170" priority="730">
      <formula>IF(RIGHT(TEXT(AI581,"0.#"),1)=".",TRUE,FALSE)</formula>
    </cfRule>
  </conditionalFormatting>
  <conditionalFormatting sqref="AI582">
    <cfRule type="expression" dxfId="1169" priority="727">
      <formula>IF(RIGHT(TEXT(AI582,"0.#"),1)=".",FALSE,TRUE)</formula>
    </cfRule>
    <cfRule type="expression" dxfId="1168" priority="728">
      <formula>IF(RIGHT(TEXT(AI582,"0.#"),1)=".",TRUE,FALSE)</formula>
    </cfRule>
  </conditionalFormatting>
  <conditionalFormatting sqref="AQ582">
    <cfRule type="expression" dxfId="1167" priority="723">
      <formula>IF(RIGHT(TEXT(AQ582,"0.#"),1)=".",FALSE,TRUE)</formula>
    </cfRule>
    <cfRule type="expression" dxfId="1166" priority="724">
      <formula>IF(RIGHT(TEXT(AQ582,"0.#"),1)=".",TRUE,FALSE)</formula>
    </cfRule>
  </conditionalFormatting>
  <conditionalFormatting sqref="AQ583">
    <cfRule type="expression" dxfId="1165" priority="721">
      <formula>IF(RIGHT(TEXT(AQ583,"0.#"),1)=".",FALSE,TRUE)</formula>
    </cfRule>
    <cfRule type="expression" dxfId="1164" priority="722">
      <formula>IF(RIGHT(TEXT(AQ583,"0.#"),1)=".",TRUE,FALSE)</formula>
    </cfRule>
  </conditionalFormatting>
  <conditionalFormatting sqref="AQ581">
    <cfRule type="expression" dxfId="1163" priority="719">
      <formula>IF(RIGHT(TEXT(AQ581,"0.#"),1)=".",FALSE,TRUE)</formula>
    </cfRule>
    <cfRule type="expression" dxfId="1162" priority="720">
      <formula>IF(RIGHT(TEXT(AQ581,"0.#"),1)=".",TRUE,FALSE)</formula>
    </cfRule>
  </conditionalFormatting>
  <conditionalFormatting sqref="AE586">
    <cfRule type="expression" dxfId="1161" priority="717">
      <formula>IF(RIGHT(TEXT(AE586,"0.#"),1)=".",FALSE,TRUE)</formula>
    </cfRule>
    <cfRule type="expression" dxfId="1160" priority="718">
      <formula>IF(RIGHT(TEXT(AE586,"0.#"),1)=".",TRUE,FALSE)</formula>
    </cfRule>
  </conditionalFormatting>
  <conditionalFormatting sqref="AM588">
    <cfRule type="expression" dxfId="1159" priority="707">
      <formula>IF(RIGHT(TEXT(AM588,"0.#"),1)=".",FALSE,TRUE)</formula>
    </cfRule>
    <cfRule type="expression" dxfId="1158" priority="708">
      <formula>IF(RIGHT(TEXT(AM588,"0.#"),1)=".",TRUE,FALSE)</formula>
    </cfRule>
  </conditionalFormatting>
  <conditionalFormatting sqref="AE587">
    <cfRule type="expression" dxfId="1157" priority="715">
      <formula>IF(RIGHT(TEXT(AE587,"0.#"),1)=".",FALSE,TRUE)</formula>
    </cfRule>
    <cfRule type="expression" dxfId="1156" priority="716">
      <formula>IF(RIGHT(TEXT(AE587,"0.#"),1)=".",TRUE,FALSE)</formula>
    </cfRule>
  </conditionalFormatting>
  <conditionalFormatting sqref="AE588">
    <cfRule type="expression" dxfId="1155" priority="713">
      <formula>IF(RIGHT(TEXT(AE588,"0.#"),1)=".",FALSE,TRUE)</formula>
    </cfRule>
    <cfRule type="expression" dxfId="1154" priority="714">
      <formula>IF(RIGHT(TEXT(AE588,"0.#"),1)=".",TRUE,FALSE)</formula>
    </cfRule>
  </conditionalFormatting>
  <conditionalFormatting sqref="AM586">
    <cfRule type="expression" dxfId="1153" priority="711">
      <formula>IF(RIGHT(TEXT(AM586,"0.#"),1)=".",FALSE,TRUE)</formula>
    </cfRule>
    <cfRule type="expression" dxfId="1152" priority="712">
      <formula>IF(RIGHT(TEXT(AM586,"0.#"),1)=".",TRUE,FALSE)</formula>
    </cfRule>
  </conditionalFormatting>
  <conditionalFormatting sqref="AM587">
    <cfRule type="expression" dxfId="1151" priority="709">
      <formula>IF(RIGHT(TEXT(AM587,"0.#"),1)=".",FALSE,TRUE)</formula>
    </cfRule>
    <cfRule type="expression" dxfId="1150" priority="710">
      <formula>IF(RIGHT(TEXT(AM587,"0.#"),1)=".",TRUE,FALSE)</formula>
    </cfRule>
  </conditionalFormatting>
  <conditionalFormatting sqref="AU586">
    <cfRule type="expression" dxfId="1149" priority="705">
      <formula>IF(RIGHT(TEXT(AU586,"0.#"),1)=".",FALSE,TRUE)</formula>
    </cfRule>
    <cfRule type="expression" dxfId="1148" priority="706">
      <formula>IF(RIGHT(TEXT(AU586,"0.#"),1)=".",TRUE,FALSE)</formula>
    </cfRule>
  </conditionalFormatting>
  <conditionalFormatting sqref="AU587">
    <cfRule type="expression" dxfId="1147" priority="703">
      <formula>IF(RIGHT(TEXT(AU587,"0.#"),1)=".",FALSE,TRUE)</formula>
    </cfRule>
    <cfRule type="expression" dxfId="1146" priority="704">
      <formula>IF(RIGHT(TEXT(AU587,"0.#"),1)=".",TRUE,FALSE)</formula>
    </cfRule>
  </conditionalFormatting>
  <conditionalFormatting sqref="AU588">
    <cfRule type="expression" dxfId="1145" priority="701">
      <formula>IF(RIGHT(TEXT(AU588,"0.#"),1)=".",FALSE,TRUE)</formula>
    </cfRule>
    <cfRule type="expression" dxfId="1144" priority="702">
      <formula>IF(RIGHT(TEXT(AU588,"0.#"),1)=".",TRUE,FALSE)</formula>
    </cfRule>
  </conditionalFormatting>
  <conditionalFormatting sqref="AI588">
    <cfRule type="expression" dxfId="1143" priority="695">
      <formula>IF(RIGHT(TEXT(AI588,"0.#"),1)=".",FALSE,TRUE)</formula>
    </cfRule>
    <cfRule type="expression" dxfId="1142" priority="696">
      <formula>IF(RIGHT(TEXT(AI588,"0.#"),1)=".",TRUE,FALSE)</formula>
    </cfRule>
  </conditionalFormatting>
  <conditionalFormatting sqref="AI586">
    <cfRule type="expression" dxfId="1141" priority="699">
      <formula>IF(RIGHT(TEXT(AI586,"0.#"),1)=".",FALSE,TRUE)</formula>
    </cfRule>
    <cfRule type="expression" dxfId="1140" priority="700">
      <formula>IF(RIGHT(TEXT(AI586,"0.#"),1)=".",TRUE,FALSE)</formula>
    </cfRule>
  </conditionalFormatting>
  <conditionalFormatting sqref="AI587">
    <cfRule type="expression" dxfId="1139" priority="697">
      <formula>IF(RIGHT(TEXT(AI587,"0.#"),1)=".",FALSE,TRUE)</formula>
    </cfRule>
    <cfRule type="expression" dxfId="1138" priority="698">
      <formula>IF(RIGHT(TEXT(AI587,"0.#"),1)=".",TRUE,FALSE)</formula>
    </cfRule>
  </conditionalFormatting>
  <conditionalFormatting sqref="AQ587">
    <cfRule type="expression" dxfId="1137" priority="693">
      <formula>IF(RIGHT(TEXT(AQ587,"0.#"),1)=".",FALSE,TRUE)</formula>
    </cfRule>
    <cfRule type="expression" dxfId="1136" priority="694">
      <formula>IF(RIGHT(TEXT(AQ587,"0.#"),1)=".",TRUE,FALSE)</formula>
    </cfRule>
  </conditionalFormatting>
  <conditionalFormatting sqref="AQ588">
    <cfRule type="expression" dxfId="1135" priority="691">
      <formula>IF(RIGHT(TEXT(AQ588,"0.#"),1)=".",FALSE,TRUE)</formula>
    </cfRule>
    <cfRule type="expression" dxfId="1134" priority="692">
      <formula>IF(RIGHT(TEXT(AQ588,"0.#"),1)=".",TRUE,FALSE)</formula>
    </cfRule>
  </conditionalFormatting>
  <conditionalFormatting sqref="AQ586">
    <cfRule type="expression" dxfId="1133" priority="689">
      <formula>IF(RIGHT(TEXT(AQ586,"0.#"),1)=".",FALSE,TRUE)</formula>
    </cfRule>
    <cfRule type="expression" dxfId="1132" priority="690">
      <formula>IF(RIGHT(TEXT(AQ586,"0.#"),1)=".",TRUE,FALSE)</formula>
    </cfRule>
  </conditionalFormatting>
  <conditionalFormatting sqref="AE591">
    <cfRule type="expression" dxfId="1131" priority="687">
      <formula>IF(RIGHT(TEXT(AE591,"0.#"),1)=".",FALSE,TRUE)</formula>
    </cfRule>
    <cfRule type="expression" dxfId="1130" priority="688">
      <formula>IF(RIGHT(TEXT(AE591,"0.#"),1)=".",TRUE,FALSE)</formula>
    </cfRule>
  </conditionalFormatting>
  <conditionalFormatting sqref="AM593">
    <cfRule type="expression" dxfId="1129" priority="677">
      <formula>IF(RIGHT(TEXT(AM593,"0.#"),1)=".",FALSE,TRUE)</formula>
    </cfRule>
    <cfRule type="expression" dxfId="1128" priority="678">
      <formula>IF(RIGHT(TEXT(AM593,"0.#"),1)=".",TRUE,FALSE)</formula>
    </cfRule>
  </conditionalFormatting>
  <conditionalFormatting sqref="AE592">
    <cfRule type="expression" dxfId="1127" priority="685">
      <formula>IF(RIGHT(TEXT(AE592,"0.#"),1)=".",FALSE,TRUE)</formula>
    </cfRule>
    <cfRule type="expression" dxfId="1126" priority="686">
      <formula>IF(RIGHT(TEXT(AE592,"0.#"),1)=".",TRUE,FALSE)</formula>
    </cfRule>
  </conditionalFormatting>
  <conditionalFormatting sqref="AE593">
    <cfRule type="expression" dxfId="1125" priority="683">
      <formula>IF(RIGHT(TEXT(AE593,"0.#"),1)=".",FALSE,TRUE)</formula>
    </cfRule>
    <cfRule type="expression" dxfId="1124" priority="684">
      <formula>IF(RIGHT(TEXT(AE593,"0.#"),1)=".",TRUE,FALSE)</formula>
    </cfRule>
  </conditionalFormatting>
  <conditionalFormatting sqref="AM591">
    <cfRule type="expression" dxfId="1123" priority="681">
      <formula>IF(RIGHT(TEXT(AM591,"0.#"),1)=".",FALSE,TRUE)</formula>
    </cfRule>
    <cfRule type="expression" dxfId="1122" priority="682">
      <formula>IF(RIGHT(TEXT(AM591,"0.#"),1)=".",TRUE,FALSE)</formula>
    </cfRule>
  </conditionalFormatting>
  <conditionalFormatting sqref="AM592">
    <cfRule type="expression" dxfId="1121" priority="679">
      <formula>IF(RIGHT(TEXT(AM592,"0.#"),1)=".",FALSE,TRUE)</formula>
    </cfRule>
    <cfRule type="expression" dxfId="1120" priority="680">
      <formula>IF(RIGHT(TEXT(AM592,"0.#"),1)=".",TRUE,FALSE)</formula>
    </cfRule>
  </conditionalFormatting>
  <conditionalFormatting sqref="AU591">
    <cfRule type="expression" dxfId="1119" priority="675">
      <formula>IF(RIGHT(TEXT(AU591,"0.#"),1)=".",FALSE,TRUE)</formula>
    </cfRule>
    <cfRule type="expression" dxfId="1118" priority="676">
      <formula>IF(RIGHT(TEXT(AU591,"0.#"),1)=".",TRUE,FALSE)</formula>
    </cfRule>
  </conditionalFormatting>
  <conditionalFormatting sqref="AU592">
    <cfRule type="expression" dxfId="1117" priority="673">
      <formula>IF(RIGHT(TEXT(AU592,"0.#"),1)=".",FALSE,TRUE)</formula>
    </cfRule>
    <cfRule type="expression" dxfId="1116" priority="674">
      <formula>IF(RIGHT(TEXT(AU592,"0.#"),1)=".",TRUE,FALSE)</formula>
    </cfRule>
  </conditionalFormatting>
  <conditionalFormatting sqref="AU593">
    <cfRule type="expression" dxfId="1115" priority="671">
      <formula>IF(RIGHT(TEXT(AU593,"0.#"),1)=".",FALSE,TRUE)</formula>
    </cfRule>
    <cfRule type="expression" dxfId="1114" priority="672">
      <formula>IF(RIGHT(TEXT(AU593,"0.#"),1)=".",TRUE,FALSE)</formula>
    </cfRule>
  </conditionalFormatting>
  <conditionalFormatting sqref="AI593">
    <cfRule type="expression" dxfId="1113" priority="665">
      <formula>IF(RIGHT(TEXT(AI593,"0.#"),1)=".",FALSE,TRUE)</formula>
    </cfRule>
    <cfRule type="expression" dxfId="1112" priority="666">
      <formula>IF(RIGHT(TEXT(AI593,"0.#"),1)=".",TRUE,FALSE)</formula>
    </cfRule>
  </conditionalFormatting>
  <conditionalFormatting sqref="AI591">
    <cfRule type="expression" dxfId="1111" priority="669">
      <formula>IF(RIGHT(TEXT(AI591,"0.#"),1)=".",FALSE,TRUE)</formula>
    </cfRule>
    <cfRule type="expression" dxfId="1110" priority="670">
      <formula>IF(RIGHT(TEXT(AI591,"0.#"),1)=".",TRUE,FALSE)</formula>
    </cfRule>
  </conditionalFormatting>
  <conditionalFormatting sqref="AI592">
    <cfRule type="expression" dxfId="1109" priority="667">
      <formula>IF(RIGHT(TEXT(AI592,"0.#"),1)=".",FALSE,TRUE)</formula>
    </cfRule>
    <cfRule type="expression" dxfId="1108" priority="668">
      <formula>IF(RIGHT(TEXT(AI592,"0.#"),1)=".",TRUE,FALSE)</formula>
    </cfRule>
  </conditionalFormatting>
  <conditionalFormatting sqref="AQ592">
    <cfRule type="expression" dxfId="1107" priority="663">
      <formula>IF(RIGHT(TEXT(AQ592,"0.#"),1)=".",FALSE,TRUE)</formula>
    </cfRule>
    <cfRule type="expression" dxfId="1106" priority="664">
      <formula>IF(RIGHT(TEXT(AQ592,"0.#"),1)=".",TRUE,FALSE)</formula>
    </cfRule>
  </conditionalFormatting>
  <conditionalFormatting sqref="AQ593">
    <cfRule type="expression" dxfId="1105" priority="661">
      <formula>IF(RIGHT(TEXT(AQ593,"0.#"),1)=".",FALSE,TRUE)</formula>
    </cfRule>
    <cfRule type="expression" dxfId="1104" priority="662">
      <formula>IF(RIGHT(TEXT(AQ593,"0.#"),1)=".",TRUE,FALSE)</formula>
    </cfRule>
  </conditionalFormatting>
  <conditionalFormatting sqref="AQ591">
    <cfRule type="expression" dxfId="1103" priority="659">
      <formula>IF(RIGHT(TEXT(AQ591,"0.#"),1)=".",FALSE,TRUE)</formula>
    </cfRule>
    <cfRule type="expression" dxfId="1102" priority="660">
      <formula>IF(RIGHT(TEXT(AQ591,"0.#"),1)=".",TRUE,FALSE)</formula>
    </cfRule>
  </conditionalFormatting>
  <conditionalFormatting sqref="AE596">
    <cfRule type="expression" dxfId="1101" priority="657">
      <formula>IF(RIGHT(TEXT(AE596,"0.#"),1)=".",FALSE,TRUE)</formula>
    </cfRule>
    <cfRule type="expression" dxfId="1100" priority="658">
      <formula>IF(RIGHT(TEXT(AE596,"0.#"),1)=".",TRUE,FALSE)</formula>
    </cfRule>
  </conditionalFormatting>
  <conditionalFormatting sqref="AM598">
    <cfRule type="expression" dxfId="1099" priority="647">
      <formula>IF(RIGHT(TEXT(AM598,"0.#"),1)=".",FALSE,TRUE)</formula>
    </cfRule>
    <cfRule type="expression" dxfId="1098" priority="648">
      <formula>IF(RIGHT(TEXT(AM598,"0.#"),1)=".",TRUE,FALSE)</formula>
    </cfRule>
  </conditionalFormatting>
  <conditionalFormatting sqref="AE597">
    <cfRule type="expression" dxfId="1097" priority="655">
      <formula>IF(RIGHT(TEXT(AE597,"0.#"),1)=".",FALSE,TRUE)</formula>
    </cfRule>
    <cfRule type="expression" dxfId="1096" priority="656">
      <formula>IF(RIGHT(TEXT(AE597,"0.#"),1)=".",TRUE,FALSE)</formula>
    </cfRule>
  </conditionalFormatting>
  <conditionalFormatting sqref="AE598">
    <cfRule type="expression" dxfId="1095" priority="653">
      <formula>IF(RIGHT(TEXT(AE598,"0.#"),1)=".",FALSE,TRUE)</formula>
    </cfRule>
    <cfRule type="expression" dxfId="1094" priority="654">
      <formula>IF(RIGHT(TEXT(AE598,"0.#"),1)=".",TRUE,FALSE)</formula>
    </cfRule>
  </conditionalFormatting>
  <conditionalFormatting sqref="AM596">
    <cfRule type="expression" dxfId="1093" priority="651">
      <formula>IF(RIGHT(TEXT(AM596,"0.#"),1)=".",FALSE,TRUE)</formula>
    </cfRule>
    <cfRule type="expression" dxfId="1092" priority="652">
      <formula>IF(RIGHT(TEXT(AM596,"0.#"),1)=".",TRUE,FALSE)</formula>
    </cfRule>
  </conditionalFormatting>
  <conditionalFormatting sqref="AM597">
    <cfRule type="expression" dxfId="1091" priority="649">
      <formula>IF(RIGHT(TEXT(AM597,"0.#"),1)=".",FALSE,TRUE)</formula>
    </cfRule>
    <cfRule type="expression" dxfId="1090" priority="650">
      <formula>IF(RIGHT(TEXT(AM597,"0.#"),1)=".",TRUE,FALSE)</formula>
    </cfRule>
  </conditionalFormatting>
  <conditionalFormatting sqref="AU596">
    <cfRule type="expression" dxfId="1089" priority="645">
      <formula>IF(RIGHT(TEXT(AU596,"0.#"),1)=".",FALSE,TRUE)</formula>
    </cfRule>
    <cfRule type="expression" dxfId="1088" priority="646">
      <formula>IF(RIGHT(TEXT(AU596,"0.#"),1)=".",TRUE,FALSE)</formula>
    </cfRule>
  </conditionalFormatting>
  <conditionalFormatting sqref="AU597">
    <cfRule type="expression" dxfId="1087" priority="643">
      <formula>IF(RIGHT(TEXT(AU597,"0.#"),1)=".",FALSE,TRUE)</formula>
    </cfRule>
    <cfRule type="expression" dxfId="1086" priority="644">
      <formula>IF(RIGHT(TEXT(AU597,"0.#"),1)=".",TRUE,FALSE)</formula>
    </cfRule>
  </conditionalFormatting>
  <conditionalFormatting sqref="AU598">
    <cfRule type="expression" dxfId="1085" priority="641">
      <formula>IF(RIGHT(TEXT(AU598,"0.#"),1)=".",FALSE,TRUE)</formula>
    </cfRule>
    <cfRule type="expression" dxfId="1084" priority="642">
      <formula>IF(RIGHT(TEXT(AU598,"0.#"),1)=".",TRUE,FALSE)</formula>
    </cfRule>
  </conditionalFormatting>
  <conditionalFormatting sqref="AI598">
    <cfRule type="expression" dxfId="1083" priority="635">
      <formula>IF(RIGHT(TEXT(AI598,"0.#"),1)=".",FALSE,TRUE)</formula>
    </cfRule>
    <cfRule type="expression" dxfId="1082" priority="636">
      <formula>IF(RIGHT(TEXT(AI598,"0.#"),1)=".",TRUE,FALSE)</formula>
    </cfRule>
  </conditionalFormatting>
  <conditionalFormatting sqref="AI596">
    <cfRule type="expression" dxfId="1081" priority="639">
      <formula>IF(RIGHT(TEXT(AI596,"0.#"),1)=".",FALSE,TRUE)</formula>
    </cfRule>
    <cfRule type="expression" dxfId="1080" priority="640">
      <formula>IF(RIGHT(TEXT(AI596,"0.#"),1)=".",TRUE,FALSE)</formula>
    </cfRule>
  </conditionalFormatting>
  <conditionalFormatting sqref="AI597">
    <cfRule type="expression" dxfId="1079" priority="637">
      <formula>IF(RIGHT(TEXT(AI597,"0.#"),1)=".",FALSE,TRUE)</formula>
    </cfRule>
    <cfRule type="expression" dxfId="1078" priority="638">
      <formula>IF(RIGHT(TEXT(AI597,"0.#"),1)=".",TRUE,FALSE)</formula>
    </cfRule>
  </conditionalFormatting>
  <conditionalFormatting sqref="AQ597">
    <cfRule type="expression" dxfId="1077" priority="633">
      <formula>IF(RIGHT(TEXT(AQ597,"0.#"),1)=".",FALSE,TRUE)</formula>
    </cfRule>
    <cfRule type="expression" dxfId="1076" priority="634">
      <formula>IF(RIGHT(TEXT(AQ597,"0.#"),1)=".",TRUE,FALSE)</formula>
    </cfRule>
  </conditionalFormatting>
  <conditionalFormatting sqref="AQ598">
    <cfRule type="expression" dxfId="1075" priority="631">
      <formula>IF(RIGHT(TEXT(AQ598,"0.#"),1)=".",FALSE,TRUE)</formula>
    </cfRule>
    <cfRule type="expression" dxfId="1074" priority="632">
      <formula>IF(RIGHT(TEXT(AQ598,"0.#"),1)=".",TRUE,FALSE)</formula>
    </cfRule>
  </conditionalFormatting>
  <conditionalFormatting sqref="AQ596">
    <cfRule type="expression" dxfId="1073" priority="629">
      <formula>IF(RIGHT(TEXT(AQ596,"0.#"),1)=".",FALSE,TRUE)</formula>
    </cfRule>
    <cfRule type="expression" dxfId="1072" priority="630">
      <formula>IF(RIGHT(TEXT(AQ596,"0.#"),1)=".",TRUE,FALSE)</formula>
    </cfRule>
  </conditionalFormatting>
  <conditionalFormatting sqref="AE601">
    <cfRule type="expression" dxfId="1071" priority="627">
      <formula>IF(RIGHT(TEXT(AE601,"0.#"),1)=".",FALSE,TRUE)</formula>
    </cfRule>
    <cfRule type="expression" dxfId="1070" priority="628">
      <formula>IF(RIGHT(TEXT(AE601,"0.#"),1)=".",TRUE,FALSE)</formula>
    </cfRule>
  </conditionalFormatting>
  <conditionalFormatting sqref="AM603">
    <cfRule type="expression" dxfId="1069" priority="617">
      <formula>IF(RIGHT(TEXT(AM603,"0.#"),1)=".",FALSE,TRUE)</formula>
    </cfRule>
    <cfRule type="expression" dxfId="1068" priority="618">
      <formula>IF(RIGHT(TEXT(AM603,"0.#"),1)=".",TRUE,FALSE)</formula>
    </cfRule>
  </conditionalFormatting>
  <conditionalFormatting sqref="AE602">
    <cfRule type="expression" dxfId="1067" priority="625">
      <formula>IF(RIGHT(TEXT(AE602,"0.#"),1)=".",FALSE,TRUE)</formula>
    </cfRule>
    <cfRule type="expression" dxfId="1066" priority="626">
      <formula>IF(RIGHT(TEXT(AE602,"0.#"),1)=".",TRUE,FALSE)</formula>
    </cfRule>
  </conditionalFormatting>
  <conditionalFormatting sqref="AE603">
    <cfRule type="expression" dxfId="1065" priority="623">
      <formula>IF(RIGHT(TEXT(AE603,"0.#"),1)=".",FALSE,TRUE)</formula>
    </cfRule>
    <cfRule type="expression" dxfId="1064" priority="624">
      <formula>IF(RIGHT(TEXT(AE603,"0.#"),1)=".",TRUE,FALSE)</formula>
    </cfRule>
  </conditionalFormatting>
  <conditionalFormatting sqref="AM601">
    <cfRule type="expression" dxfId="1063" priority="621">
      <formula>IF(RIGHT(TEXT(AM601,"0.#"),1)=".",FALSE,TRUE)</formula>
    </cfRule>
    <cfRule type="expression" dxfId="1062" priority="622">
      <formula>IF(RIGHT(TEXT(AM601,"0.#"),1)=".",TRUE,FALSE)</formula>
    </cfRule>
  </conditionalFormatting>
  <conditionalFormatting sqref="AM602">
    <cfRule type="expression" dxfId="1061" priority="619">
      <formula>IF(RIGHT(TEXT(AM602,"0.#"),1)=".",FALSE,TRUE)</formula>
    </cfRule>
    <cfRule type="expression" dxfId="1060" priority="620">
      <formula>IF(RIGHT(TEXT(AM602,"0.#"),1)=".",TRUE,FALSE)</formula>
    </cfRule>
  </conditionalFormatting>
  <conditionalFormatting sqref="AU601">
    <cfRule type="expression" dxfId="1059" priority="615">
      <formula>IF(RIGHT(TEXT(AU601,"0.#"),1)=".",FALSE,TRUE)</formula>
    </cfRule>
    <cfRule type="expression" dxfId="1058" priority="616">
      <formula>IF(RIGHT(TEXT(AU601,"0.#"),1)=".",TRUE,FALSE)</formula>
    </cfRule>
  </conditionalFormatting>
  <conditionalFormatting sqref="AU602">
    <cfRule type="expression" dxfId="1057" priority="613">
      <formula>IF(RIGHT(TEXT(AU602,"0.#"),1)=".",FALSE,TRUE)</formula>
    </cfRule>
    <cfRule type="expression" dxfId="1056" priority="614">
      <formula>IF(RIGHT(TEXT(AU602,"0.#"),1)=".",TRUE,FALSE)</formula>
    </cfRule>
  </conditionalFormatting>
  <conditionalFormatting sqref="AU603">
    <cfRule type="expression" dxfId="1055" priority="611">
      <formula>IF(RIGHT(TEXT(AU603,"0.#"),1)=".",FALSE,TRUE)</formula>
    </cfRule>
    <cfRule type="expression" dxfId="1054" priority="612">
      <formula>IF(RIGHT(TEXT(AU603,"0.#"),1)=".",TRUE,FALSE)</formula>
    </cfRule>
  </conditionalFormatting>
  <conditionalFormatting sqref="AI603">
    <cfRule type="expression" dxfId="1053" priority="605">
      <formula>IF(RIGHT(TEXT(AI603,"0.#"),1)=".",FALSE,TRUE)</formula>
    </cfRule>
    <cfRule type="expression" dxfId="1052" priority="606">
      <formula>IF(RIGHT(TEXT(AI603,"0.#"),1)=".",TRUE,FALSE)</formula>
    </cfRule>
  </conditionalFormatting>
  <conditionalFormatting sqref="AI601">
    <cfRule type="expression" dxfId="1051" priority="609">
      <formula>IF(RIGHT(TEXT(AI601,"0.#"),1)=".",FALSE,TRUE)</formula>
    </cfRule>
    <cfRule type="expression" dxfId="1050" priority="610">
      <formula>IF(RIGHT(TEXT(AI601,"0.#"),1)=".",TRUE,FALSE)</formula>
    </cfRule>
  </conditionalFormatting>
  <conditionalFormatting sqref="AI602">
    <cfRule type="expression" dxfId="1049" priority="607">
      <formula>IF(RIGHT(TEXT(AI602,"0.#"),1)=".",FALSE,TRUE)</formula>
    </cfRule>
    <cfRule type="expression" dxfId="1048" priority="608">
      <formula>IF(RIGHT(TEXT(AI602,"0.#"),1)=".",TRUE,FALSE)</formula>
    </cfRule>
  </conditionalFormatting>
  <conditionalFormatting sqref="AQ602">
    <cfRule type="expression" dxfId="1047" priority="603">
      <formula>IF(RIGHT(TEXT(AQ602,"0.#"),1)=".",FALSE,TRUE)</formula>
    </cfRule>
    <cfRule type="expression" dxfId="1046" priority="604">
      <formula>IF(RIGHT(TEXT(AQ602,"0.#"),1)=".",TRUE,FALSE)</formula>
    </cfRule>
  </conditionalFormatting>
  <conditionalFormatting sqref="AQ603">
    <cfRule type="expression" dxfId="1045" priority="601">
      <formula>IF(RIGHT(TEXT(AQ603,"0.#"),1)=".",FALSE,TRUE)</formula>
    </cfRule>
    <cfRule type="expression" dxfId="1044" priority="602">
      <formula>IF(RIGHT(TEXT(AQ603,"0.#"),1)=".",TRUE,FALSE)</formula>
    </cfRule>
  </conditionalFormatting>
  <conditionalFormatting sqref="AQ601">
    <cfRule type="expression" dxfId="1043" priority="599">
      <formula>IF(RIGHT(TEXT(AQ601,"0.#"),1)=".",FALSE,TRUE)</formula>
    </cfRule>
    <cfRule type="expression" dxfId="1042" priority="600">
      <formula>IF(RIGHT(TEXT(AQ601,"0.#"),1)=".",TRUE,FALSE)</formula>
    </cfRule>
  </conditionalFormatting>
  <conditionalFormatting sqref="AE606">
    <cfRule type="expression" dxfId="1041" priority="597">
      <formula>IF(RIGHT(TEXT(AE606,"0.#"),1)=".",FALSE,TRUE)</formula>
    </cfRule>
    <cfRule type="expression" dxfId="1040" priority="598">
      <formula>IF(RIGHT(TEXT(AE606,"0.#"),1)=".",TRUE,FALSE)</formula>
    </cfRule>
  </conditionalFormatting>
  <conditionalFormatting sqref="AM608">
    <cfRule type="expression" dxfId="1039" priority="587">
      <formula>IF(RIGHT(TEXT(AM608,"0.#"),1)=".",FALSE,TRUE)</formula>
    </cfRule>
    <cfRule type="expression" dxfId="1038" priority="588">
      <formula>IF(RIGHT(TEXT(AM608,"0.#"),1)=".",TRUE,FALSE)</formula>
    </cfRule>
  </conditionalFormatting>
  <conditionalFormatting sqref="AE607">
    <cfRule type="expression" dxfId="1037" priority="595">
      <formula>IF(RIGHT(TEXT(AE607,"0.#"),1)=".",FALSE,TRUE)</formula>
    </cfRule>
    <cfRule type="expression" dxfId="1036" priority="596">
      <formula>IF(RIGHT(TEXT(AE607,"0.#"),1)=".",TRUE,FALSE)</formula>
    </cfRule>
  </conditionalFormatting>
  <conditionalFormatting sqref="AE608">
    <cfRule type="expression" dxfId="1035" priority="593">
      <formula>IF(RIGHT(TEXT(AE608,"0.#"),1)=".",FALSE,TRUE)</formula>
    </cfRule>
    <cfRule type="expression" dxfId="1034" priority="594">
      <formula>IF(RIGHT(TEXT(AE608,"0.#"),1)=".",TRUE,FALSE)</formula>
    </cfRule>
  </conditionalFormatting>
  <conditionalFormatting sqref="AM606">
    <cfRule type="expression" dxfId="1033" priority="591">
      <formula>IF(RIGHT(TEXT(AM606,"0.#"),1)=".",FALSE,TRUE)</formula>
    </cfRule>
    <cfRule type="expression" dxfId="1032" priority="592">
      <formula>IF(RIGHT(TEXT(AM606,"0.#"),1)=".",TRUE,FALSE)</formula>
    </cfRule>
  </conditionalFormatting>
  <conditionalFormatting sqref="AM607">
    <cfRule type="expression" dxfId="1031" priority="589">
      <formula>IF(RIGHT(TEXT(AM607,"0.#"),1)=".",FALSE,TRUE)</formula>
    </cfRule>
    <cfRule type="expression" dxfId="1030" priority="590">
      <formula>IF(RIGHT(TEXT(AM607,"0.#"),1)=".",TRUE,FALSE)</formula>
    </cfRule>
  </conditionalFormatting>
  <conditionalFormatting sqref="AU606">
    <cfRule type="expression" dxfId="1029" priority="585">
      <formula>IF(RIGHT(TEXT(AU606,"0.#"),1)=".",FALSE,TRUE)</formula>
    </cfRule>
    <cfRule type="expression" dxfId="1028" priority="586">
      <formula>IF(RIGHT(TEXT(AU606,"0.#"),1)=".",TRUE,FALSE)</formula>
    </cfRule>
  </conditionalFormatting>
  <conditionalFormatting sqref="AU607">
    <cfRule type="expression" dxfId="1027" priority="583">
      <formula>IF(RIGHT(TEXT(AU607,"0.#"),1)=".",FALSE,TRUE)</formula>
    </cfRule>
    <cfRule type="expression" dxfId="1026" priority="584">
      <formula>IF(RIGHT(TEXT(AU607,"0.#"),1)=".",TRUE,FALSE)</formula>
    </cfRule>
  </conditionalFormatting>
  <conditionalFormatting sqref="AU608">
    <cfRule type="expression" dxfId="1025" priority="581">
      <formula>IF(RIGHT(TEXT(AU608,"0.#"),1)=".",FALSE,TRUE)</formula>
    </cfRule>
    <cfRule type="expression" dxfId="1024" priority="582">
      <formula>IF(RIGHT(TEXT(AU608,"0.#"),1)=".",TRUE,FALSE)</formula>
    </cfRule>
  </conditionalFormatting>
  <conditionalFormatting sqref="AI608">
    <cfRule type="expression" dxfId="1023" priority="575">
      <formula>IF(RIGHT(TEXT(AI608,"0.#"),1)=".",FALSE,TRUE)</formula>
    </cfRule>
    <cfRule type="expression" dxfId="1022" priority="576">
      <formula>IF(RIGHT(TEXT(AI608,"0.#"),1)=".",TRUE,FALSE)</formula>
    </cfRule>
  </conditionalFormatting>
  <conditionalFormatting sqref="AI606">
    <cfRule type="expression" dxfId="1021" priority="579">
      <formula>IF(RIGHT(TEXT(AI606,"0.#"),1)=".",FALSE,TRUE)</formula>
    </cfRule>
    <cfRule type="expression" dxfId="1020" priority="580">
      <formula>IF(RIGHT(TEXT(AI606,"0.#"),1)=".",TRUE,FALSE)</formula>
    </cfRule>
  </conditionalFormatting>
  <conditionalFormatting sqref="AI607">
    <cfRule type="expression" dxfId="1019" priority="577">
      <formula>IF(RIGHT(TEXT(AI607,"0.#"),1)=".",FALSE,TRUE)</formula>
    </cfRule>
    <cfRule type="expression" dxfId="1018" priority="578">
      <formula>IF(RIGHT(TEXT(AI607,"0.#"),1)=".",TRUE,FALSE)</formula>
    </cfRule>
  </conditionalFormatting>
  <conditionalFormatting sqref="AQ607">
    <cfRule type="expression" dxfId="1017" priority="573">
      <formula>IF(RIGHT(TEXT(AQ607,"0.#"),1)=".",FALSE,TRUE)</formula>
    </cfRule>
    <cfRule type="expression" dxfId="1016" priority="574">
      <formula>IF(RIGHT(TEXT(AQ607,"0.#"),1)=".",TRUE,FALSE)</formula>
    </cfRule>
  </conditionalFormatting>
  <conditionalFormatting sqref="AQ608">
    <cfRule type="expression" dxfId="1015" priority="571">
      <formula>IF(RIGHT(TEXT(AQ608,"0.#"),1)=".",FALSE,TRUE)</formula>
    </cfRule>
    <cfRule type="expression" dxfId="1014" priority="572">
      <formula>IF(RIGHT(TEXT(AQ608,"0.#"),1)=".",TRUE,FALSE)</formula>
    </cfRule>
  </conditionalFormatting>
  <conditionalFormatting sqref="AQ606">
    <cfRule type="expression" dxfId="1013" priority="569">
      <formula>IF(RIGHT(TEXT(AQ606,"0.#"),1)=".",FALSE,TRUE)</formula>
    </cfRule>
    <cfRule type="expression" dxfId="1012" priority="570">
      <formula>IF(RIGHT(TEXT(AQ606,"0.#"),1)=".",TRUE,FALSE)</formula>
    </cfRule>
  </conditionalFormatting>
  <conditionalFormatting sqref="AE611">
    <cfRule type="expression" dxfId="1011" priority="567">
      <formula>IF(RIGHT(TEXT(AE611,"0.#"),1)=".",FALSE,TRUE)</formula>
    </cfRule>
    <cfRule type="expression" dxfId="1010" priority="568">
      <formula>IF(RIGHT(TEXT(AE611,"0.#"),1)=".",TRUE,FALSE)</formula>
    </cfRule>
  </conditionalFormatting>
  <conditionalFormatting sqref="AM613">
    <cfRule type="expression" dxfId="1009" priority="557">
      <formula>IF(RIGHT(TEXT(AM613,"0.#"),1)=".",FALSE,TRUE)</formula>
    </cfRule>
    <cfRule type="expression" dxfId="1008" priority="558">
      <formula>IF(RIGHT(TEXT(AM613,"0.#"),1)=".",TRUE,FALSE)</formula>
    </cfRule>
  </conditionalFormatting>
  <conditionalFormatting sqref="AE612">
    <cfRule type="expression" dxfId="1007" priority="565">
      <formula>IF(RIGHT(TEXT(AE612,"0.#"),1)=".",FALSE,TRUE)</formula>
    </cfRule>
    <cfRule type="expression" dxfId="1006" priority="566">
      <formula>IF(RIGHT(TEXT(AE612,"0.#"),1)=".",TRUE,FALSE)</formula>
    </cfRule>
  </conditionalFormatting>
  <conditionalFormatting sqref="AE613">
    <cfRule type="expression" dxfId="1005" priority="563">
      <formula>IF(RIGHT(TEXT(AE613,"0.#"),1)=".",FALSE,TRUE)</formula>
    </cfRule>
    <cfRule type="expression" dxfId="1004" priority="564">
      <formula>IF(RIGHT(TEXT(AE613,"0.#"),1)=".",TRUE,FALSE)</formula>
    </cfRule>
  </conditionalFormatting>
  <conditionalFormatting sqref="AM611">
    <cfRule type="expression" dxfId="1003" priority="561">
      <formula>IF(RIGHT(TEXT(AM611,"0.#"),1)=".",FALSE,TRUE)</formula>
    </cfRule>
    <cfRule type="expression" dxfId="1002" priority="562">
      <formula>IF(RIGHT(TEXT(AM611,"0.#"),1)=".",TRUE,FALSE)</formula>
    </cfRule>
  </conditionalFormatting>
  <conditionalFormatting sqref="AM612">
    <cfRule type="expression" dxfId="1001" priority="559">
      <formula>IF(RIGHT(TEXT(AM612,"0.#"),1)=".",FALSE,TRUE)</formula>
    </cfRule>
    <cfRule type="expression" dxfId="1000" priority="560">
      <formula>IF(RIGHT(TEXT(AM612,"0.#"),1)=".",TRUE,FALSE)</formula>
    </cfRule>
  </conditionalFormatting>
  <conditionalFormatting sqref="AU611">
    <cfRule type="expression" dxfId="999" priority="555">
      <formula>IF(RIGHT(TEXT(AU611,"0.#"),1)=".",FALSE,TRUE)</formula>
    </cfRule>
    <cfRule type="expression" dxfId="998" priority="556">
      <formula>IF(RIGHT(TEXT(AU611,"0.#"),1)=".",TRUE,FALSE)</formula>
    </cfRule>
  </conditionalFormatting>
  <conditionalFormatting sqref="AU612">
    <cfRule type="expression" dxfId="997" priority="553">
      <formula>IF(RIGHT(TEXT(AU612,"0.#"),1)=".",FALSE,TRUE)</formula>
    </cfRule>
    <cfRule type="expression" dxfId="996" priority="554">
      <formula>IF(RIGHT(TEXT(AU612,"0.#"),1)=".",TRUE,FALSE)</formula>
    </cfRule>
  </conditionalFormatting>
  <conditionalFormatting sqref="AU613">
    <cfRule type="expression" dxfId="995" priority="551">
      <formula>IF(RIGHT(TEXT(AU613,"0.#"),1)=".",FALSE,TRUE)</formula>
    </cfRule>
    <cfRule type="expression" dxfId="994" priority="552">
      <formula>IF(RIGHT(TEXT(AU613,"0.#"),1)=".",TRUE,FALSE)</formula>
    </cfRule>
  </conditionalFormatting>
  <conditionalFormatting sqref="AI613">
    <cfRule type="expression" dxfId="993" priority="545">
      <formula>IF(RIGHT(TEXT(AI613,"0.#"),1)=".",FALSE,TRUE)</formula>
    </cfRule>
    <cfRule type="expression" dxfId="992" priority="546">
      <formula>IF(RIGHT(TEXT(AI613,"0.#"),1)=".",TRUE,FALSE)</formula>
    </cfRule>
  </conditionalFormatting>
  <conditionalFormatting sqref="AI611">
    <cfRule type="expression" dxfId="991" priority="549">
      <formula>IF(RIGHT(TEXT(AI611,"0.#"),1)=".",FALSE,TRUE)</formula>
    </cfRule>
    <cfRule type="expression" dxfId="990" priority="550">
      <formula>IF(RIGHT(TEXT(AI611,"0.#"),1)=".",TRUE,FALSE)</formula>
    </cfRule>
  </conditionalFormatting>
  <conditionalFormatting sqref="AI612">
    <cfRule type="expression" dxfId="989" priority="547">
      <formula>IF(RIGHT(TEXT(AI612,"0.#"),1)=".",FALSE,TRUE)</formula>
    </cfRule>
    <cfRule type="expression" dxfId="988" priority="548">
      <formula>IF(RIGHT(TEXT(AI612,"0.#"),1)=".",TRUE,FALSE)</formula>
    </cfRule>
  </conditionalFormatting>
  <conditionalFormatting sqref="AQ612">
    <cfRule type="expression" dxfId="987" priority="543">
      <formula>IF(RIGHT(TEXT(AQ612,"0.#"),1)=".",FALSE,TRUE)</formula>
    </cfRule>
    <cfRule type="expression" dxfId="986" priority="544">
      <formula>IF(RIGHT(TEXT(AQ612,"0.#"),1)=".",TRUE,FALSE)</formula>
    </cfRule>
  </conditionalFormatting>
  <conditionalFormatting sqref="AQ613">
    <cfRule type="expression" dxfId="985" priority="541">
      <formula>IF(RIGHT(TEXT(AQ613,"0.#"),1)=".",FALSE,TRUE)</formula>
    </cfRule>
    <cfRule type="expression" dxfId="984" priority="542">
      <formula>IF(RIGHT(TEXT(AQ613,"0.#"),1)=".",TRUE,FALSE)</formula>
    </cfRule>
  </conditionalFormatting>
  <conditionalFormatting sqref="AQ611">
    <cfRule type="expression" dxfId="983" priority="539">
      <formula>IF(RIGHT(TEXT(AQ611,"0.#"),1)=".",FALSE,TRUE)</formula>
    </cfRule>
    <cfRule type="expression" dxfId="982" priority="540">
      <formula>IF(RIGHT(TEXT(AQ611,"0.#"),1)=".",TRUE,FALSE)</formula>
    </cfRule>
  </conditionalFormatting>
  <conditionalFormatting sqref="AE616">
    <cfRule type="expression" dxfId="981" priority="537">
      <formula>IF(RIGHT(TEXT(AE616,"0.#"),1)=".",FALSE,TRUE)</formula>
    </cfRule>
    <cfRule type="expression" dxfId="980" priority="538">
      <formula>IF(RIGHT(TEXT(AE616,"0.#"),1)=".",TRUE,FALSE)</formula>
    </cfRule>
  </conditionalFormatting>
  <conditionalFormatting sqref="AM618">
    <cfRule type="expression" dxfId="979" priority="527">
      <formula>IF(RIGHT(TEXT(AM618,"0.#"),1)=".",FALSE,TRUE)</formula>
    </cfRule>
    <cfRule type="expression" dxfId="978" priority="528">
      <formula>IF(RIGHT(TEXT(AM618,"0.#"),1)=".",TRUE,FALSE)</formula>
    </cfRule>
  </conditionalFormatting>
  <conditionalFormatting sqref="AE617">
    <cfRule type="expression" dxfId="977" priority="535">
      <formula>IF(RIGHT(TEXT(AE617,"0.#"),1)=".",FALSE,TRUE)</formula>
    </cfRule>
    <cfRule type="expression" dxfId="976" priority="536">
      <formula>IF(RIGHT(TEXT(AE617,"0.#"),1)=".",TRUE,FALSE)</formula>
    </cfRule>
  </conditionalFormatting>
  <conditionalFormatting sqref="AE618">
    <cfRule type="expression" dxfId="975" priority="533">
      <formula>IF(RIGHT(TEXT(AE618,"0.#"),1)=".",FALSE,TRUE)</formula>
    </cfRule>
    <cfRule type="expression" dxfId="974" priority="534">
      <formula>IF(RIGHT(TEXT(AE618,"0.#"),1)=".",TRUE,FALSE)</formula>
    </cfRule>
  </conditionalFormatting>
  <conditionalFormatting sqref="AM616">
    <cfRule type="expression" dxfId="973" priority="531">
      <formula>IF(RIGHT(TEXT(AM616,"0.#"),1)=".",FALSE,TRUE)</formula>
    </cfRule>
    <cfRule type="expression" dxfId="972" priority="532">
      <formula>IF(RIGHT(TEXT(AM616,"0.#"),1)=".",TRUE,FALSE)</formula>
    </cfRule>
  </conditionalFormatting>
  <conditionalFormatting sqref="AM617">
    <cfRule type="expression" dxfId="971" priority="529">
      <formula>IF(RIGHT(TEXT(AM617,"0.#"),1)=".",FALSE,TRUE)</formula>
    </cfRule>
    <cfRule type="expression" dxfId="970" priority="530">
      <formula>IF(RIGHT(TEXT(AM617,"0.#"),1)=".",TRUE,FALSE)</formula>
    </cfRule>
  </conditionalFormatting>
  <conditionalFormatting sqref="AU616">
    <cfRule type="expression" dxfId="969" priority="525">
      <formula>IF(RIGHT(TEXT(AU616,"0.#"),1)=".",FALSE,TRUE)</formula>
    </cfRule>
    <cfRule type="expression" dxfId="968" priority="526">
      <formula>IF(RIGHT(TEXT(AU616,"0.#"),1)=".",TRUE,FALSE)</formula>
    </cfRule>
  </conditionalFormatting>
  <conditionalFormatting sqref="AU617">
    <cfRule type="expression" dxfId="967" priority="523">
      <formula>IF(RIGHT(TEXT(AU617,"0.#"),1)=".",FALSE,TRUE)</formula>
    </cfRule>
    <cfRule type="expression" dxfId="966" priority="524">
      <formula>IF(RIGHT(TEXT(AU617,"0.#"),1)=".",TRUE,FALSE)</formula>
    </cfRule>
  </conditionalFormatting>
  <conditionalFormatting sqref="AU618">
    <cfRule type="expression" dxfId="965" priority="521">
      <formula>IF(RIGHT(TEXT(AU618,"0.#"),1)=".",FALSE,TRUE)</formula>
    </cfRule>
    <cfRule type="expression" dxfId="964" priority="522">
      <formula>IF(RIGHT(TEXT(AU618,"0.#"),1)=".",TRUE,FALSE)</formula>
    </cfRule>
  </conditionalFormatting>
  <conditionalFormatting sqref="AI618">
    <cfRule type="expression" dxfId="963" priority="515">
      <formula>IF(RIGHT(TEXT(AI618,"0.#"),1)=".",FALSE,TRUE)</formula>
    </cfRule>
    <cfRule type="expression" dxfId="962" priority="516">
      <formula>IF(RIGHT(TEXT(AI618,"0.#"),1)=".",TRUE,FALSE)</formula>
    </cfRule>
  </conditionalFormatting>
  <conditionalFormatting sqref="AI616">
    <cfRule type="expression" dxfId="961" priority="519">
      <formula>IF(RIGHT(TEXT(AI616,"0.#"),1)=".",FALSE,TRUE)</formula>
    </cfRule>
    <cfRule type="expression" dxfId="960" priority="520">
      <formula>IF(RIGHT(TEXT(AI616,"0.#"),1)=".",TRUE,FALSE)</formula>
    </cfRule>
  </conditionalFormatting>
  <conditionalFormatting sqref="AI617">
    <cfRule type="expression" dxfId="959" priority="517">
      <formula>IF(RIGHT(TEXT(AI617,"0.#"),1)=".",FALSE,TRUE)</formula>
    </cfRule>
    <cfRule type="expression" dxfId="958" priority="518">
      <formula>IF(RIGHT(TEXT(AI617,"0.#"),1)=".",TRUE,FALSE)</formula>
    </cfRule>
  </conditionalFormatting>
  <conditionalFormatting sqref="AQ617">
    <cfRule type="expression" dxfId="957" priority="513">
      <formula>IF(RIGHT(TEXT(AQ617,"0.#"),1)=".",FALSE,TRUE)</formula>
    </cfRule>
    <cfRule type="expression" dxfId="956" priority="514">
      <formula>IF(RIGHT(TEXT(AQ617,"0.#"),1)=".",TRUE,FALSE)</formula>
    </cfRule>
  </conditionalFormatting>
  <conditionalFormatting sqref="AQ618">
    <cfRule type="expression" dxfId="955" priority="511">
      <formula>IF(RIGHT(TEXT(AQ618,"0.#"),1)=".",FALSE,TRUE)</formula>
    </cfRule>
    <cfRule type="expression" dxfId="954" priority="512">
      <formula>IF(RIGHT(TEXT(AQ618,"0.#"),1)=".",TRUE,FALSE)</formula>
    </cfRule>
  </conditionalFormatting>
  <conditionalFormatting sqref="AQ616">
    <cfRule type="expression" dxfId="953" priority="509">
      <formula>IF(RIGHT(TEXT(AQ616,"0.#"),1)=".",FALSE,TRUE)</formula>
    </cfRule>
    <cfRule type="expression" dxfId="952" priority="510">
      <formula>IF(RIGHT(TEXT(AQ616,"0.#"),1)=".",TRUE,FALSE)</formula>
    </cfRule>
  </conditionalFormatting>
  <conditionalFormatting sqref="AE621">
    <cfRule type="expression" dxfId="951" priority="507">
      <formula>IF(RIGHT(TEXT(AE621,"0.#"),1)=".",FALSE,TRUE)</formula>
    </cfRule>
    <cfRule type="expression" dxfId="950" priority="508">
      <formula>IF(RIGHT(TEXT(AE621,"0.#"),1)=".",TRUE,FALSE)</formula>
    </cfRule>
  </conditionalFormatting>
  <conditionalFormatting sqref="AM623">
    <cfRule type="expression" dxfId="949" priority="497">
      <formula>IF(RIGHT(TEXT(AM623,"0.#"),1)=".",FALSE,TRUE)</formula>
    </cfRule>
    <cfRule type="expression" dxfId="948" priority="498">
      <formula>IF(RIGHT(TEXT(AM623,"0.#"),1)=".",TRUE,FALSE)</formula>
    </cfRule>
  </conditionalFormatting>
  <conditionalFormatting sqref="AE622">
    <cfRule type="expression" dxfId="947" priority="505">
      <formula>IF(RIGHT(TEXT(AE622,"0.#"),1)=".",FALSE,TRUE)</formula>
    </cfRule>
    <cfRule type="expression" dxfId="946" priority="506">
      <formula>IF(RIGHT(TEXT(AE622,"0.#"),1)=".",TRUE,FALSE)</formula>
    </cfRule>
  </conditionalFormatting>
  <conditionalFormatting sqref="AE623">
    <cfRule type="expression" dxfId="945" priority="503">
      <formula>IF(RIGHT(TEXT(AE623,"0.#"),1)=".",FALSE,TRUE)</formula>
    </cfRule>
    <cfRule type="expression" dxfId="944" priority="504">
      <formula>IF(RIGHT(TEXT(AE623,"0.#"),1)=".",TRUE,FALSE)</formula>
    </cfRule>
  </conditionalFormatting>
  <conditionalFormatting sqref="AM621">
    <cfRule type="expression" dxfId="943" priority="501">
      <formula>IF(RIGHT(TEXT(AM621,"0.#"),1)=".",FALSE,TRUE)</formula>
    </cfRule>
    <cfRule type="expression" dxfId="942" priority="502">
      <formula>IF(RIGHT(TEXT(AM621,"0.#"),1)=".",TRUE,FALSE)</formula>
    </cfRule>
  </conditionalFormatting>
  <conditionalFormatting sqref="AM622">
    <cfRule type="expression" dxfId="941" priority="499">
      <formula>IF(RIGHT(TEXT(AM622,"0.#"),1)=".",FALSE,TRUE)</formula>
    </cfRule>
    <cfRule type="expression" dxfId="940" priority="500">
      <formula>IF(RIGHT(TEXT(AM622,"0.#"),1)=".",TRUE,FALSE)</formula>
    </cfRule>
  </conditionalFormatting>
  <conditionalFormatting sqref="AU621">
    <cfRule type="expression" dxfId="939" priority="495">
      <formula>IF(RIGHT(TEXT(AU621,"0.#"),1)=".",FALSE,TRUE)</formula>
    </cfRule>
    <cfRule type="expression" dxfId="938" priority="496">
      <formula>IF(RIGHT(TEXT(AU621,"0.#"),1)=".",TRUE,FALSE)</formula>
    </cfRule>
  </conditionalFormatting>
  <conditionalFormatting sqref="AU622">
    <cfRule type="expression" dxfId="937" priority="493">
      <formula>IF(RIGHT(TEXT(AU622,"0.#"),1)=".",FALSE,TRUE)</formula>
    </cfRule>
    <cfRule type="expression" dxfId="936" priority="494">
      <formula>IF(RIGHT(TEXT(AU622,"0.#"),1)=".",TRUE,FALSE)</formula>
    </cfRule>
  </conditionalFormatting>
  <conditionalFormatting sqref="AU623">
    <cfRule type="expression" dxfId="935" priority="491">
      <formula>IF(RIGHT(TEXT(AU623,"0.#"),1)=".",FALSE,TRUE)</formula>
    </cfRule>
    <cfRule type="expression" dxfId="934" priority="492">
      <formula>IF(RIGHT(TEXT(AU623,"0.#"),1)=".",TRUE,FALSE)</formula>
    </cfRule>
  </conditionalFormatting>
  <conditionalFormatting sqref="AI623">
    <cfRule type="expression" dxfId="933" priority="485">
      <formula>IF(RIGHT(TEXT(AI623,"0.#"),1)=".",FALSE,TRUE)</formula>
    </cfRule>
    <cfRule type="expression" dxfId="932" priority="486">
      <formula>IF(RIGHT(TEXT(AI623,"0.#"),1)=".",TRUE,FALSE)</formula>
    </cfRule>
  </conditionalFormatting>
  <conditionalFormatting sqref="AI621">
    <cfRule type="expression" dxfId="931" priority="489">
      <formula>IF(RIGHT(TEXT(AI621,"0.#"),1)=".",FALSE,TRUE)</formula>
    </cfRule>
    <cfRule type="expression" dxfId="930" priority="490">
      <formula>IF(RIGHT(TEXT(AI621,"0.#"),1)=".",TRUE,FALSE)</formula>
    </cfRule>
  </conditionalFormatting>
  <conditionalFormatting sqref="AI622">
    <cfRule type="expression" dxfId="929" priority="487">
      <formula>IF(RIGHT(TEXT(AI622,"0.#"),1)=".",FALSE,TRUE)</formula>
    </cfRule>
    <cfRule type="expression" dxfId="928" priority="488">
      <formula>IF(RIGHT(TEXT(AI622,"0.#"),1)=".",TRUE,FALSE)</formula>
    </cfRule>
  </conditionalFormatting>
  <conditionalFormatting sqref="AQ622">
    <cfRule type="expression" dxfId="927" priority="483">
      <formula>IF(RIGHT(TEXT(AQ622,"0.#"),1)=".",FALSE,TRUE)</formula>
    </cfRule>
    <cfRule type="expression" dxfId="926" priority="484">
      <formula>IF(RIGHT(TEXT(AQ622,"0.#"),1)=".",TRUE,FALSE)</formula>
    </cfRule>
  </conditionalFormatting>
  <conditionalFormatting sqref="AQ623">
    <cfRule type="expression" dxfId="925" priority="481">
      <formula>IF(RIGHT(TEXT(AQ623,"0.#"),1)=".",FALSE,TRUE)</formula>
    </cfRule>
    <cfRule type="expression" dxfId="924" priority="482">
      <formula>IF(RIGHT(TEXT(AQ623,"0.#"),1)=".",TRUE,FALSE)</formula>
    </cfRule>
  </conditionalFormatting>
  <conditionalFormatting sqref="AQ621">
    <cfRule type="expression" dxfId="923" priority="479">
      <formula>IF(RIGHT(TEXT(AQ621,"0.#"),1)=".",FALSE,TRUE)</formula>
    </cfRule>
    <cfRule type="expression" dxfId="922" priority="480">
      <formula>IF(RIGHT(TEXT(AQ621,"0.#"),1)=".",TRUE,FALSE)</formula>
    </cfRule>
  </conditionalFormatting>
  <conditionalFormatting sqref="AE630">
    <cfRule type="expression" dxfId="921" priority="477">
      <formula>IF(RIGHT(TEXT(AE630,"0.#"),1)=".",FALSE,TRUE)</formula>
    </cfRule>
    <cfRule type="expression" dxfId="920" priority="478">
      <formula>IF(RIGHT(TEXT(AE630,"0.#"),1)=".",TRUE,FALSE)</formula>
    </cfRule>
  </conditionalFormatting>
  <conditionalFormatting sqref="AM632">
    <cfRule type="expression" dxfId="919" priority="467">
      <formula>IF(RIGHT(TEXT(AM632,"0.#"),1)=".",FALSE,TRUE)</formula>
    </cfRule>
    <cfRule type="expression" dxfId="918" priority="468">
      <formula>IF(RIGHT(TEXT(AM632,"0.#"),1)=".",TRUE,FALSE)</formula>
    </cfRule>
  </conditionalFormatting>
  <conditionalFormatting sqref="AE631">
    <cfRule type="expression" dxfId="917" priority="475">
      <formula>IF(RIGHT(TEXT(AE631,"0.#"),1)=".",FALSE,TRUE)</formula>
    </cfRule>
    <cfRule type="expression" dxfId="916" priority="476">
      <formula>IF(RIGHT(TEXT(AE631,"0.#"),1)=".",TRUE,FALSE)</formula>
    </cfRule>
  </conditionalFormatting>
  <conditionalFormatting sqref="AE632">
    <cfRule type="expression" dxfId="915" priority="473">
      <formula>IF(RIGHT(TEXT(AE632,"0.#"),1)=".",FALSE,TRUE)</formula>
    </cfRule>
    <cfRule type="expression" dxfId="914" priority="474">
      <formula>IF(RIGHT(TEXT(AE632,"0.#"),1)=".",TRUE,FALSE)</formula>
    </cfRule>
  </conditionalFormatting>
  <conditionalFormatting sqref="AM630">
    <cfRule type="expression" dxfId="913" priority="471">
      <formula>IF(RIGHT(TEXT(AM630,"0.#"),1)=".",FALSE,TRUE)</formula>
    </cfRule>
    <cfRule type="expression" dxfId="912" priority="472">
      <formula>IF(RIGHT(TEXT(AM630,"0.#"),1)=".",TRUE,FALSE)</formula>
    </cfRule>
  </conditionalFormatting>
  <conditionalFormatting sqref="AM631">
    <cfRule type="expression" dxfId="911" priority="469">
      <formula>IF(RIGHT(TEXT(AM631,"0.#"),1)=".",FALSE,TRUE)</formula>
    </cfRule>
    <cfRule type="expression" dxfId="910" priority="470">
      <formula>IF(RIGHT(TEXT(AM631,"0.#"),1)=".",TRUE,FALSE)</formula>
    </cfRule>
  </conditionalFormatting>
  <conditionalFormatting sqref="AU630">
    <cfRule type="expression" dxfId="909" priority="465">
      <formula>IF(RIGHT(TEXT(AU630,"0.#"),1)=".",FALSE,TRUE)</formula>
    </cfRule>
    <cfRule type="expression" dxfId="908" priority="466">
      <formula>IF(RIGHT(TEXT(AU630,"0.#"),1)=".",TRUE,FALSE)</formula>
    </cfRule>
  </conditionalFormatting>
  <conditionalFormatting sqref="AU631">
    <cfRule type="expression" dxfId="907" priority="463">
      <formula>IF(RIGHT(TEXT(AU631,"0.#"),1)=".",FALSE,TRUE)</formula>
    </cfRule>
    <cfRule type="expression" dxfId="906" priority="464">
      <formula>IF(RIGHT(TEXT(AU631,"0.#"),1)=".",TRUE,FALSE)</formula>
    </cfRule>
  </conditionalFormatting>
  <conditionalFormatting sqref="AU632">
    <cfRule type="expression" dxfId="905" priority="461">
      <formula>IF(RIGHT(TEXT(AU632,"0.#"),1)=".",FALSE,TRUE)</formula>
    </cfRule>
    <cfRule type="expression" dxfId="904" priority="462">
      <formula>IF(RIGHT(TEXT(AU632,"0.#"),1)=".",TRUE,FALSE)</formula>
    </cfRule>
  </conditionalFormatting>
  <conditionalFormatting sqref="AI632">
    <cfRule type="expression" dxfId="903" priority="455">
      <formula>IF(RIGHT(TEXT(AI632,"0.#"),1)=".",FALSE,TRUE)</formula>
    </cfRule>
    <cfRule type="expression" dxfId="902" priority="456">
      <formula>IF(RIGHT(TEXT(AI632,"0.#"),1)=".",TRUE,FALSE)</formula>
    </cfRule>
  </conditionalFormatting>
  <conditionalFormatting sqref="AI630">
    <cfRule type="expression" dxfId="901" priority="459">
      <formula>IF(RIGHT(TEXT(AI630,"0.#"),1)=".",FALSE,TRUE)</formula>
    </cfRule>
    <cfRule type="expression" dxfId="900" priority="460">
      <formula>IF(RIGHT(TEXT(AI630,"0.#"),1)=".",TRUE,FALSE)</formula>
    </cfRule>
  </conditionalFormatting>
  <conditionalFormatting sqref="AI631">
    <cfRule type="expression" dxfId="899" priority="457">
      <formula>IF(RIGHT(TEXT(AI631,"0.#"),1)=".",FALSE,TRUE)</formula>
    </cfRule>
    <cfRule type="expression" dxfId="898" priority="458">
      <formula>IF(RIGHT(TEXT(AI631,"0.#"),1)=".",TRUE,FALSE)</formula>
    </cfRule>
  </conditionalFormatting>
  <conditionalFormatting sqref="AQ631">
    <cfRule type="expression" dxfId="897" priority="453">
      <formula>IF(RIGHT(TEXT(AQ631,"0.#"),1)=".",FALSE,TRUE)</formula>
    </cfRule>
    <cfRule type="expression" dxfId="896" priority="454">
      <formula>IF(RIGHT(TEXT(AQ631,"0.#"),1)=".",TRUE,FALSE)</formula>
    </cfRule>
  </conditionalFormatting>
  <conditionalFormatting sqref="AQ632">
    <cfRule type="expression" dxfId="895" priority="451">
      <formula>IF(RIGHT(TEXT(AQ632,"0.#"),1)=".",FALSE,TRUE)</formula>
    </cfRule>
    <cfRule type="expression" dxfId="894" priority="452">
      <formula>IF(RIGHT(TEXT(AQ632,"0.#"),1)=".",TRUE,FALSE)</formula>
    </cfRule>
  </conditionalFormatting>
  <conditionalFormatting sqref="AQ630">
    <cfRule type="expression" dxfId="893" priority="449">
      <formula>IF(RIGHT(TEXT(AQ630,"0.#"),1)=".",FALSE,TRUE)</formula>
    </cfRule>
    <cfRule type="expression" dxfId="892" priority="450">
      <formula>IF(RIGHT(TEXT(AQ630,"0.#"),1)=".",TRUE,FALSE)</formula>
    </cfRule>
  </conditionalFormatting>
  <conditionalFormatting sqref="AE635">
    <cfRule type="expression" dxfId="891" priority="447">
      <formula>IF(RIGHT(TEXT(AE635,"0.#"),1)=".",FALSE,TRUE)</formula>
    </cfRule>
    <cfRule type="expression" dxfId="890" priority="448">
      <formula>IF(RIGHT(TEXT(AE635,"0.#"),1)=".",TRUE,FALSE)</formula>
    </cfRule>
  </conditionalFormatting>
  <conditionalFormatting sqref="AM637">
    <cfRule type="expression" dxfId="889" priority="437">
      <formula>IF(RIGHT(TEXT(AM637,"0.#"),1)=".",FALSE,TRUE)</formula>
    </cfRule>
    <cfRule type="expression" dxfId="888" priority="438">
      <formula>IF(RIGHT(TEXT(AM637,"0.#"),1)=".",TRUE,FALSE)</formula>
    </cfRule>
  </conditionalFormatting>
  <conditionalFormatting sqref="AE636">
    <cfRule type="expression" dxfId="887" priority="445">
      <formula>IF(RIGHT(TEXT(AE636,"0.#"),1)=".",FALSE,TRUE)</formula>
    </cfRule>
    <cfRule type="expression" dxfId="886" priority="446">
      <formula>IF(RIGHT(TEXT(AE636,"0.#"),1)=".",TRUE,FALSE)</formula>
    </cfRule>
  </conditionalFormatting>
  <conditionalFormatting sqref="AE637">
    <cfRule type="expression" dxfId="885" priority="443">
      <formula>IF(RIGHT(TEXT(AE637,"0.#"),1)=".",FALSE,TRUE)</formula>
    </cfRule>
    <cfRule type="expression" dxfId="884" priority="444">
      <formula>IF(RIGHT(TEXT(AE637,"0.#"),1)=".",TRUE,FALSE)</formula>
    </cfRule>
  </conditionalFormatting>
  <conditionalFormatting sqref="AM635">
    <cfRule type="expression" dxfId="883" priority="441">
      <formula>IF(RIGHT(TEXT(AM635,"0.#"),1)=".",FALSE,TRUE)</formula>
    </cfRule>
    <cfRule type="expression" dxfId="882" priority="442">
      <formula>IF(RIGHT(TEXT(AM635,"0.#"),1)=".",TRUE,FALSE)</formula>
    </cfRule>
  </conditionalFormatting>
  <conditionalFormatting sqref="AM636">
    <cfRule type="expression" dxfId="881" priority="439">
      <formula>IF(RIGHT(TEXT(AM636,"0.#"),1)=".",FALSE,TRUE)</formula>
    </cfRule>
    <cfRule type="expression" dxfId="880" priority="440">
      <formula>IF(RIGHT(TEXT(AM636,"0.#"),1)=".",TRUE,FALSE)</formula>
    </cfRule>
  </conditionalFormatting>
  <conditionalFormatting sqref="AU635">
    <cfRule type="expression" dxfId="879" priority="435">
      <formula>IF(RIGHT(TEXT(AU635,"0.#"),1)=".",FALSE,TRUE)</formula>
    </cfRule>
    <cfRule type="expression" dxfId="878" priority="436">
      <formula>IF(RIGHT(TEXT(AU635,"0.#"),1)=".",TRUE,FALSE)</formula>
    </cfRule>
  </conditionalFormatting>
  <conditionalFormatting sqref="AU636">
    <cfRule type="expression" dxfId="877" priority="433">
      <formula>IF(RIGHT(TEXT(AU636,"0.#"),1)=".",FALSE,TRUE)</formula>
    </cfRule>
    <cfRule type="expression" dxfId="876" priority="434">
      <formula>IF(RIGHT(TEXT(AU636,"0.#"),1)=".",TRUE,FALSE)</formula>
    </cfRule>
  </conditionalFormatting>
  <conditionalFormatting sqref="AU637">
    <cfRule type="expression" dxfId="875" priority="431">
      <formula>IF(RIGHT(TEXT(AU637,"0.#"),1)=".",FALSE,TRUE)</formula>
    </cfRule>
    <cfRule type="expression" dxfId="874" priority="432">
      <formula>IF(RIGHT(TEXT(AU637,"0.#"),1)=".",TRUE,FALSE)</formula>
    </cfRule>
  </conditionalFormatting>
  <conditionalFormatting sqref="AI637">
    <cfRule type="expression" dxfId="873" priority="425">
      <formula>IF(RIGHT(TEXT(AI637,"0.#"),1)=".",FALSE,TRUE)</formula>
    </cfRule>
    <cfRule type="expression" dxfId="872" priority="426">
      <formula>IF(RIGHT(TEXT(AI637,"0.#"),1)=".",TRUE,FALSE)</formula>
    </cfRule>
  </conditionalFormatting>
  <conditionalFormatting sqref="AI635">
    <cfRule type="expression" dxfId="871" priority="429">
      <formula>IF(RIGHT(TEXT(AI635,"0.#"),1)=".",FALSE,TRUE)</formula>
    </cfRule>
    <cfRule type="expression" dxfId="870" priority="430">
      <formula>IF(RIGHT(TEXT(AI635,"0.#"),1)=".",TRUE,FALSE)</formula>
    </cfRule>
  </conditionalFormatting>
  <conditionalFormatting sqref="AI636">
    <cfRule type="expression" dxfId="869" priority="427">
      <formula>IF(RIGHT(TEXT(AI636,"0.#"),1)=".",FALSE,TRUE)</formula>
    </cfRule>
    <cfRule type="expression" dxfId="868" priority="428">
      <formula>IF(RIGHT(TEXT(AI636,"0.#"),1)=".",TRUE,FALSE)</formula>
    </cfRule>
  </conditionalFormatting>
  <conditionalFormatting sqref="AQ636">
    <cfRule type="expression" dxfId="867" priority="423">
      <formula>IF(RIGHT(TEXT(AQ636,"0.#"),1)=".",FALSE,TRUE)</formula>
    </cfRule>
    <cfRule type="expression" dxfId="866" priority="424">
      <formula>IF(RIGHT(TEXT(AQ636,"0.#"),1)=".",TRUE,FALSE)</formula>
    </cfRule>
  </conditionalFormatting>
  <conditionalFormatting sqref="AQ637">
    <cfRule type="expression" dxfId="865" priority="421">
      <formula>IF(RIGHT(TEXT(AQ637,"0.#"),1)=".",FALSE,TRUE)</formula>
    </cfRule>
    <cfRule type="expression" dxfId="864" priority="422">
      <formula>IF(RIGHT(TEXT(AQ637,"0.#"),1)=".",TRUE,FALSE)</formula>
    </cfRule>
  </conditionalFormatting>
  <conditionalFormatting sqref="AQ635">
    <cfRule type="expression" dxfId="863" priority="419">
      <formula>IF(RIGHT(TEXT(AQ635,"0.#"),1)=".",FALSE,TRUE)</formula>
    </cfRule>
    <cfRule type="expression" dxfId="862" priority="420">
      <formula>IF(RIGHT(TEXT(AQ635,"0.#"),1)=".",TRUE,FALSE)</formula>
    </cfRule>
  </conditionalFormatting>
  <conditionalFormatting sqref="AE640">
    <cfRule type="expression" dxfId="861" priority="417">
      <formula>IF(RIGHT(TEXT(AE640,"0.#"),1)=".",FALSE,TRUE)</formula>
    </cfRule>
    <cfRule type="expression" dxfId="860" priority="418">
      <formula>IF(RIGHT(TEXT(AE640,"0.#"),1)=".",TRUE,FALSE)</formula>
    </cfRule>
  </conditionalFormatting>
  <conditionalFormatting sqref="AM642">
    <cfRule type="expression" dxfId="859" priority="407">
      <formula>IF(RIGHT(TEXT(AM642,"0.#"),1)=".",FALSE,TRUE)</formula>
    </cfRule>
    <cfRule type="expression" dxfId="858" priority="408">
      <formula>IF(RIGHT(TEXT(AM642,"0.#"),1)=".",TRUE,FALSE)</formula>
    </cfRule>
  </conditionalFormatting>
  <conditionalFormatting sqref="AE641">
    <cfRule type="expression" dxfId="857" priority="415">
      <formula>IF(RIGHT(TEXT(AE641,"0.#"),1)=".",FALSE,TRUE)</formula>
    </cfRule>
    <cfRule type="expression" dxfId="856" priority="416">
      <formula>IF(RIGHT(TEXT(AE641,"0.#"),1)=".",TRUE,FALSE)</formula>
    </cfRule>
  </conditionalFormatting>
  <conditionalFormatting sqref="AE642">
    <cfRule type="expression" dxfId="855" priority="413">
      <formula>IF(RIGHT(TEXT(AE642,"0.#"),1)=".",FALSE,TRUE)</formula>
    </cfRule>
    <cfRule type="expression" dxfId="854" priority="414">
      <formula>IF(RIGHT(TEXT(AE642,"0.#"),1)=".",TRUE,FALSE)</formula>
    </cfRule>
  </conditionalFormatting>
  <conditionalFormatting sqref="AM640">
    <cfRule type="expression" dxfId="853" priority="411">
      <formula>IF(RIGHT(TEXT(AM640,"0.#"),1)=".",FALSE,TRUE)</formula>
    </cfRule>
    <cfRule type="expression" dxfId="852" priority="412">
      <formula>IF(RIGHT(TEXT(AM640,"0.#"),1)=".",TRUE,FALSE)</formula>
    </cfRule>
  </conditionalFormatting>
  <conditionalFormatting sqref="AM641">
    <cfRule type="expression" dxfId="851" priority="409">
      <formula>IF(RIGHT(TEXT(AM641,"0.#"),1)=".",FALSE,TRUE)</formula>
    </cfRule>
    <cfRule type="expression" dxfId="850" priority="410">
      <formula>IF(RIGHT(TEXT(AM641,"0.#"),1)=".",TRUE,FALSE)</formula>
    </cfRule>
  </conditionalFormatting>
  <conditionalFormatting sqref="AU640">
    <cfRule type="expression" dxfId="849" priority="405">
      <formula>IF(RIGHT(TEXT(AU640,"0.#"),1)=".",FALSE,TRUE)</formula>
    </cfRule>
    <cfRule type="expression" dxfId="848" priority="406">
      <formula>IF(RIGHT(TEXT(AU640,"0.#"),1)=".",TRUE,FALSE)</formula>
    </cfRule>
  </conditionalFormatting>
  <conditionalFormatting sqref="AU641">
    <cfRule type="expression" dxfId="847" priority="403">
      <formula>IF(RIGHT(TEXT(AU641,"0.#"),1)=".",FALSE,TRUE)</formula>
    </cfRule>
    <cfRule type="expression" dxfId="846" priority="404">
      <formula>IF(RIGHT(TEXT(AU641,"0.#"),1)=".",TRUE,FALSE)</formula>
    </cfRule>
  </conditionalFormatting>
  <conditionalFormatting sqref="AU642">
    <cfRule type="expression" dxfId="845" priority="401">
      <formula>IF(RIGHT(TEXT(AU642,"0.#"),1)=".",FALSE,TRUE)</formula>
    </cfRule>
    <cfRule type="expression" dxfId="844" priority="402">
      <formula>IF(RIGHT(TEXT(AU642,"0.#"),1)=".",TRUE,FALSE)</formula>
    </cfRule>
  </conditionalFormatting>
  <conditionalFormatting sqref="AI642">
    <cfRule type="expression" dxfId="843" priority="395">
      <formula>IF(RIGHT(TEXT(AI642,"0.#"),1)=".",FALSE,TRUE)</formula>
    </cfRule>
    <cfRule type="expression" dxfId="842" priority="396">
      <formula>IF(RIGHT(TEXT(AI642,"0.#"),1)=".",TRUE,FALSE)</formula>
    </cfRule>
  </conditionalFormatting>
  <conditionalFormatting sqref="AI640">
    <cfRule type="expression" dxfId="841" priority="399">
      <formula>IF(RIGHT(TEXT(AI640,"0.#"),1)=".",FALSE,TRUE)</formula>
    </cfRule>
    <cfRule type="expression" dxfId="840" priority="400">
      <formula>IF(RIGHT(TEXT(AI640,"0.#"),1)=".",TRUE,FALSE)</formula>
    </cfRule>
  </conditionalFormatting>
  <conditionalFormatting sqref="AI641">
    <cfRule type="expression" dxfId="839" priority="397">
      <formula>IF(RIGHT(TEXT(AI641,"0.#"),1)=".",FALSE,TRUE)</formula>
    </cfRule>
    <cfRule type="expression" dxfId="838" priority="398">
      <formula>IF(RIGHT(TEXT(AI641,"0.#"),1)=".",TRUE,FALSE)</formula>
    </cfRule>
  </conditionalFormatting>
  <conditionalFormatting sqref="AQ641">
    <cfRule type="expression" dxfId="837" priority="393">
      <formula>IF(RIGHT(TEXT(AQ641,"0.#"),1)=".",FALSE,TRUE)</formula>
    </cfRule>
    <cfRule type="expression" dxfId="836" priority="394">
      <formula>IF(RIGHT(TEXT(AQ641,"0.#"),1)=".",TRUE,FALSE)</formula>
    </cfRule>
  </conditionalFormatting>
  <conditionalFormatting sqref="AQ642">
    <cfRule type="expression" dxfId="835" priority="391">
      <formula>IF(RIGHT(TEXT(AQ642,"0.#"),1)=".",FALSE,TRUE)</formula>
    </cfRule>
    <cfRule type="expression" dxfId="834" priority="392">
      <formula>IF(RIGHT(TEXT(AQ642,"0.#"),1)=".",TRUE,FALSE)</formula>
    </cfRule>
  </conditionalFormatting>
  <conditionalFormatting sqref="AQ640">
    <cfRule type="expression" dxfId="833" priority="389">
      <formula>IF(RIGHT(TEXT(AQ640,"0.#"),1)=".",FALSE,TRUE)</formula>
    </cfRule>
    <cfRule type="expression" dxfId="832" priority="390">
      <formula>IF(RIGHT(TEXT(AQ640,"0.#"),1)=".",TRUE,FALSE)</formula>
    </cfRule>
  </conditionalFormatting>
  <conditionalFormatting sqref="AE645">
    <cfRule type="expression" dxfId="831" priority="387">
      <formula>IF(RIGHT(TEXT(AE645,"0.#"),1)=".",FALSE,TRUE)</formula>
    </cfRule>
    <cfRule type="expression" dxfId="830" priority="388">
      <formula>IF(RIGHT(TEXT(AE645,"0.#"),1)=".",TRUE,FALSE)</formula>
    </cfRule>
  </conditionalFormatting>
  <conditionalFormatting sqref="AM647">
    <cfRule type="expression" dxfId="829" priority="377">
      <formula>IF(RIGHT(TEXT(AM647,"0.#"),1)=".",FALSE,TRUE)</formula>
    </cfRule>
    <cfRule type="expression" dxfId="828" priority="378">
      <formula>IF(RIGHT(TEXT(AM647,"0.#"),1)=".",TRUE,FALSE)</formula>
    </cfRule>
  </conditionalFormatting>
  <conditionalFormatting sqref="AE646">
    <cfRule type="expression" dxfId="827" priority="385">
      <formula>IF(RIGHT(TEXT(AE646,"0.#"),1)=".",FALSE,TRUE)</formula>
    </cfRule>
    <cfRule type="expression" dxfId="826" priority="386">
      <formula>IF(RIGHT(TEXT(AE646,"0.#"),1)=".",TRUE,FALSE)</formula>
    </cfRule>
  </conditionalFormatting>
  <conditionalFormatting sqref="AE647">
    <cfRule type="expression" dxfId="825" priority="383">
      <formula>IF(RIGHT(TEXT(AE647,"0.#"),1)=".",FALSE,TRUE)</formula>
    </cfRule>
    <cfRule type="expression" dxfId="824" priority="384">
      <formula>IF(RIGHT(TEXT(AE647,"0.#"),1)=".",TRUE,FALSE)</formula>
    </cfRule>
  </conditionalFormatting>
  <conditionalFormatting sqref="AM645">
    <cfRule type="expression" dxfId="823" priority="381">
      <formula>IF(RIGHT(TEXT(AM645,"0.#"),1)=".",FALSE,TRUE)</formula>
    </cfRule>
    <cfRule type="expression" dxfId="822" priority="382">
      <formula>IF(RIGHT(TEXT(AM645,"0.#"),1)=".",TRUE,FALSE)</formula>
    </cfRule>
  </conditionalFormatting>
  <conditionalFormatting sqref="AM646">
    <cfRule type="expression" dxfId="821" priority="379">
      <formula>IF(RIGHT(TEXT(AM646,"0.#"),1)=".",FALSE,TRUE)</formula>
    </cfRule>
    <cfRule type="expression" dxfId="820" priority="380">
      <formula>IF(RIGHT(TEXT(AM646,"0.#"),1)=".",TRUE,FALSE)</formula>
    </cfRule>
  </conditionalFormatting>
  <conditionalFormatting sqref="AU645">
    <cfRule type="expression" dxfId="819" priority="375">
      <formula>IF(RIGHT(TEXT(AU645,"0.#"),1)=".",FALSE,TRUE)</formula>
    </cfRule>
    <cfRule type="expression" dxfId="818" priority="376">
      <formula>IF(RIGHT(TEXT(AU645,"0.#"),1)=".",TRUE,FALSE)</formula>
    </cfRule>
  </conditionalFormatting>
  <conditionalFormatting sqref="AU646">
    <cfRule type="expression" dxfId="817" priority="373">
      <formula>IF(RIGHT(TEXT(AU646,"0.#"),1)=".",FALSE,TRUE)</formula>
    </cfRule>
    <cfRule type="expression" dxfId="816" priority="374">
      <formula>IF(RIGHT(TEXT(AU646,"0.#"),1)=".",TRUE,FALSE)</formula>
    </cfRule>
  </conditionalFormatting>
  <conditionalFormatting sqref="AU647">
    <cfRule type="expression" dxfId="815" priority="371">
      <formula>IF(RIGHT(TEXT(AU647,"0.#"),1)=".",FALSE,TRUE)</formula>
    </cfRule>
    <cfRule type="expression" dxfId="814" priority="372">
      <formula>IF(RIGHT(TEXT(AU647,"0.#"),1)=".",TRUE,FALSE)</formula>
    </cfRule>
  </conditionalFormatting>
  <conditionalFormatting sqref="AI647">
    <cfRule type="expression" dxfId="813" priority="365">
      <formula>IF(RIGHT(TEXT(AI647,"0.#"),1)=".",FALSE,TRUE)</formula>
    </cfRule>
    <cfRule type="expression" dxfId="812" priority="366">
      <formula>IF(RIGHT(TEXT(AI647,"0.#"),1)=".",TRUE,FALSE)</formula>
    </cfRule>
  </conditionalFormatting>
  <conditionalFormatting sqref="AI645">
    <cfRule type="expression" dxfId="811" priority="369">
      <formula>IF(RIGHT(TEXT(AI645,"0.#"),1)=".",FALSE,TRUE)</formula>
    </cfRule>
    <cfRule type="expression" dxfId="810" priority="370">
      <formula>IF(RIGHT(TEXT(AI645,"0.#"),1)=".",TRUE,FALSE)</formula>
    </cfRule>
  </conditionalFormatting>
  <conditionalFormatting sqref="AI646">
    <cfRule type="expression" dxfId="809" priority="367">
      <formula>IF(RIGHT(TEXT(AI646,"0.#"),1)=".",FALSE,TRUE)</formula>
    </cfRule>
    <cfRule type="expression" dxfId="808" priority="368">
      <formula>IF(RIGHT(TEXT(AI646,"0.#"),1)=".",TRUE,FALSE)</formula>
    </cfRule>
  </conditionalFormatting>
  <conditionalFormatting sqref="AQ646">
    <cfRule type="expression" dxfId="807" priority="363">
      <formula>IF(RIGHT(TEXT(AQ646,"0.#"),1)=".",FALSE,TRUE)</formula>
    </cfRule>
    <cfRule type="expression" dxfId="806" priority="364">
      <formula>IF(RIGHT(TEXT(AQ646,"0.#"),1)=".",TRUE,FALSE)</formula>
    </cfRule>
  </conditionalFormatting>
  <conditionalFormatting sqref="AQ647">
    <cfRule type="expression" dxfId="805" priority="361">
      <formula>IF(RIGHT(TEXT(AQ647,"0.#"),1)=".",FALSE,TRUE)</formula>
    </cfRule>
    <cfRule type="expression" dxfId="804" priority="362">
      <formula>IF(RIGHT(TEXT(AQ647,"0.#"),1)=".",TRUE,FALSE)</formula>
    </cfRule>
  </conditionalFormatting>
  <conditionalFormatting sqref="AQ645">
    <cfRule type="expression" dxfId="803" priority="359">
      <formula>IF(RIGHT(TEXT(AQ645,"0.#"),1)=".",FALSE,TRUE)</formula>
    </cfRule>
    <cfRule type="expression" dxfId="802" priority="360">
      <formula>IF(RIGHT(TEXT(AQ645,"0.#"),1)=".",TRUE,FALSE)</formula>
    </cfRule>
  </conditionalFormatting>
  <conditionalFormatting sqref="AE650">
    <cfRule type="expression" dxfId="801" priority="357">
      <formula>IF(RIGHT(TEXT(AE650,"0.#"),1)=".",FALSE,TRUE)</formula>
    </cfRule>
    <cfRule type="expression" dxfId="800" priority="358">
      <formula>IF(RIGHT(TEXT(AE650,"0.#"),1)=".",TRUE,FALSE)</formula>
    </cfRule>
  </conditionalFormatting>
  <conditionalFormatting sqref="AM652">
    <cfRule type="expression" dxfId="799" priority="347">
      <formula>IF(RIGHT(TEXT(AM652,"0.#"),1)=".",FALSE,TRUE)</formula>
    </cfRule>
    <cfRule type="expression" dxfId="798" priority="348">
      <formula>IF(RIGHT(TEXT(AM652,"0.#"),1)=".",TRUE,FALSE)</formula>
    </cfRule>
  </conditionalFormatting>
  <conditionalFormatting sqref="AE651">
    <cfRule type="expression" dxfId="797" priority="355">
      <formula>IF(RIGHT(TEXT(AE651,"0.#"),1)=".",FALSE,TRUE)</formula>
    </cfRule>
    <cfRule type="expression" dxfId="796" priority="356">
      <formula>IF(RIGHT(TEXT(AE651,"0.#"),1)=".",TRUE,FALSE)</formula>
    </cfRule>
  </conditionalFormatting>
  <conditionalFormatting sqref="AE652">
    <cfRule type="expression" dxfId="795" priority="353">
      <formula>IF(RIGHT(TEXT(AE652,"0.#"),1)=".",FALSE,TRUE)</formula>
    </cfRule>
    <cfRule type="expression" dxfId="794" priority="354">
      <formula>IF(RIGHT(TEXT(AE652,"0.#"),1)=".",TRUE,FALSE)</formula>
    </cfRule>
  </conditionalFormatting>
  <conditionalFormatting sqref="AM650">
    <cfRule type="expression" dxfId="793" priority="351">
      <formula>IF(RIGHT(TEXT(AM650,"0.#"),1)=".",FALSE,TRUE)</formula>
    </cfRule>
    <cfRule type="expression" dxfId="792" priority="352">
      <formula>IF(RIGHT(TEXT(AM650,"0.#"),1)=".",TRUE,FALSE)</formula>
    </cfRule>
  </conditionalFormatting>
  <conditionalFormatting sqref="AM651">
    <cfRule type="expression" dxfId="791" priority="349">
      <formula>IF(RIGHT(TEXT(AM651,"0.#"),1)=".",FALSE,TRUE)</formula>
    </cfRule>
    <cfRule type="expression" dxfId="790" priority="350">
      <formula>IF(RIGHT(TEXT(AM651,"0.#"),1)=".",TRUE,FALSE)</formula>
    </cfRule>
  </conditionalFormatting>
  <conditionalFormatting sqref="AU650">
    <cfRule type="expression" dxfId="789" priority="345">
      <formula>IF(RIGHT(TEXT(AU650,"0.#"),1)=".",FALSE,TRUE)</formula>
    </cfRule>
    <cfRule type="expression" dxfId="788" priority="346">
      <formula>IF(RIGHT(TEXT(AU650,"0.#"),1)=".",TRUE,FALSE)</formula>
    </cfRule>
  </conditionalFormatting>
  <conditionalFormatting sqref="AU651">
    <cfRule type="expression" dxfId="787" priority="343">
      <formula>IF(RIGHT(TEXT(AU651,"0.#"),1)=".",FALSE,TRUE)</formula>
    </cfRule>
    <cfRule type="expression" dxfId="786" priority="344">
      <formula>IF(RIGHT(TEXT(AU651,"0.#"),1)=".",TRUE,FALSE)</formula>
    </cfRule>
  </conditionalFormatting>
  <conditionalFormatting sqref="AU652">
    <cfRule type="expression" dxfId="785" priority="341">
      <formula>IF(RIGHT(TEXT(AU652,"0.#"),1)=".",FALSE,TRUE)</formula>
    </cfRule>
    <cfRule type="expression" dxfId="784" priority="342">
      <formula>IF(RIGHT(TEXT(AU652,"0.#"),1)=".",TRUE,FALSE)</formula>
    </cfRule>
  </conditionalFormatting>
  <conditionalFormatting sqref="AI652">
    <cfRule type="expression" dxfId="783" priority="335">
      <formula>IF(RIGHT(TEXT(AI652,"0.#"),1)=".",FALSE,TRUE)</formula>
    </cfRule>
    <cfRule type="expression" dxfId="782" priority="336">
      <formula>IF(RIGHT(TEXT(AI652,"0.#"),1)=".",TRUE,FALSE)</formula>
    </cfRule>
  </conditionalFormatting>
  <conditionalFormatting sqref="AI650">
    <cfRule type="expression" dxfId="781" priority="339">
      <formula>IF(RIGHT(TEXT(AI650,"0.#"),1)=".",FALSE,TRUE)</formula>
    </cfRule>
    <cfRule type="expression" dxfId="780" priority="340">
      <formula>IF(RIGHT(TEXT(AI650,"0.#"),1)=".",TRUE,FALSE)</formula>
    </cfRule>
  </conditionalFormatting>
  <conditionalFormatting sqref="AI651">
    <cfRule type="expression" dxfId="779" priority="337">
      <formula>IF(RIGHT(TEXT(AI651,"0.#"),1)=".",FALSE,TRUE)</formula>
    </cfRule>
    <cfRule type="expression" dxfId="778" priority="338">
      <formula>IF(RIGHT(TEXT(AI651,"0.#"),1)=".",TRUE,FALSE)</formula>
    </cfRule>
  </conditionalFormatting>
  <conditionalFormatting sqref="AQ651">
    <cfRule type="expression" dxfId="777" priority="333">
      <formula>IF(RIGHT(TEXT(AQ651,"0.#"),1)=".",FALSE,TRUE)</formula>
    </cfRule>
    <cfRule type="expression" dxfId="776" priority="334">
      <formula>IF(RIGHT(TEXT(AQ651,"0.#"),1)=".",TRUE,FALSE)</formula>
    </cfRule>
  </conditionalFormatting>
  <conditionalFormatting sqref="AQ652">
    <cfRule type="expression" dxfId="775" priority="331">
      <formula>IF(RIGHT(TEXT(AQ652,"0.#"),1)=".",FALSE,TRUE)</formula>
    </cfRule>
    <cfRule type="expression" dxfId="774" priority="332">
      <formula>IF(RIGHT(TEXT(AQ652,"0.#"),1)=".",TRUE,FALSE)</formula>
    </cfRule>
  </conditionalFormatting>
  <conditionalFormatting sqref="AQ650">
    <cfRule type="expression" dxfId="773" priority="329">
      <formula>IF(RIGHT(TEXT(AQ650,"0.#"),1)=".",FALSE,TRUE)</formula>
    </cfRule>
    <cfRule type="expression" dxfId="772" priority="330">
      <formula>IF(RIGHT(TEXT(AQ650,"0.#"),1)=".",TRUE,FALSE)</formula>
    </cfRule>
  </conditionalFormatting>
  <conditionalFormatting sqref="AE655">
    <cfRule type="expression" dxfId="771" priority="327">
      <formula>IF(RIGHT(TEXT(AE655,"0.#"),1)=".",FALSE,TRUE)</formula>
    </cfRule>
    <cfRule type="expression" dxfId="770" priority="328">
      <formula>IF(RIGHT(TEXT(AE655,"0.#"),1)=".",TRUE,FALSE)</formula>
    </cfRule>
  </conditionalFormatting>
  <conditionalFormatting sqref="AM657">
    <cfRule type="expression" dxfId="769" priority="317">
      <formula>IF(RIGHT(TEXT(AM657,"0.#"),1)=".",FALSE,TRUE)</formula>
    </cfRule>
    <cfRule type="expression" dxfId="768" priority="318">
      <formula>IF(RIGHT(TEXT(AM657,"0.#"),1)=".",TRUE,FALSE)</formula>
    </cfRule>
  </conditionalFormatting>
  <conditionalFormatting sqref="AE656">
    <cfRule type="expression" dxfId="767" priority="325">
      <formula>IF(RIGHT(TEXT(AE656,"0.#"),1)=".",FALSE,TRUE)</formula>
    </cfRule>
    <cfRule type="expression" dxfId="766" priority="326">
      <formula>IF(RIGHT(TEXT(AE656,"0.#"),1)=".",TRUE,FALSE)</formula>
    </cfRule>
  </conditionalFormatting>
  <conditionalFormatting sqref="AE657">
    <cfRule type="expression" dxfId="765" priority="323">
      <formula>IF(RIGHT(TEXT(AE657,"0.#"),1)=".",FALSE,TRUE)</formula>
    </cfRule>
    <cfRule type="expression" dxfId="764" priority="324">
      <formula>IF(RIGHT(TEXT(AE657,"0.#"),1)=".",TRUE,FALSE)</formula>
    </cfRule>
  </conditionalFormatting>
  <conditionalFormatting sqref="AM655">
    <cfRule type="expression" dxfId="763" priority="321">
      <formula>IF(RIGHT(TEXT(AM655,"0.#"),1)=".",FALSE,TRUE)</formula>
    </cfRule>
    <cfRule type="expression" dxfId="762" priority="322">
      <formula>IF(RIGHT(TEXT(AM655,"0.#"),1)=".",TRUE,FALSE)</formula>
    </cfRule>
  </conditionalFormatting>
  <conditionalFormatting sqref="AM656">
    <cfRule type="expression" dxfId="761" priority="319">
      <formula>IF(RIGHT(TEXT(AM656,"0.#"),1)=".",FALSE,TRUE)</formula>
    </cfRule>
    <cfRule type="expression" dxfId="760" priority="320">
      <formula>IF(RIGHT(TEXT(AM656,"0.#"),1)=".",TRUE,FALSE)</formula>
    </cfRule>
  </conditionalFormatting>
  <conditionalFormatting sqref="AU655">
    <cfRule type="expression" dxfId="759" priority="315">
      <formula>IF(RIGHT(TEXT(AU655,"0.#"),1)=".",FALSE,TRUE)</formula>
    </cfRule>
    <cfRule type="expression" dxfId="758" priority="316">
      <formula>IF(RIGHT(TEXT(AU655,"0.#"),1)=".",TRUE,FALSE)</formula>
    </cfRule>
  </conditionalFormatting>
  <conditionalFormatting sqref="AU656">
    <cfRule type="expression" dxfId="757" priority="313">
      <formula>IF(RIGHT(TEXT(AU656,"0.#"),1)=".",FALSE,TRUE)</formula>
    </cfRule>
    <cfRule type="expression" dxfId="756" priority="314">
      <formula>IF(RIGHT(TEXT(AU656,"0.#"),1)=".",TRUE,FALSE)</formula>
    </cfRule>
  </conditionalFormatting>
  <conditionalFormatting sqref="AU657">
    <cfRule type="expression" dxfId="755" priority="311">
      <formula>IF(RIGHT(TEXT(AU657,"0.#"),1)=".",FALSE,TRUE)</formula>
    </cfRule>
    <cfRule type="expression" dxfId="754" priority="312">
      <formula>IF(RIGHT(TEXT(AU657,"0.#"),1)=".",TRUE,FALSE)</formula>
    </cfRule>
  </conditionalFormatting>
  <conditionalFormatting sqref="AI657">
    <cfRule type="expression" dxfId="753" priority="305">
      <formula>IF(RIGHT(TEXT(AI657,"0.#"),1)=".",FALSE,TRUE)</formula>
    </cfRule>
    <cfRule type="expression" dxfId="752" priority="306">
      <formula>IF(RIGHT(TEXT(AI657,"0.#"),1)=".",TRUE,FALSE)</formula>
    </cfRule>
  </conditionalFormatting>
  <conditionalFormatting sqref="AI655">
    <cfRule type="expression" dxfId="751" priority="309">
      <formula>IF(RIGHT(TEXT(AI655,"0.#"),1)=".",FALSE,TRUE)</formula>
    </cfRule>
    <cfRule type="expression" dxfId="750" priority="310">
      <formula>IF(RIGHT(TEXT(AI655,"0.#"),1)=".",TRUE,FALSE)</formula>
    </cfRule>
  </conditionalFormatting>
  <conditionalFormatting sqref="AI656">
    <cfRule type="expression" dxfId="749" priority="307">
      <formula>IF(RIGHT(TEXT(AI656,"0.#"),1)=".",FALSE,TRUE)</formula>
    </cfRule>
    <cfRule type="expression" dxfId="748" priority="308">
      <formula>IF(RIGHT(TEXT(AI656,"0.#"),1)=".",TRUE,FALSE)</formula>
    </cfRule>
  </conditionalFormatting>
  <conditionalFormatting sqref="AQ656">
    <cfRule type="expression" dxfId="747" priority="303">
      <formula>IF(RIGHT(TEXT(AQ656,"0.#"),1)=".",FALSE,TRUE)</formula>
    </cfRule>
    <cfRule type="expression" dxfId="746" priority="304">
      <formula>IF(RIGHT(TEXT(AQ656,"0.#"),1)=".",TRUE,FALSE)</formula>
    </cfRule>
  </conditionalFormatting>
  <conditionalFormatting sqref="AQ657">
    <cfRule type="expression" dxfId="745" priority="301">
      <formula>IF(RIGHT(TEXT(AQ657,"0.#"),1)=".",FALSE,TRUE)</formula>
    </cfRule>
    <cfRule type="expression" dxfId="744" priority="302">
      <formula>IF(RIGHT(TEXT(AQ657,"0.#"),1)=".",TRUE,FALSE)</formula>
    </cfRule>
  </conditionalFormatting>
  <conditionalFormatting sqref="AQ655">
    <cfRule type="expression" dxfId="743" priority="299">
      <formula>IF(RIGHT(TEXT(AQ655,"0.#"),1)=".",FALSE,TRUE)</formula>
    </cfRule>
    <cfRule type="expression" dxfId="742" priority="300">
      <formula>IF(RIGHT(TEXT(AQ655,"0.#"),1)=".",TRUE,FALSE)</formula>
    </cfRule>
  </conditionalFormatting>
  <conditionalFormatting sqref="AE660">
    <cfRule type="expression" dxfId="741" priority="297">
      <formula>IF(RIGHT(TEXT(AE660,"0.#"),1)=".",FALSE,TRUE)</formula>
    </cfRule>
    <cfRule type="expression" dxfId="740" priority="298">
      <formula>IF(RIGHT(TEXT(AE660,"0.#"),1)=".",TRUE,FALSE)</formula>
    </cfRule>
  </conditionalFormatting>
  <conditionalFormatting sqref="AM662">
    <cfRule type="expression" dxfId="739" priority="287">
      <formula>IF(RIGHT(TEXT(AM662,"0.#"),1)=".",FALSE,TRUE)</formula>
    </cfRule>
    <cfRule type="expression" dxfId="738" priority="288">
      <formula>IF(RIGHT(TEXT(AM662,"0.#"),1)=".",TRUE,FALSE)</formula>
    </cfRule>
  </conditionalFormatting>
  <conditionalFormatting sqref="AE661">
    <cfRule type="expression" dxfId="737" priority="295">
      <formula>IF(RIGHT(TEXT(AE661,"0.#"),1)=".",FALSE,TRUE)</formula>
    </cfRule>
    <cfRule type="expression" dxfId="736" priority="296">
      <formula>IF(RIGHT(TEXT(AE661,"0.#"),1)=".",TRUE,FALSE)</formula>
    </cfRule>
  </conditionalFormatting>
  <conditionalFormatting sqref="AE662">
    <cfRule type="expression" dxfId="735" priority="293">
      <formula>IF(RIGHT(TEXT(AE662,"0.#"),1)=".",FALSE,TRUE)</formula>
    </cfRule>
    <cfRule type="expression" dxfId="734" priority="294">
      <formula>IF(RIGHT(TEXT(AE662,"0.#"),1)=".",TRUE,FALSE)</formula>
    </cfRule>
  </conditionalFormatting>
  <conditionalFormatting sqref="AM660">
    <cfRule type="expression" dxfId="733" priority="291">
      <formula>IF(RIGHT(TEXT(AM660,"0.#"),1)=".",FALSE,TRUE)</formula>
    </cfRule>
    <cfRule type="expression" dxfId="732" priority="292">
      <formula>IF(RIGHT(TEXT(AM660,"0.#"),1)=".",TRUE,FALSE)</formula>
    </cfRule>
  </conditionalFormatting>
  <conditionalFormatting sqref="AM661">
    <cfRule type="expression" dxfId="731" priority="289">
      <formula>IF(RIGHT(TEXT(AM661,"0.#"),1)=".",FALSE,TRUE)</formula>
    </cfRule>
    <cfRule type="expression" dxfId="730" priority="290">
      <formula>IF(RIGHT(TEXT(AM661,"0.#"),1)=".",TRUE,FALSE)</formula>
    </cfRule>
  </conditionalFormatting>
  <conditionalFormatting sqref="AU660">
    <cfRule type="expression" dxfId="729" priority="285">
      <formula>IF(RIGHT(TEXT(AU660,"0.#"),1)=".",FALSE,TRUE)</formula>
    </cfRule>
    <cfRule type="expression" dxfId="728" priority="286">
      <formula>IF(RIGHT(TEXT(AU660,"0.#"),1)=".",TRUE,FALSE)</formula>
    </cfRule>
  </conditionalFormatting>
  <conditionalFormatting sqref="AU661">
    <cfRule type="expression" dxfId="727" priority="283">
      <formula>IF(RIGHT(TEXT(AU661,"0.#"),1)=".",FALSE,TRUE)</formula>
    </cfRule>
    <cfRule type="expression" dxfId="726" priority="284">
      <formula>IF(RIGHT(TEXT(AU661,"0.#"),1)=".",TRUE,FALSE)</formula>
    </cfRule>
  </conditionalFormatting>
  <conditionalFormatting sqref="AU662">
    <cfRule type="expression" dxfId="725" priority="281">
      <formula>IF(RIGHT(TEXT(AU662,"0.#"),1)=".",FALSE,TRUE)</formula>
    </cfRule>
    <cfRule type="expression" dxfId="724" priority="282">
      <formula>IF(RIGHT(TEXT(AU662,"0.#"),1)=".",TRUE,FALSE)</formula>
    </cfRule>
  </conditionalFormatting>
  <conditionalFormatting sqref="AI662">
    <cfRule type="expression" dxfId="723" priority="275">
      <formula>IF(RIGHT(TEXT(AI662,"0.#"),1)=".",FALSE,TRUE)</formula>
    </cfRule>
    <cfRule type="expression" dxfId="722" priority="276">
      <formula>IF(RIGHT(TEXT(AI662,"0.#"),1)=".",TRUE,FALSE)</formula>
    </cfRule>
  </conditionalFormatting>
  <conditionalFormatting sqref="AI660">
    <cfRule type="expression" dxfId="721" priority="279">
      <formula>IF(RIGHT(TEXT(AI660,"0.#"),1)=".",FALSE,TRUE)</formula>
    </cfRule>
    <cfRule type="expression" dxfId="720" priority="280">
      <formula>IF(RIGHT(TEXT(AI660,"0.#"),1)=".",TRUE,FALSE)</formula>
    </cfRule>
  </conditionalFormatting>
  <conditionalFormatting sqref="AI661">
    <cfRule type="expression" dxfId="719" priority="277">
      <formula>IF(RIGHT(TEXT(AI661,"0.#"),1)=".",FALSE,TRUE)</formula>
    </cfRule>
    <cfRule type="expression" dxfId="718" priority="278">
      <formula>IF(RIGHT(TEXT(AI661,"0.#"),1)=".",TRUE,FALSE)</formula>
    </cfRule>
  </conditionalFormatting>
  <conditionalFormatting sqref="AQ661">
    <cfRule type="expression" dxfId="717" priority="273">
      <formula>IF(RIGHT(TEXT(AQ661,"0.#"),1)=".",FALSE,TRUE)</formula>
    </cfRule>
    <cfRule type="expression" dxfId="716" priority="274">
      <formula>IF(RIGHT(TEXT(AQ661,"0.#"),1)=".",TRUE,FALSE)</formula>
    </cfRule>
  </conditionalFormatting>
  <conditionalFormatting sqref="AQ662">
    <cfRule type="expression" dxfId="715" priority="271">
      <formula>IF(RIGHT(TEXT(AQ662,"0.#"),1)=".",FALSE,TRUE)</formula>
    </cfRule>
    <cfRule type="expression" dxfId="714" priority="272">
      <formula>IF(RIGHT(TEXT(AQ662,"0.#"),1)=".",TRUE,FALSE)</formula>
    </cfRule>
  </conditionalFormatting>
  <conditionalFormatting sqref="AQ660">
    <cfRule type="expression" dxfId="713" priority="269">
      <formula>IF(RIGHT(TEXT(AQ660,"0.#"),1)=".",FALSE,TRUE)</formula>
    </cfRule>
    <cfRule type="expression" dxfId="712" priority="270">
      <formula>IF(RIGHT(TEXT(AQ660,"0.#"),1)=".",TRUE,FALSE)</formula>
    </cfRule>
  </conditionalFormatting>
  <conditionalFormatting sqref="AE665">
    <cfRule type="expression" dxfId="711" priority="267">
      <formula>IF(RIGHT(TEXT(AE665,"0.#"),1)=".",FALSE,TRUE)</formula>
    </cfRule>
    <cfRule type="expression" dxfId="710" priority="268">
      <formula>IF(RIGHT(TEXT(AE665,"0.#"),1)=".",TRUE,FALSE)</formula>
    </cfRule>
  </conditionalFormatting>
  <conditionalFormatting sqref="AM667">
    <cfRule type="expression" dxfId="709" priority="257">
      <formula>IF(RIGHT(TEXT(AM667,"0.#"),1)=".",FALSE,TRUE)</formula>
    </cfRule>
    <cfRule type="expression" dxfId="708" priority="258">
      <formula>IF(RIGHT(TEXT(AM667,"0.#"),1)=".",TRUE,FALSE)</formula>
    </cfRule>
  </conditionalFormatting>
  <conditionalFormatting sqref="AE666">
    <cfRule type="expression" dxfId="707" priority="265">
      <formula>IF(RIGHT(TEXT(AE666,"0.#"),1)=".",FALSE,TRUE)</formula>
    </cfRule>
    <cfRule type="expression" dxfId="706" priority="266">
      <formula>IF(RIGHT(TEXT(AE666,"0.#"),1)=".",TRUE,FALSE)</formula>
    </cfRule>
  </conditionalFormatting>
  <conditionalFormatting sqref="AE667">
    <cfRule type="expression" dxfId="705" priority="263">
      <formula>IF(RIGHT(TEXT(AE667,"0.#"),1)=".",FALSE,TRUE)</formula>
    </cfRule>
    <cfRule type="expression" dxfId="704" priority="264">
      <formula>IF(RIGHT(TEXT(AE667,"0.#"),1)=".",TRUE,FALSE)</formula>
    </cfRule>
  </conditionalFormatting>
  <conditionalFormatting sqref="AM665">
    <cfRule type="expression" dxfId="703" priority="261">
      <formula>IF(RIGHT(TEXT(AM665,"0.#"),1)=".",FALSE,TRUE)</formula>
    </cfRule>
    <cfRule type="expression" dxfId="702" priority="262">
      <formula>IF(RIGHT(TEXT(AM665,"0.#"),1)=".",TRUE,FALSE)</formula>
    </cfRule>
  </conditionalFormatting>
  <conditionalFormatting sqref="AM666">
    <cfRule type="expression" dxfId="701" priority="259">
      <formula>IF(RIGHT(TEXT(AM666,"0.#"),1)=".",FALSE,TRUE)</formula>
    </cfRule>
    <cfRule type="expression" dxfId="700" priority="260">
      <formula>IF(RIGHT(TEXT(AM666,"0.#"),1)=".",TRUE,FALSE)</formula>
    </cfRule>
  </conditionalFormatting>
  <conditionalFormatting sqref="AU665">
    <cfRule type="expression" dxfId="699" priority="255">
      <formula>IF(RIGHT(TEXT(AU665,"0.#"),1)=".",FALSE,TRUE)</formula>
    </cfRule>
    <cfRule type="expression" dxfId="698" priority="256">
      <formula>IF(RIGHT(TEXT(AU665,"0.#"),1)=".",TRUE,FALSE)</formula>
    </cfRule>
  </conditionalFormatting>
  <conditionalFormatting sqref="AU666">
    <cfRule type="expression" dxfId="697" priority="253">
      <formula>IF(RIGHT(TEXT(AU666,"0.#"),1)=".",FALSE,TRUE)</formula>
    </cfRule>
    <cfRule type="expression" dxfId="696" priority="254">
      <formula>IF(RIGHT(TEXT(AU666,"0.#"),1)=".",TRUE,FALSE)</formula>
    </cfRule>
  </conditionalFormatting>
  <conditionalFormatting sqref="AU667">
    <cfRule type="expression" dxfId="695" priority="251">
      <formula>IF(RIGHT(TEXT(AU667,"0.#"),1)=".",FALSE,TRUE)</formula>
    </cfRule>
    <cfRule type="expression" dxfId="694" priority="252">
      <formula>IF(RIGHT(TEXT(AU667,"0.#"),1)=".",TRUE,FALSE)</formula>
    </cfRule>
  </conditionalFormatting>
  <conditionalFormatting sqref="AI667">
    <cfRule type="expression" dxfId="693" priority="245">
      <formula>IF(RIGHT(TEXT(AI667,"0.#"),1)=".",FALSE,TRUE)</formula>
    </cfRule>
    <cfRule type="expression" dxfId="692" priority="246">
      <formula>IF(RIGHT(TEXT(AI667,"0.#"),1)=".",TRUE,FALSE)</formula>
    </cfRule>
  </conditionalFormatting>
  <conditionalFormatting sqref="AI665">
    <cfRule type="expression" dxfId="691" priority="249">
      <formula>IF(RIGHT(TEXT(AI665,"0.#"),1)=".",FALSE,TRUE)</formula>
    </cfRule>
    <cfRule type="expression" dxfId="690" priority="250">
      <formula>IF(RIGHT(TEXT(AI665,"0.#"),1)=".",TRUE,FALSE)</formula>
    </cfRule>
  </conditionalFormatting>
  <conditionalFormatting sqref="AI666">
    <cfRule type="expression" dxfId="689" priority="247">
      <formula>IF(RIGHT(TEXT(AI666,"0.#"),1)=".",FALSE,TRUE)</formula>
    </cfRule>
    <cfRule type="expression" dxfId="688" priority="248">
      <formula>IF(RIGHT(TEXT(AI666,"0.#"),1)=".",TRUE,FALSE)</formula>
    </cfRule>
  </conditionalFormatting>
  <conditionalFormatting sqref="AQ666">
    <cfRule type="expression" dxfId="687" priority="243">
      <formula>IF(RIGHT(TEXT(AQ666,"0.#"),1)=".",FALSE,TRUE)</formula>
    </cfRule>
    <cfRule type="expression" dxfId="686" priority="244">
      <formula>IF(RIGHT(TEXT(AQ666,"0.#"),1)=".",TRUE,FALSE)</formula>
    </cfRule>
  </conditionalFormatting>
  <conditionalFormatting sqref="AQ667">
    <cfRule type="expression" dxfId="685" priority="241">
      <formula>IF(RIGHT(TEXT(AQ667,"0.#"),1)=".",FALSE,TRUE)</formula>
    </cfRule>
    <cfRule type="expression" dxfId="684" priority="242">
      <formula>IF(RIGHT(TEXT(AQ667,"0.#"),1)=".",TRUE,FALSE)</formula>
    </cfRule>
  </conditionalFormatting>
  <conditionalFormatting sqref="AQ665">
    <cfRule type="expression" dxfId="683" priority="239">
      <formula>IF(RIGHT(TEXT(AQ665,"0.#"),1)=".",FALSE,TRUE)</formula>
    </cfRule>
    <cfRule type="expression" dxfId="682" priority="240">
      <formula>IF(RIGHT(TEXT(AQ665,"0.#"),1)=".",TRUE,FALSE)</formula>
    </cfRule>
  </conditionalFormatting>
  <conditionalFormatting sqref="AE670">
    <cfRule type="expression" dxfId="681" priority="237">
      <formula>IF(RIGHT(TEXT(AE670,"0.#"),1)=".",FALSE,TRUE)</formula>
    </cfRule>
    <cfRule type="expression" dxfId="680" priority="238">
      <formula>IF(RIGHT(TEXT(AE670,"0.#"),1)=".",TRUE,FALSE)</formula>
    </cfRule>
  </conditionalFormatting>
  <conditionalFormatting sqref="AM672">
    <cfRule type="expression" dxfId="679" priority="227">
      <formula>IF(RIGHT(TEXT(AM672,"0.#"),1)=".",FALSE,TRUE)</formula>
    </cfRule>
    <cfRule type="expression" dxfId="678" priority="228">
      <formula>IF(RIGHT(TEXT(AM672,"0.#"),1)=".",TRUE,FALSE)</formula>
    </cfRule>
  </conditionalFormatting>
  <conditionalFormatting sqref="AE671">
    <cfRule type="expression" dxfId="677" priority="235">
      <formula>IF(RIGHT(TEXT(AE671,"0.#"),1)=".",FALSE,TRUE)</formula>
    </cfRule>
    <cfRule type="expression" dxfId="676" priority="236">
      <formula>IF(RIGHT(TEXT(AE671,"0.#"),1)=".",TRUE,FALSE)</formula>
    </cfRule>
  </conditionalFormatting>
  <conditionalFormatting sqref="AE672">
    <cfRule type="expression" dxfId="675" priority="233">
      <formula>IF(RIGHT(TEXT(AE672,"0.#"),1)=".",FALSE,TRUE)</formula>
    </cfRule>
    <cfRule type="expression" dxfId="674" priority="234">
      <formula>IF(RIGHT(TEXT(AE672,"0.#"),1)=".",TRUE,FALSE)</formula>
    </cfRule>
  </conditionalFormatting>
  <conditionalFormatting sqref="AM670">
    <cfRule type="expression" dxfId="673" priority="231">
      <formula>IF(RIGHT(TEXT(AM670,"0.#"),1)=".",FALSE,TRUE)</formula>
    </cfRule>
    <cfRule type="expression" dxfId="672" priority="232">
      <formula>IF(RIGHT(TEXT(AM670,"0.#"),1)=".",TRUE,FALSE)</formula>
    </cfRule>
  </conditionalFormatting>
  <conditionalFormatting sqref="AM671">
    <cfRule type="expression" dxfId="671" priority="229">
      <formula>IF(RIGHT(TEXT(AM671,"0.#"),1)=".",FALSE,TRUE)</formula>
    </cfRule>
    <cfRule type="expression" dxfId="670" priority="230">
      <formula>IF(RIGHT(TEXT(AM671,"0.#"),1)=".",TRUE,FALSE)</formula>
    </cfRule>
  </conditionalFormatting>
  <conditionalFormatting sqref="AU670">
    <cfRule type="expression" dxfId="669" priority="225">
      <formula>IF(RIGHT(TEXT(AU670,"0.#"),1)=".",FALSE,TRUE)</formula>
    </cfRule>
    <cfRule type="expression" dxfId="668" priority="226">
      <formula>IF(RIGHT(TEXT(AU670,"0.#"),1)=".",TRUE,FALSE)</formula>
    </cfRule>
  </conditionalFormatting>
  <conditionalFormatting sqref="AU671">
    <cfRule type="expression" dxfId="667" priority="223">
      <formula>IF(RIGHT(TEXT(AU671,"0.#"),1)=".",FALSE,TRUE)</formula>
    </cfRule>
    <cfRule type="expression" dxfId="666" priority="224">
      <formula>IF(RIGHT(TEXT(AU671,"0.#"),1)=".",TRUE,FALSE)</formula>
    </cfRule>
  </conditionalFormatting>
  <conditionalFormatting sqref="AU672">
    <cfRule type="expression" dxfId="665" priority="221">
      <formula>IF(RIGHT(TEXT(AU672,"0.#"),1)=".",FALSE,TRUE)</formula>
    </cfRule>
    <cfRule type="expression" dxfId="664" priority="222">
      <formula>IF(RIGHT(TEXT(AU672,"0.#"),1)=".",TRUE,FALSE)</formula>
    </cfRule>
  </conditionalFormatting>
  <conditionalFormatting sqref="AI672">
    <cfRule type="expression" dxfId="663" priority="215">
      <formula>IF(RIGHT(TEXT(AI672,"0.#"),1)=".",FALSE,TRUE)</formula>
    </cfRule>
    <cfRule type="expression" dxfId="662" priority="216">
      <formula>IF(RIGHT(TEXT(AI672,"0.#"),1)=".",TRUE,FALSE)</formula>
    </cfRule>
  </conditionalFormatting>
  <conditionalFormatting sqref="AI670">
    <cfRule type="expression" dxfId="661" priority="219">
      <formula>IF(RIGHT(TEXT(AI670,"0.#"),1)=".",FALSE,TRUE)</formula>
    </cfRule>
    <cfRule type="expression" dxfId="660" priority="220">
      <formula>IF(RIGHT(TEXT(AI670,"0.#"),1)=".",TRUE,FALSE)</formula>
    </cfRule>
  </conditionalFormatting>
  <conditionalFormatting sqref="AI671">
    <cfRule type="expression" dxfId="659" priority="217">
      <formula>IF(RIGHT(TEXT(AI671,"0.#"),1)=".",FALSE,TRUE)</formula>
    </cfRule>
    <cfRule type="expression" dxfId="658" priority="218">
      <formula>IF(RIGHT(TEXT(AI671,"0.#"),1)=".",TRUE,FALSE)</formula>
    </cfRule>
  </conditionalFormatting>
  <conditionalFormatting sqref="AQ671">
    <cfRule type="expression" dxfId="657" priority="213">
      <formula>IF(RIGHT(TEXT(AQ671,"0.#"),1)=".",FALSE,TRUE)</formula>
    </cfRule>
    <cfRule type="expression" dxfId="656" priority="214">
      <formula>IF(RIGHT(TEXT(AQ671,"0.#"),1)=".",TRUE,FALSE)</formula>
    </cfRule>
  </conditionalFormatting>
  <conditionalFormatting sqref="AQ672">
    <cfRule type="expression" dxfId="655" priority="211">
      <formula>IF(RIGHT(TEXT(AQ672,"0.#"),1)=".",FALSE,TRUE)</formula>
    </cfRule>
    <cfRule type="expression" dxfId="654" priority="212">
      <formula>IF(RIGHT(TEXT(AQ672,"0.#"),1)=".",TRUE,FALSE)</formula>
    </cfRule>
  </conditionalFormatting>
  <conditionalFormatting sqref="AQ670">
    <cfRule type="expression" dxfId="653" priority="209">
      <formula>IF(RIGHT(TEXT(AQ670,"0.#"),1)=".",FALSE,TRUE)</formula>
    </cfRule>
    <cfRule type="expression" dxfId="652" priority="210">
      <formula>IF(RIGHT(TEXT(AQ670,"0.#"),1)=".",TRUE,FALSE)</formula>
    </cfRule>
  </conditionalFormatting>
  <conditionalFormatting sqref="AE675">
    <cfRule type="expression" dxfId="651" priority="207">
      <formula>IF(RIGHT(TEXT(AE675,"0.#"),1)=".",FALSE,TRUE)</formula>
    </cfRule>
    <cfRule type="expression" dxfId="650" priority="208">
      <formula>IF(RIGHT(TEXT(AE675,"0.#"),1)=".",TRUE,FALSE)</formula>
    </cfRule>
  </conditionalFormatting>
  <conditionalFormatting sqref="AM677">
    <cfRule type="expression" dxfId="649" priority="197">
      <formula>IF(RIGHT(TEXT(AM677,"0.#"),1)=".",FALSE,TRUE)</formula>
    </cfRule>
    <cfRule type="expression" dxfId="648" priority="198">
      <formula>IF(RIGHT(TEXT(AM677,"0.#"),1)=".",TRUE,FALSE)</formula>
    </cfRule>
  </conditionalFormatting>
  <conditionalFormatting sqref="AE676">
    <cfRule type="expression" dxfId="647" priority="205">
      <formula>IF(RIGHT(TEXT(AE676,"0.#"),1)=".",FALSE,TRUE)</formula>
    </cfRule>
    <cfRule type="expression" dxfId="646" priority="206">
      <formula>IF(RIGHT(TEXT(AE676,"0.#"),1)=".",TRUE,FALSE)</formula>
    </cfRule>
  </conditionalFormatting>
  <conditionalFormatting sqref="AE677">
    <cfRule type="expression" dxfId="645" priority="203">
      <formula>IF(RIGHT(TEXT(AE677,"0.#"),1)=".",FALSE,TRUE)</formula>
    </cfRule>
    <cfRule type="expression" dxfId="644" priority="204">
      <formula>IF(RIGHT(TEXT(AE677,"0.#"),1)=".",TRUE,FALSE)</formula>
    </cfRule>
  </conditionalFormatting>
  <conditionalFormatting sqref="AM675">
    <cfRule type="expression" dxfId="643" priority="201">
      <formula>IF(RIGHT(TEXT(AM675,"0.#"),1)=".",FALSE,TRUE)</formula>
    </cfRule>
    <cfRule type="expression" dxfId="642" priority="202">
      <formula>IF(RIGHT(TEXT(AM675,"0.#"),1)=".",TRUE,FALSE)</formula>
    </cfRule>
  </conditionalFormatting>
  <conditionalFormatting sqref="AM676">
    <cfRule type="expression" dxfId="641" priority="199">
      <formula>IF(RIGHT(TEXT(AM676,"0.#"),1)=".",FALSE,TRUE)</formula>
    </cfRule>
    <cfRule type="expression" dxfId="640" priority="200">
      <formula>IF(RIGHT(TEXT(AM676,"0.#"),1)=".",TRUE,FALSE)</formula>
    </cfRule>
  </conditionalFormatting>
  <conditionalFormatting sqref="AU675">
    <cfRule type="expression" dxfId="639" priority="195">
      <formula>IF(RIGHT(TEXT(AU675,"0.#"),1)=".",FALSE,TRUE)</formula>
    </cfRule>
    <cfRule type="expression" dxfId="638" priority="196">
      <formula>IF(RIGHT(TEXT(AU675,"0.#"),1)=".",TRUE,FALSE)</formula>
    </cfRule>
  </conditionalFormatting>
  <conditionalFormatting sqref="AU676">
    <cfRule type="expression" dxfId="637" priority="193">
      <formula>IF(RIGHT(TEXT(AU676,"0.#"),1)=".",FALSE,TRUE)</formula>
    </cfRule>
    <cfRule type="expression" dxfId="636" priority="194">
      <formula>IF(RIGHT(TEXT(AU676,"0.#"),1)=".",TRUE,FALSE)</formula>
    </cfRule>
  </conditionalFormatting>
  <conditionalFormatting sqref="AU677">
    <cfRule type="expression" dxfId="635" priority="191">
      <formula>IF(RIGHT(TEXT(AU677,"0.#"),1)=".",FALSE,TRUE)</formula>
    </cfRule>
    <cfRule type="expression" dxfId="634" priority="192">
      <formula>IF(RIGHT(TEXT(AU677,"0.#"),1)=".",TRUE,FALSE)</formula>
    </cfRule>
  </conditionalFormatting>
  <conditionalFormatting sqref="AI677">
    <cfRule type="expression" dxfId="633" priority="185">
      <formula>IF(RIGHT(TEXT(AI677,"0.#"),1)=".",FALSE,TRUE)</formula>
    </cfRule>
    <cfRule type="expression" dxfId="632" priority="186">
      <formula>IF(RIGHT(TEXT(AI677,"0.#"),1)=".",TRUE,FALSE)</formula>
    </cfRule>
  </conditionalFormatting>
  <conditionalFormatting sqref="AI675">
    <cfRule type="expression" dxfId="631" priority="189">
      <formula>IF(RIGHT(TEXT(AI675,"0.#"),1)=".",FALSE,TRUE)</formula>
    </cfRule>
    <cfRule type="expression" dxfId="630" priority="190">
      <formula>IF(RIGHT(TEXT(AI675,"0.#"),1)=".",TRUE,FALSE)</formula>
    </cfRule>
  </conditionalFormatting>
  <conditionalFormatting sqref="AI676">
    <cfRule type="expression" dxfId="629" priority="187">
      <formula>IF(RIGHT(TEXT(AI676,"0.#"),1)=".",FALSE,TRUE)</formula>
    </cfRule>
    <cfRule type="expression" dxfId="628" priority="188">
      <formula>IF(RIGHT(TEXT(AI676,"0.#"),1)=".",TRUE,FALSE)</formula>
    </cfRule>
  </conditionalFormatting>
  <conditionalFormatting sqref="AQ676">
    <cfRule type="expression" dxfId="627" priority="183">
      <formula>IF(RIGHT(TEXT(AQ676,"0.#"),1)=".",FALSE,TRUE)</formula>
    </cfRule>
    <cfRule type="expression" dxfId="626" priority="184">
      <formula>IF(RIGHT(TEXT(AQ676,"0.#"),1)=".",TRUE,FALSE)</formula>
    </cfRule>
  </conditionalFormatting>
  <conditionalFormatting sqref="AQ677">
    <cfRule type="expression" dxfId="625" priority="181">
      <formula>IF(RIGHT(TEXT(AQ677,"0.#"),1)=".",FALSE,TRUE)</formula>
    </cfRule>
    <cfRule type="expression" dxfId="624" priority="182">
      <formula>IF(RIGHT(TEXT(AQ677,"0.#"),1)=".",TRUE,FALSE)</formula>
    </cfRule>
  </conditionalFormatting>
  <conditionalFormatting sqref="AQ675">
    <cfRule type="expression" dxfId="623" priority="179">
      <formula>IF(RIGHT(TEXT(AQ675,"0.#"),1)=".",FALSE,TRUE)</formula>
    </cfRule>
    <cfRule type="expression" dxfId="622" priority="180">
      <formula>IF(RIGHT(TEXT(AQ675,"0.#"),1)=".",TRUE,FALSE)</formula>
    </cfRule>
  </conditionalFormatting>
  <conditionalFormatting sqref="AE93 AM93">
    <cfRule type="expression" dxfId="621" priority="177">
      <formula>IF(RIGHT(TEXT(AE93,"0.#"),1)=".",FALSE,TRUE)</formula>
    </cfRule>
    <cfRule type="expression" dxfId="620" priority="178">
      <formula>IF(RIGHT(TEXT(AE93,"0.#"),1)=".",TRUE,FALSE)</formula>
    </cfRule>
  </conditionalFormatting>
  <conditionalFormatting sqref="AI93">
    <cfRule type="expression" dxfId="619" priority="175">
      <formula>IF(RIGHT(TEXT(AI93,"0.#"),1)=".",FALSE,TRUE)</formula>
    </cfRule>
    <cfRule type="expression" dxfId="618" priority="176">
      <formula>IF(RIGHT(TEXT(AI93,"0.#"),1)=".",TRUE,FALSE)</formula>
    </cfRule>
  </conditionalFormatting>
  <conditionalFormatting sqref="AE96 AM96">
    <cfRule type="expression" dxfId="617" priority="173">
      <formula>IF(RIGHT(TEXT(AE96,"0.#"),1)=".",FALSE,TRUE)</formula>
    </cfRule>
    <cfRule type="expression" dxfId="616" priority="174">
      <formula>IF(RIGHT(TEXT(AE96,"0.#"),1)=".",TRUE,FALSE)</formula>
    </cfRule>
  </conditionalFormatting>
  <conditionalFormatting sqref="AI96">
    <cfRule type="expression" dxfId="615" priority="171">
      <formula>IF(RIGHT(TEXT(AI96,"0.#"),1)=".",FALSE,TRUE)</formula>
    </cfRule>
    <cfRule type="expression" dxfId="614" priority="172">
      <formula>IF(RIGHT(TEXT(AI96,"0.#"),1)=".",TRUE,FALSE)</formula>
    </cfRule>
  </conditionalFormatting>
  <conditionalFormatting sqref="AE99 AM99">
    <cfRule type="expression" dxfId="613" priority="169">
      <formula>IF(RIGHT(TEXT(AE99,"0.#"),1)=".",FALSE,TRUE)</formula>
    </cfRule>
    <cfRule type="expression" dxfId="612" priority="170">
      <formula>IF(RIGHT(TEXT(AE99,"0.#"),1)=".",TRUE,FALSE)</formula>
    </cfRule>
  </conditionalFormatting>
  <conditionalFormatting sqref="AI99">
    <cfRule type="expression" dxfId="611" priority="167">
      <formula>IF(RIGHT(TEXT(AI99,"0.#"),1)=".",FALSE,TRUE)</formula>
    </cfRule>
    <cfRule type="expression" dxfId="610" priority="168">
      <formula>IF(RIGHT(TEXT(AI99,"0.#"),1)=".",TRUE,FALSE)</formula>
    </cfRule>
  </conditionalFormatting>
  <conditionalFormatting sqref="AE102 AM102">
    <cfRule type="expression" dxfId="609" priority="165">
      <formula>IF(RIGHT(TEXT(AE102,"0.#"),1)=".",FALSE,TRUE)</formula>
    </cfRule>
    <cfRule type="expression" dxfId="608" priority="166">
      <formula>IF(RIGHT(TEXT(AE102,"0.#"),1)=".",TRUE,FALSE)</formula>
    </cfRule>
  </conditionalFormatting>
  <conditionalFormatting sqref="AI102">
    <cfRule type="expression" dxfId="607" priority="163">
      <formula>IF(RIGHT(TEXT(AI102,"0.#"),1)=".",FALSE,TRUE)</formula>
    </cfRule>
    <cfRule type="expression" dxfId="606" priority="164">
      <formula>IF(RIGHT(TEXT(AI102,"0.#"),1)=".",TRUE,FALSE)</formula>
    </cfRule>
  </conditionalFormatting>
  <conditionalFormatting sqref="Y820:Y845">
    <cfRule type="expression" dxfId="605" priority="161">
      <formula>IF(RIGHT(TEXT(Y820,"0.#"),1)=".",FALSE,TRUE)</formula>
    </cfRule>
    <cfRule type="expression" dxfId="604" priority="162">
      <formula>IF(RIGHT(TEXT(Y820,"0.#"),1)=".",TRUE,FALSE)</formula>
    </cfRule>
  </conditionalFormatting>
  <conditionalFormatting sqref="AE119:AE120 AI119:AI120 AM119:AM120 AQ119:AQ120 AU119:AU120">
    <cfRule type="expression" dxfId="603" priority="159">
      <formula>IF(RIGHT(TEXT(AE119,"0.#"),1)=".",FALSE,TRUE)</formula>
    </cfRule>
    <cfRule type="expression" dxfId="602" priority="160">
      <formula>IF(RIGHT(TEXT(AE119,"0.#"),1)=".",TRUE,FALSE)</formula>
    </cfRule>
  </conditionalFormatting>
  <conditionalFormatting sqref="AE123:AE124 AI123:AI124 AM123:AM124 AQ123:AQ124 AU123:AU124">
    <cfRule type="expression" dxfId="601" priority="157">
      <formula>IF(RIGHT(TEXT(AE123,"0.#"),1)=".",FALSE,TRUE)</formula>
    </cfRule>
    <cfRule type="expression" dxfId="600" priority="158">
      <formula>IF(RIGHT(TEXT(AE123,"0.#"),1)=".",TRUE,FALSE)</formula>
    </cfRule>
  </conditionalFormatting>
  <conditionalFormatting sqref="AE127:AE128 AI127:AI128 AM127:AM128 AQ127:AQ128 AU127:AU128">
    <cfRule type="expression" dxfId="599" priority="155">
      <formula>IF(RIGHT(TEXT(AE127,"0.#"),1)=".",FALSE,TRUE)</formula>
    </cfRule>
    <cfRule type="expression" dxfId="598" priority="156">
      <formula>IF(RIGHT(TEXT(AE127,"0.#"),1)=".",TRUE,FALSE)</formula>
    </cfRule>
  </conditionalFormatting>
  <conditionalFormatting sqref="AE131:AE132 AI131:AI132 AM131:AM132 AQ131:AQ132 AU131:AU132">
    <cfRule type="expression" dxfId="597" priority="153">
      <formula>IF(RIGHT(TEXT(AE131,"0.#"),1)=".",FALSE,TRUE)</formula>
    </cfRule>
    <cfRule type="expression" dxfId="596" priority="154">
      <formula>IF(RIGHT(TEXT(AE131,"0.#"),1)=".",TRUE,FALSE)</formula>
    </cfRule>
  </conditionalFormatting>
  <conditionalFormatting sqref="AE175:AE176 AI175:AI176 AM175:AM176 AQ175:AQ176 AU175:AU176">
    <cfRule type="expression" dxfId="595" priority="151">
      <formula>IF(RIGHT(TEXT(AE175,"0.#"),1)=".",FALSE,TRUE)</formula>
    </cfRule>
    <cfRule type="expression" dxfId="594" priority="152">
      <formula>IF(RIGHT(TEXT(AE175,"0.#"),1)=".",TRUE,FALSE)</formula>
    </cfRule>
  </conditionalFormatting>
  <conditionalFormatting sqref="AE179:AE180 AI179:AI180 AM179:AM180 AQ179:AQ180 AU179:AU180">
    <cfRule type="expression" dxfId="593" priority="149">
      <formula>IF(RIGHT(TEXT(AE179,"0.#"),1)=".",FALSE,TRUE)</formula>
    </cfRule>
    <cfRule type="expression" dxfId="592" priority="150">
      <formula>IF(RIGHT(TEXT(AE179,"0.#"),1)=".",TRUE,FALSE)</formula>
    </cfRule>
  </conditionalFormatting>
  <conditionalFormatting sqref="AE183:AE184 AI183:AI184 AM183:AM184 AQ183:AQ184 AU183:AU184">
    <cfRule type="expression" dxfId="591" priority="147">
      <formula>IF(RIGHT(TEXT(AE183,"0.#"),1)=".",FALSE,TRUE)</formula>
    </cfRule>
    <cfRule type="expression" dxfId="590" priority="148">
      <formula>IF(RIGHT(TEXT(AE183,"0.#"),1)=".",TRUE,FALSE)</formula>
    </cfRule>
  </conditionalFormatting>
  <conditionalFormatting sqref="AE187:AE188 AI187:AI188 AM187:AM188 AQ187:AQ188 AU187:AU188">
    <cfRule type="expression" dxfId="589" priority="145">
      <formula>IF(RIGHT(TEXT(AE187,"0.#"),1)=".",FALSE,TRUE)</formula>
    </cfRule>
    <cfRule type="expression" dxfId="588" priority="146">
      <formula>IF(RIGHT(TEXT(AE187,"0.#"),1)=".",TRUE,FALSE)</formula>
    </cfRule>
  </conditionalFormatting>
  <conditionalFormatting sqref="AE191:AE192 AI191:AI192 AM191:AM192 AQ191:AQ192 AU191:AU192">
    <cfRule type="expression" dxfId="587" priority="143">
      <formula>IF(RIGHT(TEXT(AE191,"0.#"),1)=".",FALSE,TRUE)</formula>
    </cfRule>
    <cfRule type="expression" dxfId="586" priority="144">
      <formula>IF(RIGHT(TEXT(AE191,"0.#"),1)=".",TRUE,FALSE)</formula>
    </cfRule>
  </conditionalFormatting>
  <conditionalFormatting sqref="AE235:AE236 AI235:AI236 AM235:AM236 AQ235:AQ236 AU235:AU236">
    <cfRule type="expression" dxfId="585" priority="141">
      <formula>IF(RIGHT(TEXT(AE235,"0.#"),1)=".",FALSE,TRUE)</formula>
    </cfRule>
    <cfRule type="expression" dxfId="584" priority="142">
      <formula>IF(RIGHT(TEXT(AE235,"0.#"),1)=".",TRUE,FALSE)</formula>
    </cfRule>
  </conditionalFormatting>
  <conditionalFormatting sqref="AE239:AE240 AI239:AI240 AM239:AM240 AQ239:AQ240 AU239:AU240">
    <cfRule type="expression" dxfId="583" priority="139">
      <formula>IF(RIGHT(TEXT(AE239,"0.#"),1)=".",FALSE,TRUE)</formula>
    </cfRule>
    <cfRule type="expression" dxfId="582" priority="140">
      <formula>IF(RIGHT(TEXT(AE239,"0.#"),1)=".",TRUE,FALSE)</formula>
    </cfRule>
  </conditionalFormatting>
  <conditionalFormatting sqref="AE243:AE244 AI243:AI244 AM243:AM244 AQ243:AQ244 AU243:AU244">
    <cfRule type="expression" dxfId="581" priority="137">
      <formula>IF(RIGHT(TEXT(AE243,"0.#"),1)=".",FALSE,TRUE)</formula>
    </cfRule>
    <cfRule type="expression" dxfId="580" priority="138">
      <formula>IF(RIGHT(TEXT(AE243,"0.#"),1)=".",TRUE,FALSE)</formula>
    </cfRule>
  </conditionalFormatting>
  <conditionalFormatting sqref="AE247:AE248 AI247:AI248 AM247:AM248 AQ247:AQ248 AU247:AU248">
    <cfRule type="expression" dxfId="579" priority="135">
      <formula>IF(RIGHT(TEXT(AE247,"0.#"),1)=".",FALSE,TRUE)</formula>
    </cfRule>
    <cfRule type="expression" dxfId="578" priority="136">
      <formula>IF(RIGHT(TEXT(AE247,"0.#"),1)=".",TRUE,FALSE)</formula>
    </cfRule>
  </conditionalFormatting>
  <conditionalFormatting sqref="AE251:AE252 AI251:AI252 AM251:AM252 AQ251:AQ252 AU251:AU252">
    <cfRule type="expression" dxfId="577" priority="133">
      <formula>IF(RIGHT(TEXT(AE251,"0.#"),1)=".",FALSE,TRUE)</formula>
    </cfRule>
    <cfRule type="expression" dxfId="576" priority="134">
      <formula>IF(RIGHT(TEXT(AE251,"0.#"),1)=".",TRUE,FALSE)</formula>
    </cfRule>
  </conditionalFormatting>
  <conditionalFormatting sqref="AE295:AE296 AI295:AI296 AM295:AM296 AQ295:AQ296 AU295:AU296">
    <cfRule type="expression" dxfId="575" priority="131">
      <formula>IF(RIGHT(TEXT(AE295,"0.#"),1)=".",FALSE,TRUE)</formula>
    </cfRule>
    <cfRule type="expression" dxfId="574" priority="132">
      <formula>IF(RIGHT(TEXT(AE295,"0.#"),1)=".",TRUE,FALSE)</formula>
    </cfRule>
  </conditionalFormatting>
  <conditionalFormatting sqref="AE299:AE300 AI299:AI300 AM299:AM300 AQ299:AQ300 AU299:AU300">
    <cfRule type="expression" dxfId="573" priority="129">
      <formula>IF(RIGHT(TEXT(AE299,"0.#"),1)=".",FALSE,TRUE)</formula>
    </cfRule>
    <cfRule type="expression" dxfId="572" priority="130">
      <formula>IF(RIGHT(TEXT(AE299,"0.#"),1)=".",TRUE,FALSE)</formula>
    </cfRule>
  </conditionalFormatting>
  <conditionalFormatting sqref="AE303:AE304 AI303:AI304 AM303:AM304 AQ303:AQ304 AU303:AU304">
    <cfRule type="expression" dxfId="571" priority="127">
      <formula>IF(RIGHT(TEXT(AE303,"0.#"),1)=".",FALSE,TRUE)</formula>
    </cfRule>
    <cfRule type="expression" dxfId="570" priority="128">
      <formula>IF(RIGHT(TEXT(AE303,"0.#"),1)=".",TRUE,FALSE)</formula>
    </cfRule>
  </conditionalFormatting>
  <conditionalFormatting sqref="AE307:AE308 AI307:AI308 AM307:AM308 AQ307:AQ308 AU307:AU308">
    <cfRule type="expression" dxfId="569" priority="125">
      <formula>IF(RIGHT(TEXT(AE307,"0.#"),1)=".",FALSE,TRUE)</formula>
    </cfRule>
    <cfRule type="expression" dxfId="568" priority="126">
      <formula>IF(RIGHT(TEXT(AE307,"0.#"),1)=".",TRUE,FALSE)</formula>
    </cfRule>
  </conditionalFormatting>
  <conditionalFormatting sqref="AE311:AE312 AI311:AI312 AM311:AM312 AQ311:AQ312 AU311:AU312">
    <cfRule type="expression" dxfId="567" priority="123">
      <formula>IF(RIGHT(TEXT(AE311,"0.#"),1)=".",FALSE,TRUE)</formula>
    </cfRule>
    <cfRule type="expression" dxfId="566" priority="124">
      <formula>IF(RIGHT(TEXT(AE311,"0.#"),1)=".",TRUE,FALSE)</formula>
    </cfRule>
  </conditionalFormatting>
  <conditionalFormatting sqref="AE355:AE356 AI355:AI356 AM355:AM356 AQ355:AQ356 AU355:AU356">
    <cfRule type="expression" dxfId="565" priority="121">
      <formula>IF(RIGHT(TEXT(AE355,"0.#"),1)=".",FALSE,TRUE)</formula>
    </cfRule>
    <cfRule type="expression" dxfId="564" priority="122">
      <formula>IF(RIGHT(TEXT(AE355,"0.#"),1)=".",TRUE,FALSE)</formula>
    </cfRule>
  </conditionalFormatting>
  <conditionalFormatting sqref="AE359:AE360 AI359:AI360 AM359:AM360 AQ359:AQ360 AU359:AU360">
    <cfRule type="expression" dxfId="563" priority="119">
      <formula>IF(RIGHT(TEXT(AE359,"0.#"),1)=".",FALSE,TRUE)</formula>
    </cfRule>
    <cfRule type="expression" dxfId="562" priority="120">
      <formula>IF(RIGHT(TEXT(AE359,"0.#"),1)=".",TRUE,FALSE)</formula>
    </cfRule>
  </conditionalFormatting>
  <conditionalFormatting sqref="AE363:AE364 AI363:AI364 AM363:AM364 AQ363:AQ364 AU363:AU364">
    <cfRule type="expression" dxfId="561" priority="117">
      <formula>IF(RIGHT(TEXT(AE363,"0.#"),1)=".",FALSE,TRUE)</formula>
    </cfRule>
    <cfRule type="expression" dxfId="560" priority="118">
      <formula>IF(RIGHT(TEXT(AE363,"0.#"),1)=".",TRUE,FALSE)</formula>
    </cfRule>
  </conditionalFormatting>
  <conditionalFormatting sqref="AE367:AE368 AI367:AI368 AM367:AM368 AQ367:AQ368 AU367:AU368">
    <cfRule type="expression" dxfId="559" priority="115">
      <formula>IF(RIGHT(TEXT(AE367,"0.#"),1)=".",FALSE,TRUE)</formula>
    </cfRule>
    <cfRule type="expression" dxfId="558" priority="116">
      <formula>IF(RIGHT(TEXT(AE367,"0.#"),1)=".",TRUE,FALSE)</formula>
    </cfRule>
  </conditionalFormatting>
  <conditionalFormatting sqref="AE371:AE372 AI371:AI372 AM371:AM372 AQ371:AQ372 AU371:AU372">
    <cfRule type="expression" dxfId="557" priority="113">
      <formula>IF(RIGHT(TEXT(AE371,"0.#"),1)=".",FALSE,TRUE)</formula>
    </cfRule>
    <cfRule type="expression" dxfId="556" priority="114">
      <formula>IF(RIGHT(TEXT(AE371,"0.#"),1)=".",TRUE,FALSE)</formula>
    </cfRule>
  </conditionalFormatting>
  <conditionalFormatting sqref="AL1081:AO1110">
    <cfRule type="expression" dxfId="555" priority="67">
      <formula>IF(AND(AL1081&gt;=0, RIGHT(TEXT(AL1081,"0.#"),1)&lt;&gt;"."),TRUE,FALSE)</formula>
    </cfRule>
    <cfRule type="expression" dxfId="554" priority="68">
      <formula>IF(AND(AL1081&gt;=0, RIGHT(TEXT(AL1081,"0.#"),1)="."),TRUE,FALSE)</formula>
    </cfRule>
    <cfRule type="expression" dxfId="553" priority="69">
      <formula>IF(AND(AL1081&lt;0, RIGHT(TEXT(AL1081,"0.#"),1)&lt;&gt;"."),TRUE,FALSE)</formula>
    </cfRule>
    <cfRule type="expression" dxfId="552" priority="70">
      <formula>IF(AND(AL1081&lt;0, RIGHT(TEXT(AL1081,"0.#"),1)="."),TRUE,FALSE)</formula>
    </cfRule>
  </conditionalFormatting>
  <conditionalFormatting sqref="Y1081:Y1110">
    <cfRule type="expression" dxfId="551" priority="65">
      <formula>IF(RIGHT(TEXT(Y1081,"0.#"),1)=".",FALSE,TRUE)</formula>
    </cfRule>
    <cfRule type="expression" dxfId="550" priority="66">
      <formula>IF(RIGHT(TEXT(Y1081,"0.#"),1)=".",TRUE,FALSE)</formula>
    </cfRule>
  </conditionalFormatting>
  <conditionalFormatting sqref="AL849:AO878">
    <cfRule type="expression" dxfId="549" priority="61">
      <formula>IF(AND(AL849&gt;=0, RIGHT(TEXT(AL849,"0.#"),1)&lt;&gt;"."),TRUE,FALSE)</formula>
    </cfRule>
    <cfRule type="expression" dxfId="548" priority="62">
      <formula>IF(AND(AL849&gt;=0, RIGHT(TEXT(AL849,"0.#"),1)="."),TRUE,FALSE)</formula>
    </cfRule>
    <cfRule type="expression" dxfId="547" priority="63">
      <formula>IF(AND(AL849&lt;0, RIGHT(TEXT(AL849,"0.#"),1)&lt;&gt;"."),TRUE,FALSE)</formula>
    </cfRule>
    <cfRule type="expression" dxfId="546" priority="64">
      <formula>IF(AND(AL849&lt;0, RIGHT(TEXT(AL849,"0.#"),1)="."),TRUE,FALSE)</formula>
    </cfRule>
  </conditionalFormatting>
  <conditionalFormatting sqref="Y854:Y878">
    <cfRule type="expression" dxfId="545" priority="59">
      <formula>IF(RIGHT(TEXT(Y854,"0.#"),1)=".",FALSE,TRUE)</formula>
    </cfRule>
    <cfRule type="expression" dxfId="544" priority="60">
      <formula>IF(RIGHT(TEXT(Y854,"0.#"),1)=".",TRUE,FALSE)</formula>
    </cfRule>
  </conditionalFormatting>
  <conditionalFormatting sqref="AL882:AO911">
    <cfRule type="expression" dxfId="543" priority="55">
      <formula>IF(AND(AL882&gt;=0, RIGHT(TEXT(AL882,"0.#"),1)&lt;&gt;"."),TRUE,FALSE)</formula>
    </cfRule>
    <cfRule type="expression" dxfId="542" priority="56">
      <formula>IF(AND(AL882&gt;=0, RIGHT(TEXT(AL882,"0.#"),1)="."),TRUE,FALSE)</formula>
    </cfRule>
    <cfRule type="expression" dxfId="541" priority="57">
      <formula>IF(AND(AL882&lt;0, RIGHT(TEXT(AL882,"0.#"),1)&lt;&gt;"."),TRUE,FALSE)</formula>
    </cfRule>
    <cfRule type="expression" dxfId="540" priority="58">
      <formula>IF(AND(AL882&lt;0, RIGHT(TEXT(AL882,"0.#"),1)="."),TRUE,FALSE)</formula>
    </cfRule>
  </conditionalFormatting>
  <conditionalFormatting sqref="Y883:Y911">
    <cfRule type="expression" dxfId="539" priority="53">
      <formula>IF(RIGHT(TEXT(Y883,"0.#"),1)=".",FALSE,TRUE)</formula>
    </cfRule>
    <cfRule type="expression" dxfId="538" priority="54">
      <formula>IF(RIGHT(TEXT(Y883,"0.#"),1)=".",TRUE,FALSE)</formula>
    </cfRule>
  </conditionalFormatting>
  <conditionalFormatting sqref="AL915:AO944">
    <cfRule type="expression" dxfId="537" priority="49">
      <formula>IF(AND(AL915&gt;=0, RIGHT(TEXT(AL915,"0.#"),1)&lt;&gt;"."),TRUE,FALSE)</formula>
    </cfRule>
    <cfRule type="expression" dxfId="536" priority="50">
      <formula>IF(AND(AL915&gt;=0, RIGHT(TEXT(AL915,"0.#"),1)="."),TRUE,FALSE)</formula>
    </cfRule>
    <cfRule type="expression" dxfId="535" priority="51">
      <formula>IF(AND(AL915&lt;0, RIGHT(TEXT(AL915,"0.#"),1)&lt;&gt;"."),TRUE,FALSE)</formula>
    </cfRule>
    <cfRule type="expression" dxfId="534" priority="52">
      <formula>IF(AND(AL915&lt;0, RIGHT(TEXT(AL915,"0.#"),1)="."),TRUE,FALSE)</formula>
    </cfRule>
  </conditionalFormatting>
  <conditionalFormatting sqref="Y916:Y944">
    <cfRule type="expression" dxfId="533" priority="47">
      <formula>IF(RIGHT(TEXT(Y916,"0.#"),1)=".",FALSE,TRUE)</formula>
    </cfRule>
    <cfRule type="expression" dxfId="532" priority="48">
      <formula>IF(RIGHT(TEXT(Y916,"0.#"),1)=".",TRUE,FALSE)</formula>
    </cfRule>
  </conditionalFormatting>
  <conditionalFormatting sqref="AL948:AO977">
    <cfRule type="expression" dxfId="531" priority="43">
      <formula>IF(AND(AL948&gt;=0, RIGHT(TEXT(AL948,"0.#"),1)&lt;&gt;"."),TRUE,FALSE)</formula>
    </cfRule>
    <cfRule type="expression" dxfId="530" priority="44">
      <formula>IF(AND(AL948&gt;=0, RIGHT(TEXT(AL948,"0.#"),1)="."),TRUE,FALSE)</formula>
    </cfRule>
    <cfRule type="expression" dxfId="529" priority="45">
      <formula>IF(AND(AL948&lt;0, RIGHT(TEXT(AL948,"0.#"),1)&lt;&gt;"."),TRUE,FALSE)</formula>
    </cfRule>
    <cfRule type="expression" dxfId="528" priority="46">
      <formula>IF(AND(AL948&lt;0, RIGHT(TEXT(AL948,"0.#"),1)="."),TRUE,FALSE)</formula>
    </cfRule>
  </conditionalFormatting>
  <conditionalFormatting sqref="Y950:Y977">
    <cfRule type="expression" dxfId="527" priority="41">
      <formula>IF(RIGHT(TEXT(Y950,"0.#"),1)=".",FALSE,TRUE)</formula>
    </cfRule>
    <cfRule type="expression" dxfId="526" priority="42">
      <formula>IF(RIGHT(TEXT(Y950,"0.#"),1)=".",TRUE,FALSE)</formula>
    </cfRule>
  </conditionalFormatting>
  <conditionalFormatting sqref="AL981:AO1010">
    <cfRule type="expression" dxfId="525" priority="37">
      <formula>IF(AND(AL981&gt;=0, RIGHT(TEXT(AL981,"0.#"),1)&lt;&gt;"."),TRUE,FALSE)</formula>
    </cfRule>
    <cfRule type="expression" dxfId="524" priority="38">
      <formula>IF(AND(AL981&gt;=0, RIGHT(TEXT(AL981,"0.#"),1)="."),TRUE,FALSE)</formula>
    </cfRule>
    <cfRule type="expression" dxfId="523" priority="39">
      <formula>IF(AND(AL981&lt;0, RIGHT(TEXT(AL981,"0.#"),1)&lt;&gt;"."),TRUE,FALSE)</formula>
    </cfRule>
    <cfRule type="expression" dxfId="522" priority="40">
      <formula>IF(AND(AL981&lt;0, RIGHT(TEXT(AL981,"0.#"),1)="."),TRUE,FALSE)</formula>
    </cfRule>
  </conditionalFormatting>
  <conditionalFormatting sqref="Y988:Y1010">
    <cfRule type="expression" dxfId="521" priority="35">
      <formula>IF(RIGHT(TEXT(Y988,"0.#"),1)=".",FALSE,TRUE)</formula>
    </cfRule>
    <cfRule type="expression" dxfId="520" priority="36">
      <formula>IF(RIGHT(TEXT(Y988,"0.#"),1)=".",TRUE,FALSE)</formula>
    </cfRule>
  </conditionalFormatting>
  <conditionalFormatting sqref="AL1014:AO1043">
    <cfRule type="expression" dxfId="519" priority="31">
      <formula>IF(AND(AL1014&gt;=0, RIGHT(TEXT(AL1014,"0.#"),1)&lt;&gt;"."),TRUE,FALSE)</formula>
    </cfRule>
    <cfRule type="expression" dxfId="518" priority="32">
      <formula>IF(AND(AL1014&gt;=0, RIGHT(TEXT(AL1014,"0.#"),1)="."),TRUE,FALSE)</formula>
    </cfRule>
    <cfRule type="expression" dxfId="517" priority="33">
      <formula>IF(AND(AL1014&lt;0, RIGHT(TEXT(AL1014,"0.#"),1)&lt;&gt;"."),TRUE,FALSE)</formula>
    </cfRule>
    <cfRule type="expression" dxfId="516" priority="34">
      <formula>IF(AND(AL1014&lt;0, RIGHT(TEXT(AL1014,"0.#"),1)="."),TRUE,FALSE)</formula>
    </cfRule>
  </conditionalFormatting>
  <conditionalFormatting sqref="Y1017:Y1043">
    <cfRule type="expression" dxfId="515" priority="29">
      <formula>IF(RIGHT(TEXT(Y1017,"0.#"),1)=".",FALSE,TRUE)</formula>
    </cfRule>
    <cfRule type="expression" dxfId="514" priority="30">
      <formula>IF(RIGHT(TEXT(Y1017,"0.#"),1)=".",TRUE,FALSE)</formula>
    </cfRule>
  </conditionalFormatting>
  <conditionalFormatting sqref="AL1047:AO1076">
    <cfRule type="expression" dxfId="513" priority="25">
      <formula>IF(AND(AL1047&gt;=0, RIGHT(TEXT(AL1047,"0.#"),1)&lt;&gt;"."),TRUE,FALSE)</formula>
    </cfRule>
    <cfRule type="expression" dxfId="512" priority="26">
      <formula>IF(AND(AL1047&gt;=0, RIGHT(TEXT(AL1047,"0.#"),1)="."),TRUE,FALSE)</formula>
    </cfRule>
    <cfRule type="expression" dxfId="511" priority="27">
      <formula>IF(AND(AL1047&lt;0, RIGHT(TEXT(AL1047,"0.#"),1)&lt;&gt;"."),TRUE,FALSE)</formula>
    </cfRule>
    <cfRule type="expression" dxfId="510" priority="28">
      <formula>IF(AND(AL1047&lt;0, RIGHT(TEXT(AL1047,"0.#"),1)="."),TRUE,FALSE)</formula>
    </cfRule>
  </conditionalFormatting>
  <conditionalFormatting sqref="Y1049:Y1076">
    <cfRule type="expression" dxfId="509" priority="23">
      <formula>IF(RIGHT(TEXT(Y1049,"0.#"),1)=".",FALSE,TRUE)</formula>
    </cfRule>
    <cfRule type="expression" dxfId="508" priority="24">
      <formula>IF(RIGHT(TEXT(Y1049,"0.#"),1)=".",TRUE,FALSE)</formula>
    </cfRule>
  </conditionalFormatting>
  <conditionalFormatting sqref="P13:V13">
    <cfRule type="expression" dxfId="507" priority="21">
      <formula>IF(RIGHT(TEXT(P13,"0.#"),1)=".",FALSE,TRUE)</formula>
    </cfRule>
    <cfRule type="expression" dxfId="506" priority="22">
      <formula>IF(RIGHT(TEXT(P13,"0.#"),1)=".",TRUE,FALSE)</formula>
    </cfRule>
  </conditionalFormatting>
  <conditionalFormatting sqref="Y816:Y819">
    <cfRule type="expression" dxfId="505" priority="17">
      <formula>IF(RIGHT(TEXT(Y816,"0.#"),1)=".",FALSE,TRUE)</formula>
    </cfRule>
    <cfRule type="expression" dxfId="504" priority="18">
      <formula>IF(RIGHT(TEXT(Y816,"0.#"),1)=".",TRUE,FALSE)</formula>
    </cfRule>
  </conditionalFormatting>
  <conditionalFormatting sqref="Y849:Y853">
    <cfRule type="expression" dxfId="503" priority="15">
      <formula>IF(RIGHT(TEXT(Y849,"0.#"),1)=".",FALSE,TRUE)</formula>
    </cfRule>
    <cfRule type="expression" dxfId="502" priority="16">
      <formula>IF(RIGHT(TEXT(Y849,"0.#"),1)=".",TRUE,FALSE)</formula>
    </cfRule>
  </conditionalFormatting>
  <conditionalFormatting sqref="Y882">
    <cfRule type="expression" dxfId="501" priority="13">
      <formula>IF(RIGHT(TEXT(Y882,"0.#"),1)=".",FALSE,TRUE)</formula>
    </cfRule>
    <cfRule type="expression" dxfId="500" priority="14">
      <formula>IF(RIGHT(TEXT(Y882,"0.#"),1)=".",TRUE,FALSE)</formula>
    </cfRule>
  </conditionalFormatting>
  <conditionalFormatting sqref="Y915">
    <cfRule type="expression" dxfId="499" priority="11">
      <formula>IF(RIGHT(TEXT(Y915,"0.#"),1)=".",FALSE,TRUE)</formula>
    </cfRule>
    <cfRule type="expression" dxfId="498" priority="12">
      <formula>IF(RIGHT(TEXT(Y915,"0.#"),1)=".",TRUE,FALSE)</formula>
    </cfRule>
  </conditionalFormatting>
  <conditionalFormatting sqref="Y948:Y949">
    <cfRule type="expression" dxfId="497" priority="9">
      <formula>IF(RIGHT(TEXT(Y948,"0.#"),1)=".",FALSE,TRUE)</formula>
    </cfRule>
    <cfRule type="expression" dxfId="496" priority="10">
      <formula>IF(RIGHT(TEXT(Y948,"0.#"),1)=".",TRUE,FALSE)</formula>
    </cfRule>
  </conditionalFormatting>
  <conditionalFormatting sqref="Y981:Y986">
    <cfRule type="expression" dxfId="495" priority="7">
      <formula>IF(RIGHT(TEXT(Y981,"0.#"),1)=".",FALSE,TRUE)</formula>
    </cfRule>
    <cfRule type="expression" dxfId="494" priority="8">
      <formula>IF(RIGHT(TEXT(Y981,"0.#"),1)=".",TRUE,FALSE)</formula>
    </cfRule>
  </conditionalFormatting>
  <conditionalFormatting sqref="Y987">
    <cfRule type="expression" dxfId="493" priority="5">
      <formula>IF(RIGHT(TEXT(Y987,"0.#"),1)=".",FALSE,TRUE)</formula>
    </cfRule>
    <cfRule type="expression" dxfId="492" priority="6">
      <formula>IF(RIGHT(TEXT(Y987,"0.#"),1)=".",TRUE,FALSE)</formula>
    </cfRule>
  </conditionalFormatting>
  <conditionalFormatting sqref="Y1014:Y1016">
    <cfRule type="expression" dxfId="491" priority="3">
      <formula>IF(RIGHT(TEXT(Y1014,"0.#"),1)=".",FALSE,TRUE)</formula>
    </cfRule>
    <cfRule type="expression" dxfId="490" priority="4">
      <formula>IF(RIGHT(TEXT(Y1014,"0.#"),1)=".",TRUE,FALSE)</formula>
    </cfRule>
  </conditionalFormatting>
  <conditionalFormatting sqref="Y1047:Y1048">
    <cfRule type="expression" dxfId="489" priority="1">
      <formula>IF(RIGHT(TEXT(Y1047,"0.#"),1)=".",FALSE,TRUE)</formula>
    </cfRule>
    <cfRule type="expression" dxfId="488"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8" max="49" man="1"/>
    <brk id="744"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502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485</v>
      </c>
      <c r="AI2" s="55" t="s">
        <v>406</v>
      </c>
      <c r="AK2" s="55" t="s">
        <v>416</v>
      </c>
    </row>
    <row r="3" spans="1:37" ht="13.5" customHeight="1" x14ac:dyDescent="0.15">
      <c r="A3" s="14" t="s">
        <v>212</v>
      </c>
      <c r="B3" s="15" t="s">
        <v>502</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502</v>
      </c>
      <c r="M3" s="13" t="str">
        <f t="shared" ref="M3:M11" si="2">IF(L3="","",K3)</f>
        <v>文教及び科学振興</v>
      </c>
      <c r="N3" s="13" t="str">
        <f>IF(M3="",N2,IF(N2&lt;&gt;"",CONCATENATE(N2,"、",M3),M3))</f>
        <v>文教及び科学振興</v>
      </c>
      <c r="O3" s="13"/>
      <c r="P3" s="12" t="s">
        <v>200</v>
      </c>
      <c r="Q3" s="17" t="s">
        <v>502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460</v>
      </c>
      <c r="W4" s="32" t="s">
        <v>281</v>
      </c>
      <c r="Y4" s="32" t="s">
        <v>81</v>
      </c>
      <c r="Z4" s="30"/>
      <c r="AA4" s="32" t="s">
        <v>82</v>
      </c>
      <c r="AB4" s="31"/>
      <c r="AC4" s="32" t="s">
        <v>265</v>
      </c>
      <c r="AD4" s="28"/>
      <c r="AE4" s="45" t="s">
        <v>308</v>
      </c>
      <c r="AF4" s="30"/>
      <c r="AG4" s="58" t="s">
        <v>450</v>
      </c>
      <c r="AI4" s="55" t="s">
        <v>490</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488</v>
      </c>
      <c r="Y5" s="32" t="s">
        <v>83</v>
      </c>
      <c r="Z5" s="30"/>
      <c r="AA5" s="32" t="s">
        <v>84</v>
      </c>
      <c r="AB5" s="31"/>
      <c r="AC5" s="32" t="s">
        <v>311</v>
      </c>
      <c r="AD5" s="31"/>
      <c r="AE5" s="45" t="s">
        <v>309</v>
      </c>
      <c r="AF5" s="30"/>
      <c r="AG5" s="58" t="s">
        <v>419</v>
      </c>
      <c r="AI5" s="58" t="s">
        <v>491</v>
      </c>
      <c r="AK5" s="55" t="str">
        <f t="shared" si="7"/>
        <v>D</v>
      </c>
    </row>
    <row r="6" spans="1:37" ht="13.5" customHeight="1" x14ac:dyDescent="0.15">
      <c r="A6" s="14" t="s">
        <v>215</v>
      </c>
      <c r="B6" s="15" t="s">
        <v>502</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420</v>
      </c>
      <c r="AI6" s="55" t="s">
        <v>494</v>
      </c>
      <c r="AK6" s="55" t="str">
        <f t="shared" si="7"/>
        <v>E</v>
      </c>
    </row>
    <row r="7" spans="1:37" ht="13.5" customHeight="1" x14ac:dyDescent="0.15">
      <c r="A7" s="14" t="s">
        <v>216</v>
      </c>
      <c r="B7" s="15"/>
      <c r="C7" s="13" t="str">
        <f t="shared" si="0"/>
        <v/>
      </c>
      <c r="D7" s="13" t="str">
        <f t="shared" si="8"/>
        <v>宇宙開発利用、科学技術・イノベーション</v>
      </c>
      <c r="F7" s="18" t="s">
        <v>461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宇宙開発利用、科学技術・イノベーション</v>
      </c>
      <c r="F9" s="18" t="s">
        <v>462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宇宙開発利用、科学技術・イノベーション</v>
      </c>
      <c r="F10" s="18" t="s">
        <v>244</v>
      </c>
      <c r="G10" s="17"/>
      <c r="H10" s="13" t="str">
        <f t="shared" si="1"/>
        <v/>
      </c>
      <c r="I10" s="13" t="str">
        <f t="shared" si="5"/>
        <v>一般会計</v>
      </c>
      <c r="K10" s="14" t="s">
        <v>498</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宇宙開発利用、科学技術・イノベーション</v>
      </c>
      <c r="F20" s="18" t="s">
        <v>471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宇宙開発利用、科学技術・イノベーション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宇宙開発利用、科学技術・イノベーション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宇宙開発利用、科学技術・イノベーション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宇宙開発利用、科学技術・イノベーション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O268" sqref="O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2" t="s">
        <v>636</v>
      </c>
      <c r="H2" s="393"/>
      <c r="I2" s="393"/>
      <c r="J2" s="393"/>
      <c r="K2" s="393"/>
      <c r="L2" s="393"/>
      <c r="M2" s="393"/>
      <c r="N2" s="393"/>
      <c r="O2" s="393"/>
      <c r="P2" s="393"/>
      <c r="Q2" s="393"/>
      <c r="R2" s="393"/>
      <c r="S2" s="393"/>
      <c r="T2" s="393"/>
      <c r="U2" s="393"/>
      <c r="V2" s="393"/>
      <c r="W2" s="393"/>
      <c r="X2" s="393"/>
      <c r="Y2" s="393"/>
      <c r="Z2" s="393"/>
      <c r="AA2" s="393"/>
      <c r="AB2" s="394"/>
      <c r="AC2" s="392" t="s">
        <v>657</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4"/>
      <c r="B4" s="905"/>
      <c r="C4" s="905"/>
      <c r="D4" s="905"/>
      <c r="E4" s="905"/>
      <c r="F4" s="906"/>
      <c r="G4" s="290" t="s">
        <v>604</v>
      </c>
      <c r="H4" s="291"/>
      <c r="I4" s="291"/>
      <c r="J4" s="291"/>
      <c r="K4" s="292"/>
      <c r="L4" s="293" t="s">
        <v>605</v>
      </c>
      <c r="M4" s="294"/>
      <c r="N4" s="294"/>
      <c r="O4" s="294"/>
      <c r="P4" s="294"/>
      <c r="Q4" s="294"/>
      <c r="R4" s="294"/>
      <c r="S4" s="294"/>
      <c r="T4" s="294"/>
      <c r="U4" s="294"/>
      <c r="V4" s="294"/>
      <c r="W4" s="294"/>
      <c r="X4" s="295"/>
      <c r="Y4" s="455">
        <v>2.9</v>
      </c>
      <c r="Z4" s="456"/>
      <c r="AA4" s="456"/>
      <c r="AB4" s="540"/>
      <c r="AC4" s="290" t="s">
        <v>658</v>
      </c>
      <c r="AD4" s="291"/>
      <c r="AE4" s="291"/>
      <c r="AF4" s="291"/>
      <c r="AG4" s="292"/>
      <c r="AH4" s="293" t="s">
        <v>659</v>
      </c>
      <c r="AI4" s="294"/>
      <c r="AJ4" s="294"/>
      <c r="AK4" s="294"/>
      <c r="AL4" s="294"/>
      <c r="AM4" s="294"/>
      <c r="AN4" s="294"/>
      <c r="AO4" s="294"/>
      <c r="AP4" s="294"/>
      <c r="AQ4" s="294"/>
      <c r="AR4" s="294"/>
      <c r="AS4" s="294"/>
      <c r="AT4" s="295"/>
      <c r="AU4" s="455">
        <v>0.32</v>
      </c>
      <c r="AV4" s="456"/>
      <c r="AW4" s="456"/>
      <c r="AX4" s="457"/>
    </row>
    <row r="5" spans="1:50" ht="24.75" customHeight="1" x14ac:dyDescent="0.15">
      <c r="A5" s="904"/>
      <c r="B5" s="905"/>
      <c r="C5" s="905"/>
      <c r="D5" s="905"/>
      <c r="E5" s="905"/>
      <c r="F5" s="906"/>
      <c r="G5" s="270" t="s">
        <v>606</v>
      </c>
      <c r="H5" s="271"/>
      <c r="I5" s="271"/>
      <c r="J5" s="271"/>
      <c r="K5" s="272"/>
      <c r="L5" s="371" t="s">
        <v>607</v>
      </c>
      <c r="M5" s="372"/>
      <c r="N5" s="372"/>
      <c r="O5" s="372"/>
      <c r="P5" s="372"/>
      <c r="Q5" s="372"/>
      <c r="R5" s="372"/>
      <c r="S5" s="372"/>
      <c r="T5" s="372"/>
      <c r="U5" s="372"/>
      <c r="V5" s="372"/>
      <c r="W5" s="372"/>
      <c r="X5" s="373"/>
      <c r="Y5" s="368">
        <v>1</v>
      </c>
      <c r="Z5" s="369"/>
      <c r="AA5" s="369"/>
      <c r="AB5" s="375"/>
      <c r="AC5" s="270" t="s">
        <v>660</v>
      </c>
      <c r="AD5" s="271"/>
      <c r="AE5" s="271"/>
      <c r="AF5" s="271"/>
      <c r="AG5" s="272"/>
      <c r="AH5" s="371" t="s">
        <v>660</v>
      </c>
      <c r="AI5" s="372"/>
      <c r="AJ5" s="372"/>
      <c r="AK5" s="372"/>
      <c r="AL5" s="372"/>
      <c r="AM5" s="372"/>
      <c r="AN5" s="372"/>
      <c r="AO5" s="372"/>
      <c r="AP5" s="372"/>
      <c r="AQ5" s="372"/>
      <c r="AR5" s="372"/>
      <c r="AS5" s="372"/>
      <c r="AT5" s="373"/>
      <c r="AU5" s="368">
        <v>0.42</v>
      </c>
      <c r="AV5" s="369"/>
      <c r="AW5" s="369"/>
      <c r="AX5" s="370"/>
    </row>
    <row r="6" spans="1:50" ht="24.75" customHeight="1" x14ac:dyDescent="0.15">
      <c r="A6" s="904"/>
      <c r="B6" s="905"/>
      <c r="C6" s="905"/>
      <c r="D6" s="905"/>
      <c r="E6" s="905"/>
      <c r="F6" s="906"/>
      <c r="G6" s="270" t="s">
        <v>608</v>
      </c>
      <c r="H6" s="271"/>
      <c r="I6" s="271"/>
      <c r="J6" s="271"/>
      <c r="K6" s="272"/>
      <c r="L6" s="371" t="s">
        <v>608</v>
      </c>
      <c r="M6" s="372"/>
      <c r="N6" s="372"/>
      <c r="O6" s="372"/>
      <c r="P6" s="372"/>
      <c r="Q6" s="372"/>
      <c r="R6" s="372"/>
      <c r="S6" s="372"/>
      <c r="T6" s="372"/>
      <c r="U6" s="372"/>
      <c r="V6" s="372"/>
      <c r="W6" s="372"/>
      <c r="X6" s="373"/>
      <c r="Y6" s="368">
        <v>0.4</v>
      </c>
      <c r="Z6" s="369"/>
      <c r="AA6" s="369"/>
      <c r="AB6" s="375"/>
      <c r="AC6" s="270" t="s">
        <v>661</v>
      </c>
      <c r="AD6" s="271"/>
      <c r="AE6" s="271"/>
      <c r="AF6" s="271"/>
      <c r="AG6" s="272"/>
      <c r="AH6" s="371" t="s">
        <v>662</v>
      </c>
      <c r="AI6" s="372"/>
      <c r="AJ6" s="372"/>
      <c r="AK6" s="372"/>
      <c r="AL6" s="372"/>
      <c r="AM6" s="372"/>
      <c r="AN6" s="372"/>
      <c r="AO6" s="372"/>
      <c r="AP6" s="372"/>
      <c r="AQ6" s="372"/>
      <c r="AR6" s="372"/>
      <c r="AS6" s="372"/>
      <c r="AT6" s="373"/>
      <c r="AU6" s="368">
        <v>0.03</v>
      </c>
      <c r="AV6" s="369"/>
      <c r="AW6" s="369"/>
      <c r="AX6" s="370"/>
    </row>
    <row r="7" spans="1:50" ht="42.75" customHeight="1" x14ac:dyDescent="0.15">
      <c r="A7" s="904"/>
      <c r="B7" s="905"/>
      <c r="C7" s="905"/>
      <c r="D7" s="905"/>
      <c r="E7" s="905"/>
      <c r="F7" s="906"/>
      <c r="G7" s="270" t="s">
        <v>609</v>
      </c>
      <c r="H7" s="271"/>
      <c r="I7" s="271"/>
      <c r="J7" s="271"/>
      <c r="K7" s="272"/>
      <c r="L7" s="371" t="s">
        <v>610</v>
      </c>
      <c r="M7" s="372"/>
      <c r="N7" s="372"/>
      <c r="O7" s="372"/>
      <c r="P7" s="372"/>
      <c r="Q7" s="372"/>
      <c r="R7" s="372"/>
      <c r="S7" s="372"/>
      <c r="T7" s="372"/>
      <c r="U7" s="372"/>
      <c r="V7" s="372"/>
      <c r="W7" s="372"/>
      <c r="X7" s="373"/>
      <c r="Y7" s="368">
        <v>3.3</v>
      </c>
      <c r="Z7" s="369"/>
      <c r="AA7" s="369"/>
      <c r="AB7" s="375"/>
      <c r="AC7" s="270" t="s">
        <v>663</v>
      </c>
      <c r="AD7" s="271"/>
      <c r="AE7" s="271"/>
      <c r="AF7" s="271"/>
      <c r="AG7" s="272"/>
      <c r="AH7" s="371" t="s">
        <v>663</v>
      </c>
      <c r="AI7" s="372"/>
      <c r="AJ7" s="372"/>
      <c r="AK7" s="372"/>
      <c r="AL7" s="372"/>
      <c r="AM7" s="372"/>
      <c r="AN7" s="372"/>
      <c r="AO7" s="372"/>
      <c r="AP7" s="372"/>
      <c r="AQ7" s="372"/>
      <c r="AR7" s="372"/>
      <c r="AS7" s="372"/>
      <c r="AT7" s="373"/>
      <c r="AU7" s="368">
        <v>0.23</v>
      </c>
      <c r="AV7" s="369"/>
      <c r="AW7" s="369"/>
      <c r="AX7" s="370"/>
    </row>
    <row r="8" spans="1:50" ht="24.75" customHeight="1" x14ac:dyDescent="0.15">
      <c r="A8" s="904"/>
      <c r="B8" s="905"/>
      <c r="C8" s="905"/>
      <c r="D8" s="905"/>
      <c r="E8" s="905"/>
      <c r="F8" s="906"/>
      <c r="G8" s="270" t="s">
        <v>611</v>
      </c>
      <c r="H8" s="271"/>
      <c r="I8" s="271"/>
      <c r="J8" s="271"/>
      <c r="K8" s="272"/>
      <c r="L8" s="371" t="s">
        <v>611</v>
      </c>
      <c r="M8" s="372"/>
      <c r="N8" s="372"/>
      <c r="O8" s="372"/>
      <c r="P8" s="372"/>
      <c r="Q8" s="372"/>
      <c r="R8" s="372"/>
      <c r="S8" s="372"/>
      <c r="T8" s="372"/>
      <c r="U8" s="372"/>
      <c r="V8" s="372"/>
      <c r="W8" s="372"/>
      <c r="X8" s="373"/>
      <c r="Y8" s="368">
        <v>2.2999999999999998</v>
      </c>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x14ac:dyDescent="0.15">
      <c r="A9" s="904"/>
      <c r="B9" s="905"/>
      <c r="C9" s="905"/>
      <c r="D9" s="905"/>
      <c r="E9" s="905"/>
      <c r="F9" s="90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x14ac:dyDescent="0.15">
      <c r="A10" s="904"/>
      <c r="B10" s="905"/>
      <c r="C10" s="905"/>
      <c r="D10" s="905"/>
      <c r="E10" s="905"/>
      <c r="F10" s="90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x14ac:dyDescent="0.15">
      <c r="A11" s="904"/>
      <c r="B11" s="905"/>
      <c r="C11" s="905"/>
      <c r="D11" s="905"/>
      <c r="E11" s="905"/>
      <c r="F11" s="90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904"/>
      <c r="B12" s="905"/>
      <c r="C12" s="905"/>
      <c r="D12" s="905"/>
      <c r="E12" s="905"/>
      <c r="F12" s="90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4"/>
      <c r="B13" s="905"/>
      <c r="C13" s="905"/>
      <c r="D13" s="905"/>
      <c r="E13" s="905"/>
      <c r="F13" s="90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4"/>
      <c r="B14" s="905"/>
      <c r="C14" s="905"/>
      <c r="D14" s="905"/>
      <c r="E14" s="905"/>
      <c r="F14" s="906"/>
      <c r="G14" s="376" t="s">
        <v>22</v>
      </c>
      <c r="H14" s="377"/>
      <c r="I14" s="377"/>
      <c r="J14" s="377"/>
      <c r="K14" s="377"/>
      <c r="L14" s="378"/>
      <c r="M14" s="379"/>
      <c r="N14" s="379"/>
      <c r="O14" s="379"/>
      <c r="P14" s="379"/>
      <c r="Q14" s="379"/>
      <c r="R14" s="379"/>
      <c r="S14" s="379"/>
      <c r="T14" s="379"/>
      <c r="U14" s="379"/>
      <c r="V14" s="379"/>
      <c r="W14" s="379"/>
      <c r="X14" s="380"/>
      <c r="Y14" s="381">
        <f>SUM(Y4:AB13)</f>
        <v>9.8999999999999986</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1</v>
      </c>
      <c r="AV14" s="382"/>
      <c r="AW14" s="382"/>
      <c r="AX14" s="384"/>
    </row>
    <row r="15" spans="1:50" ht="30" customHeight="1" x14ac:dyDescent="0.15">
      <c r="A15" s="904"/>
      <c r="B15" s="905"/>
      <c r="C15" s="905"/>
      <c r="D15" s="905"/>
      <c r="E15" s="905"/>
      <c r="F15" s="906"/>
      <c r="G15" s="912" t="s">
        <v>664</v>
      </c>
      <c r="H15" s="393"/>
      <c r="I15" s="393"/>
      <c r="J15" s="393"/>
      <c r="K15" s="393"/>
      <c r="L15" s="393"/>
      <c r="M15" s="393"/>
      <c r="N15" s="393"/>
      <c r="O15" s="393"/>
      <c r="P15" s="393"/>
      <c r="Q15" s="393"/>
      <c r="R15" s="393"/>
      <c r="S15" s="393"/>
      <c r="T15" s="393"/>
      <c r="U15" s="393"/>
      <c r="V15" s="393"/>
      <c r="W15" s="393"/>
      <c r="X15" s="393"/>
      <c r="Y15" s="393"/>
      <c r="Z15" s="393"/>
      <c r="AA15" s="393"/>
      <c r="AB15" s="394"/>
      <c r="AC15" s="392" t="s">
        <v>668</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4"/>
      <c r="B16" s="905"/>
      <c r="C16" s="905"/>
      <c r="D16" s="905"/>
      <c r="E16" s="905"/>
      <c r="F16" s="90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4"/>
      <c r="B17" s="905"/>
      <c r="C17" s="905"/>
      <c r="D17" s="905"/>
      <c r="E17" s="905"/>
      <c r="F17" s="906"/>
      <c r="G17" s="290" t="s">
        <v>571</v>
      </c>
      <c r="H17" s="291"/>
      <c r="I17" s="291"/>
      <c r="J17" s="291"/>
      <c r="K17" s="292"/>
      <c r="L17" s="293" t="s">
        <v>665</v>
      </c>
      <c r="M17" s="294"/>
      <c r="N17" s="294"/>
      <c r="O17" s="294"/>
      <c r="P17" s="294"/>
      <c r="Q17" s="294"/>
      <c r="R17" s="294"/>
      <c r="S17" s="294"/>
      <c r="T17" s="294"/>
      <c r="U17" s="294"/>
      <c r="V17" s="294"/>
      <c r="W17" s="294"/>
      <c r="X17" s="295"/>
      <c r="Y17" s="455">
        <v>0.15</v>
      </c>
      <c r="Z17" s="456"/>
      <c r="AA17" s="456"/>
      <c r="AB17" s="540"/>
      <c r="AC17" s="290" t="s">
        <v>660</v>
      </c>
      <c r="AD17" s="291"/>
      <c r="AE17" s="291"/>
      <c r="AF17" s="291"/>
      <c r="AG17" s="292"/>
      <c r="AH17" s="293" t="s">
        <v>660</v>
      </c>
      <c r="AI17" s="294"/>
      <c r="AJ17" s="294"/>
      <c r="AK17" s="294"/>
      <c r="AL17" s="294"/>
      <c r="AM17" s="294"/>
      <c r="AN17" s="294"/>
      <c r="AO17" s="294"/>
      <c r="AP17" s="294"/>
      <c r="AQ17" s="294"/>
      <c r="AR17" s="294"/>
      <c r="AS17" s="294"/>
      <c r="AT17" s="295"/>
      <c r="AU17" s="455">
        <v>0.7</v>
      </c>
      <c r="AV17" s="456"/>
      <c r="AW17" s="456"/>
      <c r="AX17" s="457"/>
    </row>
    <row r="18" spans="1:50" ht="24.75" customHeight="1" x14ac:dyDescent="0.15">
      <c r="A18" s="904"/>
      <c r="B18" s="905"/>
      <c r="C18" s="905"/>
      <c r="D18" s="905"/>
      <c r="E18" s="905"/>
      <c r="F18" s="906"/>
      <c r="G18" s="270" t="s">
        <v>666</v>
      </c>
      <c r="H18" s="271"/>
      <c r="I18" s="271"/>
      <c r="J18" s="271"/>
      <c r="K18" s="272"/>
      <c r="L18" s="371" t="s">
        <v>666</v>
      </c>
      <c r="M18" s="372"/>
      <c r="N18" s="372"/>
      <c r="O18" s="372"/>
      <c r="P18" s="372"/>
      <c r="Q18" s="372"/>
      <c r="R18" s="372"/>
      <c r="S18" s="372"/>
      <c r="T18" s="372"/>
      <c r="U18" s="372"/>
      <c r="V18" s="372"/>
      <c r="W18" s="372"/>
      <c r="X18" s="373"/>
      <c r="Y18" s="368">
        <v>0.08</v>
      </c>
      <c r="Z18" s="369"/>
      <c r="AA18" s="369"/>
      <c r="AB18" s="375"/>
      <c r="AC18" s="270" t="s">
        <v>661</v>
      </c>
      <c r="AD18" s="271"/>
      <c r="AE18" s="271"/>
      <c r="AF18" s="271"/>
      <c r="AG18" s="272"/>
      <c r="AH18" s="371" t="s">
        <v>669</v>
      </c>
      <c r="AI18" s="372"/>
      <c r="AJ18" s="372"/>
      <c r="AK18" s="372"/>
      <c r="AL18" s="372"/>
      <c r="AM18" s="372"/>
      <c r="AN18" s="372"/>
      <c r="AO18" s="372"/>
      <c r="AP18" s="372"/>
      <c r="AQ18" s="372"/>
      <c r="AR18" s="372"/>
      <c r="AS18" s="372"/>
      <c r="AT18" s="373"/>
      <c r="AU18" s="368">
        <v>0.76</v>
      </c>
      <c r="AV18" s="369"/>
      <c r="AW18" s="369"/>
      <c r="AX18" s="370"/>
    </row>
    <row r="19" spans="1:50" ht="24.75" customHeight="1" x14ac:dyDescent="0.15">
      <c r="A19" s="904"/>
      <c r="B19" s="905"/>
      <c r="C19" s="905"/>
      <c r="D19" s="905"/>
      <c r="E19" s="905"/>
      <c r="F19" s="906"/>
      <c r="G19" s="270" t="s">
        <v>574</v>
      </c>
      <c r="H19" s="271"/>
      <c r="I19" s="271"/>
      <c r="J19" s="271"/>
      <c r="K19" s="272"/>
      <c r="L19" s="371" t="s">
        <v>667</v>
      </c>
      <c r="M19" s="372"/>
      <c r="N19" s="372"/>
      <c r="O19" s="372"/>
      <c r="P19" s="372"/>
      <c r="Q19" s="372"/>
      <c r="R19" s="372"/>
      <c r="S19" s="372"/>
      <c r="T19" s="372"/>
      <c r="U19" s="372"/>
      <c r="V19" s="372"/>
      <c r="W19" s="372"/>
      <c r="X19" s="373"/>
      <c r="Y19" s="368">
        <v>1.06</v>
      </c>
      <c r="Z19" s="369"/>
      <c r="AA19" s="369"/>
      <c r="AB19" s="375"/>
      <c r="AC19" s="270" t="s">
        <v>663</v>
      </c>
      <c r="AD19" s="271"/>
      <c r="AE19" s="271"/>
      <c r="AF19" s="271"/>
      <c r="AG19" s="272"/>
      <c r="AH19" s="371" t="s">
        <v>663</v>
      </c>
      <c r="AI19" s="372"/>
      <c r="AJ19" s="372"/>
      <c r="AK19" s="372"/>
      <c r="AL19" s="372"/>
      <c r="AM19" s="372"/>
      <c r="AN19" s="372"/>
      <c r="AO19" s="372"/>
      <c r="AP19" s="372"/>
      <c r="AQ19" s="372"/>
      <c r="AR19" s="372"/>
      <c r="AS19" s="372"/>
      <c r="AT19" s="373"/>
      <c r="AU19" s="368">
        <v>0.44</v>
      </c>
      <c r="AV19" s="369"/>
      <c r="AW19" s="369"/>
      <c r="AX19" s="370"/>
    </row>
    <row r="20" spans="1:50" ht="24.75" customHeight="1" x14ac:dyDescent="0.15">
      <c r="A20" s="904"/>
      <c r="B20" s="905"/>
      <c r="C20" s="905"/>
      <c r="D20" s="905"/>
      <c r="E20" s="905"/>
      <c r="F20" s="906"/>
      <c r="G20" s="270" t="s">
        <v>663</v>
      </c>
      <c r="H20" s="271"/>
      <c r="I20" s="271"/>
      <c r="J20" s="271"/>
      <c r="K20" s="272"/>
      <c r="L20" s="371" t="s">
        <v>576</v>
      </c>
      <c r="M20" s="372"/>
      <c r="N20" s="372"/>
      <c r="O20" s="372"/>
      <c r="P20" s="372"/>
      <c r="Q20" s="372"/>
      <c r="R20" s="372"/>
      <c r="S20" s="372"/>
      <c r="T20" s="372"/>
      <c r="U20" s="372"/>
      <c r="V20" s="372"/>
      <c r="W20" s="372"/>
      <c r="X20" s="373"/>
      <c r="Y20" s="368">
        <v>0.39</v>
      </c>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4"/>
      <c r="B21" s="905"/>
      <c r="C21" s="905"/>
      <c r="D21" s="905"/>
      <c r="E21" s="905"/>
      <c r="F21" s="90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04"/>
      <c r="B22" s="905"/>
      <c r="C22" s="905"/>
      <c r="D22" s="905"/>
      <c r="E22" s="905"/>
      <c r="F22" s="90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04"/>
      <c r="B23" s="905"/>
      <c r="C23" s="905"/>
      <c r="D23" s="905"/>
      <c r="E23" s="905"/>
      <c r="F23" s="90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04"/>
      <c r="B24" s="905"/>
      <c r="C24" s="905"/>
      <c r="D24" s="905"/>
      <c r="E24" s="905"/>
      <c r="F24" s="90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04"/>
      <c r="B25" s="905"/>
      <c r="C25" s="905"/>
      <c r="D25" s="905"/>
      <c r="E25" s="905"/>
      <c r="F25" s="90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04"/>
      <c r="B26" s="905"/>
      <c r="C26" s="905"/>
      <c r="D26" s="905"/>
      <c r="E26" s="905"/>
      <c r="F26" s="90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4"/>
      <c r="B27" s="905"/>
      <c r="C27" s="905"/>
      <c r="D27" s="905"/>
      <c r="E27" s="905"/>
      <c r="F27" s="906"/>
      <c r="G27" s="376" t="s">
        <v>22</v>
      </c>
      <c r="H27" s="377"/>
      <c r="I27" s="377"/>
      <c r="J27" s="377"/>
      <c r="K27" s="377"/>
      <c r="L27" s="378"/>
      <c r="M27" s="379"/>
      <c r="N27" s="379"/>
      <c r="O27" s="379"/>
      <c r="P27" s="379"/>
      <c r="Q27" s="379"/>
      <c r="R27" s="379"/>
      <c r="S27" s="379"/>
      <c r="T27" s="379"/>
      <c r="U27" s="379"/>
      <c r="V27" s="379"/>
      <c r="W27" s="379"/>
      <c r="X27" s="380"/>
      <c r="Y27" s="381">
        <f>SUM(Y17:AB26)</f>
        <v>1.6800000000000002</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1.9</v>
      </c>
      <c r="AV27" s="382"/>
      <c r="AW27" s="382"/>
      <c r="AX27" s="384"/>
    </row>
    <row r="28" spans="1:50" ht="30" customHeight="1" x14ac:dyDescent="0.15">
      <c r="A28" s="904"/>
      <c r="B28" s="905"/>
      <c r="C28" s="905"/>
      <c r="D28" s="905"/>
      <c r="E28" s="905"/>
      <c r="F28" s="906"/>
      <c r="G28" s="392" t="s">
        <v>672</v>
      </c>
      <c r="H28" s="393"/>
      <c r="I28" s="393"/>
      <c r="J28" s="393"/>
      <c r="K28" s="393"/>
      <c r="L28" s="393"/>
      <c r="M28" s="393"/>
      <c r="N28" s="393"/>
      <c r="O28" s="393"/>
      <c r="P28" s="393"/>
      <c r="Q28" s="393"/>
      <c r="R28" s="393"/>
      <c r="S28" s="393"/>
      <c r="T28" s="393"/>
      <c r="U28" s="393"/>
      <c r="V28" s="393"/>
      <c r="W28" s="393"/>
      <c r="X28" s="393"/>
      <c r="Y28" s="393"/>
      <c r="Z28" s="393"/>
      <c r="AA28" s="393"/>
      <c r="AB28" s="394"/>
      <c r="AC28" s="392" t="s">
        <v>671</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4"/>
      <c r="B29" s="905"/>
      <c r="C29" s="905"/>
      <c r="D29" s="905"/>
      <c r="E29" s="905"/>
      <c r="F29" s="90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4"/>
      <c r="B30" s="905"/>
      <c r="C30" s="905"/>
      <c r="D30" s="905"/>
      <c r="E30" s="905"/>
      <c r="F30" s="906"/>
      <c r="G30" s="290" t="s">
        <v>571</v>
      </c>
      <c r="H30" s="291"/>
      <c r="I30" s="291"/>
      <c r="J30" s="291"/>
      <c r="K30" s="292"/>
      <c r="L30" s="293" t="s">
        <v>581</v>
      </c>
      <c r="M30" s="294"/>
      <c r="N30" s="294"/>
      <c r="O30" s="294"/>
      <c r="P30" s="294"/>
      <c r="Q30" s="294"/>
      <c r="R30" s="294"/>
      <c r="S30" s="294"/>
      <c r="T30" s="294"/>
      <c r="U30" s="294"/>
      <c r="V30" s="294"/>
      <c r="W30" s="294"/>
      <c r="X30" s="295"/>
      <c r="Y30" s="455">
        <v>1.2</v>
      </c>
      <c r="Z30" s="456"/>
      <c r="AA30" s="456"/>
      <c r="AB30" s="540"/>
      <c r="AC30" s="290" t="s">
        <v>571</v>
      </c>
      <c r="AD30" s="291"/>
      <c r="AE30" s="291"/>
      <c r="AF30" s="291"/>
      <c r="AG30" s="292"/>
      <c r="AH30" s="293" t="s">
        <v>581</v>
      </c>
      <c r="AI30" s="294"/>
      <c r="AJ30" s="294"/>
      <c r="AK30" s="294"/>
      <c r="AL30" s="294"/>
      <c r="AM30" s="294"/>
      <c r="AN30" s="294"/>
      <c r="AO30" s="294"/>
      <c r="AP30" s="294"/>
      <c r="AQ30" s="294"/>
      <c r="AR30" s="294"/>
      <c r="AS30" s="294"/>
      <c r="AT30" s="295"/>
      <c r="AU30" s="455">
        <v>8.42</v>
      </c>
      <c r="AV30" s="456"/>
      <c r="AW30" s="456"/>
      <c r="AX30" s="540"/>
    </row>
    <row r="31" spans="1:50" ht="24.75" customHeight="1" x14ac:dyDescent="0.15">
      <c r="A31" s="904"/>
      <c r="B31" s="905"/>
      <c r="C31" s="905"/>
      <c r="D31" s="905"/>
      <c r="E31" s="905"/>
      <c r="F31" s="906"/>
      <c r="G31" s="270" t="s">
        <v>576</v>
      </c>
      <c r="H31" s="271"/>
      <c r="I31" s="271"/>
      <c r="J31" s="271"/>
      <c r="K31" s="272"/>
      <c r="L31" s="371" t="s">
        <v>576</v>
      </c>
      <c r="M31" s="372"/>
      <c r="N31" s="372"/>
      <c r="O31" s="372"/>
      <c r="P31" s="372"/>
      <c r="Q31" s="372"/>
      <c r="R31" s="372"/>
      <c r="S31" s="372"/>
      <c r="T31" s="372"/>
      <c r="U31" s="372"/>
      <c r="V31" s="372"/>
      <c r="W31" s="372"/>
      <c r="X31" s="373"/>
      <c r="Y31" s="368">
        <v>0.36</v>
      </c>
      <c r="Z31" s="369"/>
      <c r="AA31" s="369"/>
      <c r="AB31" s="375"/>
      <c r="AC31" s="270" t="s">
        <v>666</v>
      </c>
      <c r="AD31" s="271"/>
      <c r="AE31" s="271"/>
      <c r="AF31" s="271"/>
      <c r="AG31" s="272"/>
      <c r="AH31" s="371" t="s">
        <v>666</v>
      </c>
      <c r="AI31" s="372"/>
      <c r="AJ31" s="372"/>
      <c r="AK31" s="372"/>
      <c r="AL31" s="372"/>
      <c r="AM31" s="372"/>
      <c r="AN31" s="372"/>
      <c r="AO31" s="372"/>
      <c r="AP31" s="372"/>
      <c r="AQ31" s="372"/>
      <c r="AR31" s="372"/>
      <c r="AS31" s="372"/>
      <c r="AT31" s="373"/>
      <c r="AU31" s="368">
        <v>0.54</v>
      </c>
      <c r="AV31" s="369"/>
      <c r="AW31" s="369"/>
      <c r="AX31" s="375"/>
    </row>
    <row r="32" spans="1:50" ht="24.75" customHeight="1" x14ac:dyDescent="0.15">
      <c r="A32" s="904"/>
      <c r="B32" s="905"/>
      <c r="C32" s="905"/>
      <c r="D32" s="905"/>
      <c r="E32" s="905"/>
      <c r="F32" s="90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t="s">
        <v>574</v>
      </c>
      <c r="AD32" s="271"/>
      <c r="AE32" s="271"/>
      <c r="AF32" s="271"/>
      <c r="AG32" s="272"/>
      <c r="AH32" s="371" t="s">
        <v>670</v>
      </c>
      <c r="AI32" s="372"/>
      <c r="AJ32" s="372"/>
      <c r="AK32" s="372"/>
      <c r="AL32" s="372"/>
      <c r="AM32" s="372"/>
      <c r="AN32" s="372"/>
      <c r="AO32" s="372"/>
      <c r="AP32" s="372"/>
      <c r="AQ32" s="372"/>
      <c r="AR32" s="372"/>
      <c r="AS32" s="372"/>
      <c r="AT32" s="373"/>
      <c r="AU32" s="368">
        <v>0.03</v>
      </c>
      <c r="AV32" s="369"/>
      <c r="AW32" s="369"/>
      <c r="AX32" s="375"/>
    </row>
    <row r="33" spans="1:50" ht="24.75" customHeight="1" x14ac:dyDescent="0.15">
      <c r="A33" s="904"/>
      <c r="B33" s="905"/>
      <c r="C33" s="905"/>
      <c r="D33" s="905"/>
      <c r="E33" s="905"/>
      <c r="F33" s="90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t="s">
        <v>576</v>
      </c>
      <c r="AD33" s="271"/>
      <c r="AE33" s="271"/>
      <c r="AF33" s="271"/>
      <c r="AG33" s="272"/>
      <c r="AH33" s="371" t="s">
        <v>576</v>
      </c>
      <c r="AI33" s="372"/>
      <c r="AJ33" s="372"/>
      <c r="AK33" s="372"/>
      <c r="AL33" s="372"/>
      <c r="AM33" s="372"/>
      <c r="AN33" s="372"/>
      <c r="AO33" s="372"/>
      <c r="AP33" s="372"/>
      <c r="AQ33" s="372"/>
      <c r="AR33" s="372"/>
      <c r="AS33" s="372"/>
      <c r="AT33" s="373"/>
      <c r="AU33" s="368">
        <v>2.7</v>
      </c>
      <c r="AV33" s="369"/>
      <c r="AW33" s="369"/>
      <c r="AX33" s="375"/>
    </row>
    <row r="34" spans="1:50" ht="24.75" customHeight="1" x14ac:dyDescent="0.15">
      <c r="A34" s="904"/>
      <c r="B34" s="905"/>
      <c r="C34" s="905"/>
      <c r="D34" s="905"/>
      <c r="E34" s="905"/>
      <c r="F34" s="90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04"/>
      <c r="B35" s="905"/>
      <c r="C35" s="905"/>
      <c r="D35" s="905"/>
      <c r="E35" s="905"/>
      <c r="F35" s="90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04"/>
      <c r="B36" s="905"/>
      <c r="C36" s="905"/>
      <c r="D36" s="905"/>
      <c r="E36" s="905"/>
      <c r="F36" s="90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04"/>
      <c r="B37" s="905"/>
      <c r="C37" s="905"/>
      <c r="D37" s="905"/>
      <c r="E37" s="905"/>
      <c r="F37" s="90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04"/>
      <c r="B38" s="905"/>
      <c r="C38" s="905"/>
      <c r="D38" s="905"/>
      <c r="E38" s="905"/>
      <c r="F38" s="90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04"/>
      <c r="B39" s="905"/>
      <c r="C39" s="905"/>
      <c r="D39" s="905"/>
      <c r="E39" s="905"/>
      <c r="F39" s="90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4"/>
      <c r="B40" s="905"/>
      <c r="C40" s="905"/>
      <c r="D40" s="905"/>
      <c r="E40" s="905"/>
      <c r="F40" s="906"/>
      <c r="G40" s="376" t="s">
        <v>22</v>
      </c>
      <c r="H40" s="377"/>
      <c r="I40" s="377"/>
      <c r="J40" s="377"/>
      <c r="K40" s="377"/>
      <c r="L40" s="378"/>
      <c r="M40" s="379"/>
      <c r="N40" s="379"/>
      <c r="O40" s="379"/>
      <c r="P40" s="379"/>
      <c r="Q40" s="379"/>
      <c r="R40" s="379"/>
      <c r="S40" s="379"/>
      <c r="T40" s="379"/>
      <c r="U40" s="379"/>
      <c r="V40" s="379"/>
      <c r="W40" s="379"/>
      <c r="X40" s="380"/>
      <c r="Y40" s="381">
        <f>SUM(Y30:AB39)</f>
        <v>1.56</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11.690000000000001</v>
      </c>
      <c r="AV40" s="382"/>
      <c r="AW40" s="382"/>
      <c r="AX40" s="384"/>
    </row>
    <row r="41" spans="1:50" ht="30" customHeight="1" x14ac:dyDescent="0.15">
      <c r="A41" s="904"/>
      <c r="B41" s="905"/>
      <c r="C41" s="905"/>
      <c r="D41" s="905"/>
      <c r="E41" s="905"/>
      <c r="F41" s="906"/>
      <c r="G41" s="392" t="s">
        <v>673</v>
      </c>
      <c r="H41" s="393"/>
      <c r="I41" s="393"/>
      <c r="J41" s="393"/>
      <c r="K41" s="393"/>
      <c r="L41" s="393"/>
      <c r="M41" s="393"/>
      <c r="N41" s="393"/>
      <c r="O41" s="393"/>
      <c r="P41" s="393"/>
      <c r="Q41" s="393"/>
      <c r="R41" s="393"/>
      <c r="S41" s="393"/>
      <c r="T41" s="393"/>
      <c r="U41" s="393"/>
      <c r="V41" s="393"/>
      <c r="W41" s="393"/>
      <c r="X41" s="393"/>
      <c r="Y41" s="393"/>
      <c r="Z41" s="393"/>
      <c r="AA41" s="393"/>
      <c r="AB41" s="394"/>
      <c r="AC41" s="392" t="s">
        <v>675</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4"/>
      <c r="B42" s="905"/>
      <c r="C42" s="905"/>
      <c r="D42" s="905"/>
      <c r="E42" s="905"/>
      <c r="F42" s="90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4"/>
      <c r="B43" s="905"/>
      <c r="C43" s="905"/>
      <c r="D43" s="905"/>
      <c r="E43" s="905"/>
      <c r="F43" s="906"/>
      <c r="G43" s="290" t="s">
        <v>571</v>
      </c>
      <c r="H43" s="291"/>
      <c r="I43" s="291"/>
      <c r="J43" s="291"/>
      <c r="K43" s="292"/>
      <c r="L43" s="293" t="s">
        <v>674</v>
      </c>
      <c r="M43" s="294"/>
      <c r="N43" s="294"/>
      <c r="O43" s="294"/>
      <c r="P43" s="294"/>
      <c r="Q43" s="294"/>
      <c r="R43" s="294"/>
      <c r="S43" s="294"/>
      <c r="T43" s="294"/>
      <c r="U43" s="294"/>
      <c r="V43" s="294"/>
      <c r="W43" s="294"/>
      <c r="X43" s="295"/>
      <c r="Y43" s="455">
        <v>0.2</v>
      </c>
      <c r="Z43" s="456"/>
      <c r="AA43" s="456"/>
      <c r="AB43" s="540"/>
      <c r="AC43" s="290" t="s">
        <v>658</v>
      </c>
      <c r="AD43" s="291"/>
      <c r="AE43" s="291"/>
      <c r="AF43" s="291"/>
      <c r="AG43" s="292"/>
      <c r="AH43" s="293" t="s">
        <v>581</v>
      </c>
      <c r="AI43" s="294"/>
      <c r="AJ43" s="294"/>
      <c r="AK43" s="294"/>
      <c r="AL43" s="294"/>
      <c r="AM43" s="294"/>
      <c r="AN43" s="294"/>
      <c r="AO43" s="294"/>
      <c r="AP43" s="294"/>
      <c r="AQ43" s="294"/>
      <c r="AR43" s="294"/>
      <c r="AS43" s="294"/>
      <c r="AT43" s="295"/>
      <c r="AU43" s="455">
        <v>1.37</v>
      </c>
      <c r="AV43" s="456"/>
      <c r="AW43" s="456"/>
      <c r="AX43" s="457"/>
    </row>
    <row r="44" spans="1:50" ht="24.75" customHeight="1" x14ac:dyDescent="0.15">
      <c r="A44" s="904"/>
      <c r="B44" s="905"/>
      <c r="C44" s="905"/>
      <c r="D44" s="905"/>
      <c r="E44" s="905"/>
      <c r="F44" s="906"/>
      <c r="G44" s="270" t="s">
        <v>582</v>
      </c>
      <c r="H44" s="271"/>
      <c r="I44" s="271"/>
      <c r="J44" s="271"/>
      <c r="K44" s="272"/>
      <c r="L44" s="371" t="s">
        <v>582</v>
      </c>
      <c r="M44" s="372"/>
      <c r="N44" s="372"/>
      <c r="O44" s="372"/>
      <c r="P44" s="372"/>
      <c r="Q44" s="372"/>
      <c r="R44" s="372"/>
      <c r="S44" s="372"/>
      <c r="T44" s="372"/>
      <c r="U44" s="372"/>
      <c r="V44" s="372"/>
      <c r="W44" s="372"/>
      <c r="X44" s="373"/>
      <c r="Y44" s="368">
        <v>4.53</v>
      </c>
      <c r="Z44" s="369"/>
      <c r="AA44" s="369"/>
      <c r="AB44" s="375"/>
      <c r="AC44" s="270" t="s">
        <v>660</v>
      </c>
      <c r="AD44" s="271"/>
      <c r="AE44" s="271"/>
      <c r="AF44" s="271"/>
      <c r="AG44" s="272"/>
      <c r="AH44" s="371" t="s">
        <v>660</v>
      </c>
      <c r="AI44" s="372"/>
      <c r="AJ44" s="372"/>
      <c r="AK44" s="372"/>
      <c r="AL44" s="372"/>
      <c r="AM44" s="372"/>
      <c r="AN44" s="372"/>
      <c r="AO44" s="372"/>
      <c r="AP44" s="372"/>
      <c r="AQ44" s="372"/>
      <c r="AR44" s="372"/>
      <c r="AS44" s="372"/>
      <c r="AT44" s="373"/>
      <c r="AU44" s="368">
        <v>0.25</v>
      </c>
      <c r="AV44" s="369"/>
      <c r="AW44" s="369"/>
      <c r="AX44" s="370"/>
    </row>
    <row r="45" spans="1:50" ht="24.75" customHeight="1" x14ac:dyDescent="0.15">
      <c r="A45" s="904"/>
      <c r="B45" s="905"/>
      <c r="C45" s="905"/>
      <c r="D45" s="905"/>
      <c r="E45" s="905"/>
      <c r="F45" s="906"/>
      <c r="G45" s="270" t="s">
        <v>666</v>
      </c>
      <c r="H45" s="271"/>
      <c r="I45" s="271"/>
      <c r="J45" s="271"/>
      <c r="K45" s="272"/>
      <c r="L45" s="371" t="s">
        <v>666</v>
      </c>
      <c r="M45" s="372"/>
      <c r="N45" s="372"/>
      <c r="O45" s="372"/>
      <c r="P45" s="372"/>
      <c r="Q45" s="372"/>
      <c r="R45" s="372"/>
      <c r="S45" s="372"/>
      <c r="T45" s="372"/>
      <c r="U45" s="372"/>
      <c r="V45" s="372"/>
      <c r="W45" s="372"/>
      <c r="X45" s="373"/>
      <c r="Y45" s="368">
        <v>2.9</v>
      </c>
      <c r="Z45" s="369"/>
      <c r="AA45" s="369"/>
      <c r="AB45" s="375"/>
      <c r="AC45" s="270" t="s">
        <v>666</v>
      </c>
      <c r="AD45" s="271"/>
      <c r="AE45" s="271"/>
      <c r="AF45" s="271"/>
      <c r="AG45" s="272"/>
      <c r="AH45" s="371" t="s">
        <v>666</v>
      </c>
      <c r="AI45" s="372"/>
      <c r="AJ45" s="372"/>
      <c r="AK45" s="372"/>
      <c r="AL45" s="372"/>
      <c r="AM45" s="372"/>
      <c r="AN45" s="372"/>
      <c r="AO45" s="372"/>
      <c r="AP45" s="372"/>
      <c r="AQ45" s="372"/>
      <c r="AR45" s="372"/>
      <c r="AS45" s="372"/>
      <c r="AT45" s="373"/>
      <c r="AU45" s="368">
        <v>0.36</v>
      </c>
      <c r="AV45" s="369"/>
      <c r="AW45" s="369"/>
      <c r="AX45" s="370"/>
    </row>
    <row r="46" spans="1:50" ht="24.75" customHeight="1" x14ac:dyDescent="0.15">
      <c r="A46" s="904"/>
      <c r="B46" s="905"/>
      <c r="C46" s="905"/>
      <c r="D46" s="905"/>
      <c r="E46" s="905"/>
      <c r="F46" s="906"/>
      <c r="G46" s="270" t="s">
        <v>574</v>
      </c>
      <c r="H46" s="271"/>
      <c r="I46" s="271"/>
      <c r="J46" s="271"/>
      <c r="K46" s="272"/>
      <c r="L46" s="371" t="s">
        <v>589</v>
      </c>
      <c r="M46" s="372"/>
      <c r="N46" s="372"/>
      <c r="O46" s="372"/>
      <c r="P46" s="372"/>
      <c r="Q46" s="372"/>
      <c r="R46" s="372"/>
      <c r="S46" s="372"/>
      <c r="T46" s="372"/>
      <c r="U46" s="372"/>
      <c r="V46" s="372"/>
      <c r="W46" s="372"/>
      <c r="X46" s="373"/>
      <c r="Y46" s="368">
        <v>1.65</v>
      </c>
      <c r="Z46" s="369"/>
      <c r="AA46" s="369"/>
      <c r="AB46" s="375"/>
      <c r="AC46" s="270" t="s">
        <v>661</v>
      </c>
      <c r="AD46" s="271"/>
      <c r="AE46" s="271"/>
      <c r="AF46" s="271"/>
      <c r="AG46" s="272"/>
      <c r="AH46" s="371" t="s">
        <v>662</v>
      </c>
      <c r="AI46" s="372"/>
      <c r="AJ46" s="372"/>
      <c r="AK46" s="372"/>
      <c r="AL46" s="372"/>
      <c r="AM46" s="372"/>
      <c r="AN46" s="372"/>
      <c r="AO46" s="372"/>
      <c r="AP46" s="372"/>
      <c r="AQ46" s="372"/>
      <c r="AR46" s="372"/>
      <c r="AS46" s="372"/>
      <c r="AT46" s="373"/>
      <c r="AU46" s="368">
        <v>0.02</v>
      </c>
      <c r="AV46" s="369"/>
      <c r="AW46" s="369"/>
      <c r="AX46" s="370"/>
    </row>
    <row r="47" spans="1:50" ht="24.75" customHeight="1" x14ac:dyDescent="0.15">
      <c r="A47" s="904"/>
      <c r="B47" s="905"/>
      <c r="C47" s="905"/>
      <c r="D47" s="905"/>
      <c r="E47" s="905"/>
      <c r="F47" s="906"/>
      <c r="G47" s="270" t="s">
        <v>576</v>
      </c>
      <c r="H47" s="271"/>
      <c r="I47" s="271"/>
      <c r="J47" s="271"/>
      <c r="K47" s="272"/>
      <c r="L47" s="371" t="s">
        <v>576</v>
      </c>
      <c r="M47" s="372"/>
      <c r="N47" s="372"/>
      <c r="O47" s="372"/>
      <c r="P47" s="372"/>
      <c r="Q47" s="372"/>
      <c r="R47" s="372"/>
      <c r="S47" s="372"/>
      <c r="T47" s="372"/>
      <c r="U47" s="372"/>
      <c r="V47" s="372"/>
      <c r="W47" s="372"/>
      <c r="X47" s="373"/>
      <c r="Y47" s="368">
        <v>2.78</v>
      </c>
      <c r="Z47" s="369"/>
      <c r="AA47" s="369"/>
      <c r="AB47" s="375"/>
      <c r="AC47" s="270" t="s">
        <v>663</v>
      </c>
      <c r="AD47" s="271"/>
      <c r="AE47" s="271"/>
      <c r="AF47" s="271"/>
      <c r="AG47" s="272"/>
      <c r="AH47" s="371" t="s">
        <v>663</v>
      </c>
      <c r="AI47" s="372"/>
      <c r="AJ47" s="372"/>
      <c r="AK47" s="372"/>
      <c r="AL47" s="372"/>
      <c r="AM47" s="372"/>
      <c r="AN47" s="372"/>
      <c r="AO47" s="372"/>
      <c r="AP47" s="372"/>
      <c r="AQ47" s="372"/>
      <c r="AR47" s="372"/>
      <c r="AS47" s="372"/>
      <c r="AT47" s="373"/>
      <c r="AU47" s="368">
        <v>0.6</v>
      </c>
      <c r="AV47" s="369"/>
      <c r="AW47" s="369"/>
      <c r="AX47" s="370"/>
    </row>
    <row r="48" spans="1:50" ht="24.75" customHeight="1" x14ac:dyDescent="0.15">
      <c r="A48" s="904"/>
      <c r="B48" s="905"/>
      <c r="C48" s="905"/>
      <c r="D48" s="905"/>
      <c r="E48" s="905"/>
      <c r="F48" s="90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04"/>
      <c r="B49" s="905"/>
      <c r="C49" s="905"/>
      <c r="D49" s="905"/>
      <c r="E49" s="905"/>
      <c r="F49" s="90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04"/>
      <c r="B50" s="905"/>
      <c r="C50" s="905"/>
      <c r="D50" s="905"/>
      <c r="E50" s="905"/>
      <c r="F50" s="90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04"/>
      <c r="B51" s="905"/>
      <c r="C51" s="905"/>
      <c r="D51" s="905"/>
      <c r="E51" s="905"/>
      <c r="F51" s="90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04"/>
      <c r="B52" s="905"/>
      <c r="C52" s="905"/>
      <c r="D52" s="905"/>
      <c r="E52" s="905"/>
      <c r="F52" s="90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7"/>
      <c r="B53" s="908"/>
      <c r="C53" s="908"/>
      <c r="D53" s="908"/>
      <c r="E53" s="908"/>
      <c r="F53" s="909"/>
      <c r="G53" s="913" t="s">
        <v>22</v>
      </c>
      <c r="H53" s="914"/>
      <c r="I53" s="914"/>
      <c r="J53" s="914"/>
      <c r="K53" s="914"/>
      <c r="L53" s="915"/>
      <c r="M53" s="916"/>
      <c r="N53" s="916"/>
      <c r="O53" s="916"/>
      <c r="P53" s="916"/>
      <c r="Q53" s="916"/>
      <c r="R53" s="916"/>
      <c r="S53" s="916"/>
      <c r="T53" s="916"/>
      <c r="U53" s="916"/>
      <c r="V53" s="916"/>
      <c r="W53" s="916"/>
      <c r="X53" s="917"/>
      <c r="Y53" s="918">
        <f>SUM(Y43:AB52)</f>
        <v>12.06</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2.6</v>
      </c>
      <c r="AV53" s="919"/>
      <c r="AW53" s="919"/>
      <c r="AX53" s="921"/>
    </row>
    <row r="54" spans="1:50" s="39" customFormat="1" ht="24.75" customHeight="1" thickBot="1" x14ac:dyDescent="0.2"/>
    <row r="55" spans="1:50" ht="30" customHeight="1" x14ac:dyDescent="0.15">
      <c r="A55" s="901" t="s">
        <v>32</v>
      </c>
      <c r="B55" s="902"/>
      <c r="C55" s="902"/>
      <c r="D55" s="902"/>
      <c r="E55" s="902"/>
      <c r="F55" s="903"/>
      <c r="G55" s="392" t="s">
        <v>676</v>
      </c>
      <c r="H55" s="393"/>
      <c r="I55" s="393"/>
      <c r="J55" s="393"/>
      <c r="K55" s="393"/>
      <c r="L55" s="393"/>
      <c r="M55" s="393"/>
      <c r="N55" s="393"/>
      <c r="O55" s="393"/>
      <c r="P55" s="393"/>
      <c r="Q55" s="393"/>
      <c r="R55" s="393"/>
      <c r="S55" s="393"/>
      <c r="T55" s="393"/>
      <c r="U55" s="393"/>
      <c r="V55" s="393"/>
      <c r="W55" s="393"/>
      <c r="X55" s="393"/>
      <c r="Y55" s="393"/>
      <c r="Z55" s="393"/>
      <c r="AA55" s="393"/>
      <c r="AB55" s="394"/>
      <c r="AC55" s="392" t="s">
        <v>426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4"/>
      <c r="B56" s="905"/>
      <c r="C56" s="905"/>
      <c r="D56" s="905"/>
      <c r="E56" s="905"/>
      <c r="F56" s="90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4"/>
      <c r="B57" s="905"/>
      <c r="C57" s="905"/>
      <c r="D57" s="905"/>
      <c r="E57" s="905"/>
      <c r="F57" s="906"/>
      <c r="G57" s="290" t="s">
        <v>658</v>
      </c>
      <c r="H57" s="291"/>
      <c r="I57" s="291"/>
      <c r="J57" s="291"/>
      <c r="K57" s="292"/>
      <c r="L57" s="293" t="s">
        <v>665</v>
      </c>
      <c r="M57" s="294"/>
      <c r="N57" s="294"/>
      <c r="O57" s="294"/>
      <c r="P57" s="294"/>
      <c r="Q57" s="294"/>
      <c r="R57" s="294"/>
      <c r="S57" s="294"/>
      <c r="T57" s="294"/>
      <c r="U57" s="294"/>
      <c r="V57" s="294"/>
      <c r="W57" s="294"/>
      <c r="X57" s="295"/>
      <c r="Y57" s="455">
        <v>0.11</v>
      </c>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4"/>
      <c r="B58" s="905"/>
      <c r="C58" s="905"/>
      <c r="D58" s="905"/>
      <c r="E58" s="905"/>
      <c r="F58" s="906"/>
      <c r="G58" s="270" t="s">
        <v>660</v>
      </c>
      <c r="H58" s="271"/>
      <c r="I58" s="271"/>
      <c r="J58" s="271"/>
      <c r="K58" s="272"/>
      <c r="L58" s="371" t="s">
        <v>677</v>
      </c>
      <c r="M58" s="372"/>
      <c r="N58" s="372"/>
      <c r="O58" s="372"/>
      <c r="P58" s="372"/>
      <c r="Q58" s="372"/>
      <c r="R58" s="372"/>
      <c r="S58" s="372"/>
      <c r="T58" s="372"/>
      <c r="U58" s="372"/>
      <c r="V58" s="372"/>
      <c r="W58" s="372"/>
      <c r="X58" s="373"/>
      <c r="Y58" s="368">
        <v>0.05</v>
      </c>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4"/>
      <c r="B59" s="905"/>
      <c r="C59" s="905"/>
      <c r="D59" s="905"/>
      <c r="E59" s="905"/>
      <c r="F59" s="906"/>
      <c r="G59" s="270" t="s">
        <v>661</v>
      </c>
      <c r="H59" s="271"/>
      <c r="I59" s="271"/>
      <c r="J59" s="271"/>
      <c r="K59" s="272"/>
      <c r="L59" s="371" t="s">
        <v>669</v>
      </c>
      <c r="M59" s="372"/>
      <c r="N59" s="372"/>
      <c r="O59" s="372"/>
      <c r="P59" s="372"/>
      <c r="Q59" s="372"/>
      <c r="R59" s="372"/>
      <c r="S59" s="372"/>
      <c r="T59" s="372"/>
      <c r="U59" s="372"/>
      <c r="V59" s="372"/>
      <c r="W59" s="372"/>
      <c r="X59" s="373"/>
      <c r="Y59" s="368">
        <v>4</v>
      </c>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4"/>
      <c r="B60" s="905"/>
      <c r="C60" s="905"/>
      <c r="D60" s="905"/>
      <c r="E60" s="905"/>
      <c r="F60" s="906"/>
      <c r="G60" s="270" t="s">
        <v>663</v>
      </c>
      <c r="H60" s="271"/>
      <c r="I60" s="271"/>
      <c r="J60" s="271"/>
      <c r="K60" s="272"/>
      <c r="L60" s="371" t="s">
        <v>663</v>
      </c>
      <c r="M60" s="372"/>
      <c r="N60" s="372"/>
      <c r="O60" s="372"/>
      <c r="P60" s="372"/>
      <c r="Q60" s="372"/>
      <c r="R60" s="372"/>
      <c r="S60" s="372"/>
      <c r="T60" s="372"/>
      <c r="U60" s="372"/>
      <c r="V60" s="372"/>
      <c r="W60" s="372"/>
      <c r="X60" s="373"/>
      <c r="Y60" s="368">
        <v>1.25</v>
      </c>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4"/>
      <c r="B61" s="905"/>
      <c r="C61" s="905"/>
      <c r="D61" s="905"/>
      <c r="E61" s="905"/>
      <c r="F61" s="90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04"/>
      <c r="B62" s="905"/>
      <c r="C62" s="905"/>
      <c r="D62" s="905"/>
      <c r="E62" s="905"/>
      <c r="F62" s="90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04"/>
      <c r="B63" s="905"/>
      <c r="C63" s="905"/>
      <c r="D63" s="905"/>
      <c r="E63" s="905"/>
      <c r="F63" s="90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04"/>
      <c r="B64" s="905"/>
      <c r="C64" s="905"/>
      <c r="D64" s="905"/>
      <c r="E64" s="905"/>
      <c r="F64" s="90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04"/>
      <c r="B65" s="905"/>
      <c r="C65" s="905"/>
      <c r="D65" s="905"/>
      <c r="E65" s="905"/>
      <c r="F65" s="90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04"/>
      <c r="B66" s="905"/>
      <c r="C66" s="905"/>
      <c r="D66" s="905"/>
      <c r="E66" s="905"/>
      <c r="F66" s="90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x14ac:dyDescent="0.15">
      <c r="A67" s="904"/>
      <c r="B67" s="905"/>
      <c r="C67" s="905"/>
      <c r="D67" s="905"/>
      <c r="E67" s="905"/>
      <c r="F67" s="906"/>
      <c r="G67" s="376" t="s">
        <v>22</v>
      </c>
      <c r="H67" s="377"/>
      <c r="I67" s="377"/>
      <c r="J67" s="377"/>
      <c r="K67" s="377"/>
      <c r="L67" s="378"/>
      <c r="M67" s="379"/>
      <c r="N67" s="379"/>
      <c r="O67" s="379"/>
      <c r="P67" s="379"/>
      <c r="Q67" s="379"/>
      <c r="R67" s="379"/>
      <c r="S67" s="379"/>
      <c r="T67" s="379"/>
      <c r="U67" s="379"/>
      <c r="V67" s="379"/>
      <c r="W67" s="379"/>
      <c r="X67" s="380"/>
      <c r="Y67" s="381">
        <f>SUM(Y57:AB66)</f>
        <v>5.41</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04"/>
      <c r="B68" s="905"/>
      <c r="C68" s="905"/>
      <c r="D68" s="905"/>
      <c r="E68" s="905"/>
      <c r="F68" s="906"/>
      <c r="G68" s="392" t="s">
        <v>427</v>
      </c>
      <c r="H68" s="393"/>
      <c r="I68" s="393"/>
      <c r="J68" s="393"/>
      <c r="K68" s="393"/>
      <c r="L68" s="393"/>
      <c r="M68" s="393"/>
      <c r="N68" s="393"/>
      <c r="O68" s="393"/>
      <c r="P68" s="393"/>
      <c r="Q68" s="393"/>
      <c r="R68" s="393"/>
      <c r="S68" s="393"/>
      <c r="T68" s="393"/>
      <c r="U68" s="393"/>
      <c r="V68" s="393"/>
      <c r="W68" s="393"/>
      <c r="X68" s="393"/>
      <c r="Y68" s="393"/>
      <c r="Z68" s="393"/>
      <c r="AA68" s="393"/>
      <c r="AB68" s="394"/>
      <c r="AC68" s="392" t="s">
        <v>428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04"/>
      <c r="B69" s="905"/>
      <c r="C69" s="905"/>
      <c r="D69" s="905"/>
      <c r="E69" s="905"/>
      <c r="F69" s="90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904"/>
      <c r="B70" s="905"/>
      <c r="C70" s="905"/>
      <c r="D70" s="905"/>
      <c r="E70" s="905"/>
      <c r="F70" s="906"/>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904"/>
      <c r="B71" s="905"/>
      <c r="C71" s="905"/>
      <c r="D71" s="905"/>
      <c r="E71" s="905"/>
      <c r="F71" s="90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04"/>
      <c r="B72" s="905"/>
      <c r="C72" s="905"/>
      <c r="D72" s="905"/>
      <c r="E72" s="905"/>
      <c r="F72" s="90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04"/>
      <c r="B73" s="905"/>
      <c r="C73" s="905"/>
      <c r="D73" s="905"/>
      <c r="E73" s="905"/>
      <c r="F73" s="90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04"/>
      <c r="B74" s="905"/>
      <c r="C74" s="905"/>
      <c r="D74" s="905"/>
      <c r="E74" s="905"/>
      <c r="F74" s="90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04"/>
      <c r="B75" s="905"/>
      <c r="C75" s="905"/>
      <c r="D75" s="905"/>
      <c r="E75" s="905"/>
      <c r="F75" s="90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04"/>
      <c r="B76" s="905"/>
      <c r="C76" s="905"/>
      <c r="D76" s="905"/>
      <c r="E76" s="905"/>
      <c r="F76" s="90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04"/>
      <c r="B77" s="905"/>
      <c r="C77" s="905"/>
      <c r="D77" s="905"/>
      <c r="E77" s="905"/>
      <c r="F77" s="90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04"/>
      <c r="B78" s="905"/>
      <c r="C78" s="905"/>
      <c r="D78" s="905"/>
      <c r="E78" s="905"/>
      <c r="F78" s="90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04"/>
      <c r="B79" s="905"/>
      <c r="C79" s="905"/>
      <c r="D79" s="905"/>
      <c r="E79" s="905"/>
      <c r="F79" s="90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04"/>
      <c r="B80" s="905"/>
      <c r="C80" s="905"/>
      <c r="D80" s="905"/>
      <c r="E80" s="905"/>
      <c r="F80" s="90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04"/>
      <c r="B81" s="905"/>
      <c r="C81" s="905"/>
      <c r="D81" s="905"/>
      <c r="E81" s="905"/>
      <c r="F81" s="906"/>
      <c r="G81" s="392" t="s">
        <v>429</v>
      </c>
      <c r="H81" s="393"/>
      <c r="I81" s="393"/>
      <c r="J81" s="393"/>
      <c r="K81" s="393"/>
      <c r="L81" s="393"/>
      <c r="M81" s="393"/>
      <c r="N81" s="393"/>
      <c r="O81" s="393"/>
      <c r="P81" s="393"/>
      <c r="Q81" s="393"/>
      <c r="R81" s="393"/>
      <c r="S81" s="393"/>
      <c r="T81" s="393"/>
      <c r="U81" s="393"/>
      <c r="V81" s="393"/>
      <c r="W81" s="393"/>
      <c r="X81" s="393"/>
      <c r="Y81" s="393"/>
      <c r="Z81" s="393"/>
      <c r="AA81" s="393"/>
      <c r="AB81" s="394"/>
      <c r="AC81" s="392" t="s">
        <v>430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04"/>
      <c r="B82" s="905"/>
      <c r="C82" s="905"/>
      <c r="D82" s="905"/>
      <c r="E82" s="905"/>
      <c r="F82" s="90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904"/>
      <c r="B83" s="905"/>
      <c r="C83" s="905"/>
      <c r="D83" s="905"/>
      <c r="E83" s="905"/>
      <c r="F83" s="906"/>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904"/>
      <c r="B84" s="905"/>
      <c r="C84" s="905"/>
      <c r="D84" s="905"/>
      <c r="E84" s="905"/>
      <c r="F84" s="90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04"/>
      <c r="B85" s="905"/>
      <c r="C85" s="905"/>
      <c r="D85" s="905"/>
      <c r="E85" s="905"/>
      <c r="F85" s="90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04"/>
      <c r="B86" s="905"/>
      <c r="C86" s="905"/>
      <c r="D86" s="905"/>
      <c r="E86" s="905"/>
      <c r="F86" s="90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04"/>
      <c r="B87" s="905"/>
      <c r="C87" s="905"/>
      <c r="D87" s="905"/>
      <c r="E87" s="905"/>
      <c r="F87" s="90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04"/>
      <c r="B88" s="905"/>
      <c r="C88" s="905"/>
      <c r="D88" s="905"/>
      <c r="E88" s="905"/>
      <c r="F88" s="90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04"/>
      <c r="B89" s="905"/>
      <c r="C89" s="905"/>
      <c r="D89" s="905"/>
      <c r="E89" s="905"/>
      <c r="F89" s="90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04"/>
      <c r="B90" s="905"/>
      <c r="C90" s="905"/>
      <c r="D90" s="905"/>
      <c r="E90" s="905"/>
      <c r="F90" s="90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04"/>
      <c r="B91" s="905"/>
      <c r="C91" s="905"/>
      <c r="D91" s="905"/>
      <c r="E91" s="905"/>
      <c r="F91" s="90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04"/>
      <c r="B92" s="905"/>
      <c r="C92" s="905"/>
      <c r="D92" s="905"/>
      <c r="E92" s="905"/>
      <c r="F92" s="90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04"/>
      <c r="B93" s="905"/>
      <c r="C93" s="905"/>
      <c r="D93" s="905"/>
      <c r="E93" s="905"/>
      <c r="F93" s="90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04"/>
      <c r="B94" s="905"/>
      <c r="C94" s="905"/>
      <c r="D94" s="905"/>
      <c r="E94" s="905"/>
      <c r="F94" s="906"/>
      <c r="G94" s="392" t="s">
        <v>431</v>
      </c>
      <c r="H94" s="393"/>
      <c r="I94" s="393"/>
      <c r="J94" s="393"/>
      <c r="K94" s="393"/>
      <c r="L94" s="393"/>
      <c r="M94" s="393"/>
      <c r="N94" s="393"/>
      <c r="O94" s="393"/>
      <c r="P94" s="393"/>
      <c r="Q94" s="393"/>
      <c r="R94" s="393"/>
      <c r="S94" s="393"/>
      <c r="T94" s="393"/>
      <c r="U94" s="393"/>
      <c r="V94" s="393"/>
      <c r="W94" s="393"/>
      <c r="X94" s="393"/>
      <c r="Y94" s="393"/>
      <c r="Z94" s="393"/>
      <c r="AA94" s="393"/>
      <c r="AB94" s="394"/>
      <c r="AC94" s="392" t="s">
        <v>316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04"/>
      <c r="B95" s="905"/>
      <c r="C95" s="905"/>
      <c r="D95" s="905"/>
      <c r="E95" s="905"/>
      <c r="F95" s="90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904"/>
      <c r="B96" s="905"/>
      <c r="C96" s="905"/>
      <c r="D96" s="905"/>
      <c r="E96" s="905"/>
      <c r="F96" s="906"/>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904"/>
      <c r="B97" s="905"/>
      <c r="C97" s="905"/>
      <c r="D97" s="905"/>
      <c r="E97" s="905"/>
      <c r="F97" s="90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04"/>
      <c r="B98" s="905"/>
      <c r="C98" s="905"/>
      <c r="D98" s="905"/>
      <c r="E98" s="905"/>
      <c r="F98" s="90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04"/>
      <c r="B99" s="905"/>
      <c r="C99" s="905"/>
      <c r="D99" s="905"/>
      <c r="E99" s="905"/>
      <c r="F99" s="90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04"/>
      <c r="B100" s="905"/>
      <c r="C100" s="905"/>
      <c r="D100" s="905"/>
      <c r="E100" s="905"/>
      <c r="F100" s="90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04"/>
      <c r="B101" s="905"/>
      <c r="C101" s="905"/>
      <c r="D101" s="905"/>
      <c r="E101" s="905"/>
      <c r="F101" s="90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04"/>
      <c r="B102" s="905"/>
      <c r="C102" s="905"/>
      <c r="D102" s="905"/>
      <c r="E102" s="905"/>
      <c r="F102" s="90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04"/>
      <c r="B103" s="905"/>
      <c r="C103" s="905"/>
      <c r="D103" s="905"/>
      <c r="E103" s="905"/>
      <c r="F103" s="90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04"/>
      <c r="B104" s="905"/>
      <c r="C104" s="905"/>
      <c r="D104" s="905"/>
      <c r="E104" s="905"/>
      <c r="F104" s="90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04"/>
      <c r="B105" s="905"/>
      <c r="C105" s="905"/>
      <c r="D105" s="905"/>
      <c r="E105" s="905"/>
      <c r="F105" s="90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07"/>
      <c r="B106" s="908"/>
      <c r="C106" s="908"/>
      <c r="D106" s="908"/>
      <c r="E106" s="908"/>
      <c r="F106" s="909"/>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hidden="1" customHeight="1" thickBot="1" x14ac:dyDescent="0.2"/>
    <row r="108" spans="1:50" ht="30" hidden="1" customHeight="1" x14ac:dyDescent="0.15">
      <c r="A108" s="901" t="s">
        <v>32</v>
      </c>
      <c r="B108" s="902"/>
      <c r="C108" s="902"/>
      <c r="D108" s="902"/>
      <c r="E108" s="902"/>
      <c r="F108" s="903"/>
      <c r="G108" s="392" t="s">
        <v>317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04"/>
      <c r="B109" s="905"/>
      <c r="C109" s="905"/>
      <c r="D109" s="905"/>
      <c r="E109" s="905"/>
      <c r="F109" s="90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904"/>
      <c r="B110" s="905"/>
      <c r="C110" s="905"/>
      <c r="D110" s="905"/>
      <c r="E110" s="905"/>
      <c r="F110" s="90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904"/>
      <c r="B111" s="905"/>
      <c r="C111" s="905"/>
      <c r="D111" s="905"/>
      <c r="E111" s="905"/>
      <c r="F111" s="90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04"/>
      <c r="B112" s="905"/>
      <c r="C112" s="905"/>
      <c r="D112" s="905"/>
      <c r="E112" s="905"/>
      <c r="F112" s="90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04"/>
      <c r="B113" s="905"/>
      <c r="C113" s="905"/>
      <c r="D113" s="905"/>
      <c r="E113" s="905"/>
      <c r="F113" s="90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04"/>
      <c r="B114" s="905"/>
      <c r="C114" s="905"/>
      <c r="D114" s="905"/>
      <c r="E114" s="905"/>
      <c r="F114" s="90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04"/>
      <c r="B115" s="905"/>
      <c r="C115" s="905"/>
      <c r="D115" s="905"/>
      <c r="E115" s="905"/>
      <c r="F115" s="90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04"/>
      <c r="B116" s="905"/>
      <c r="C116" s="905"/>
      <c r="D116" s="905"/>
      <c r="E116" s="905"/>
      <c r="F116" s="90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04"/>
      <c r="B117" s="905"/>
      <c r="C117" s="905"/>
      <c r="D117" s="905"/>
      <c r="E117" s="905"/>
      <c r="F117" s="90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04"/>
      <c r="B118" s="905"/>
      <c r="C118" s="905"/>
      <c r="D118" s="905"/>
      <c r="E118" s="905"/>
      <c r="F118" s="90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04"/>
      <c r="B119" s="905"/>
      <c r="C119" s="905"/>
      <c r="D119" s="905"/>
      <c r="E119" s="905"/>
      <c r="F119" s="90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04"/>
      <c r="B120" s="905"/>
      <c r="C120" s="905"/>
      <c r="D120" s="905"/>
      <c r="E120" s="905"/>
      <c r="F120" s="90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04"/>
      <c r="B121" s="905"/>
      <c r="C121" s="905"/>
      <c r="D121" s="905"/>
      <c r="E121" s="905"/>
      <c r="F121" s="906"/>
      <c r="G121" s="392" t="s">
        <v>433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04"/>
      <c r="B122" s="905"/>
      <c r="C122" s="905"/>
      <c r="D122" s="905"/>
      <c r="E122" s="905"/>
      <c r="F122" s="90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904"/>
      <c r="B123" s="905"/>
      <c r="C123" s="905"/>
      <c r="D123" s="905"/>
      <c r="E123" s="905"/>
      <c r="F123" s="90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904"/>
      <c r="B124" s="905"/>
      <c r="C124" s="905"/>
      <c r="D124" s="905"/>
      <c r="E124" s="905"/>
      <c r="F124" s="90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04"/>
      <c r="B125" s="905"/>
      <c r="C125" s="905"/>
      <c r="D125" s="905"/>
      <c r="E125" s="905"/>
      <c r="F125" s="90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04"/>
      <c r="B126" s="905"/>
      <c r="C126" s="905"/>
      <c r="D126" s="905"/>
      <c r="E126" s="905"/>
      <c r="F126" s="90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04"/>
      <c r="B127" s="905"/>
      <c r="C127" s="905"/>
      <c r="D127" s="905"/>
      <c r="E127" s="905"/>
      <c r="F127" s="90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04"/>
      <c r="B128" s="905"/>
      <c r="C128" s="905"/>
      <c r="D128" s="905"/>
      <c r="E128" s="905"/>
      <c r="F128" s="90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04"/>
      <c r="B129" s="905"/>
      <c r="C129" s="905"/>
      <c r="D129" s="905"/>
      <c r="E129" s="905"/>
      <c r="F129" s="90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04"/>
      <c r="B130" s="905"/>
      <c r="C130" s="905"/>
      <c r="D130" s="905"/>
      <c r="E130" s="905"/>
      <c r="F130" s="90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04"/>
      <c r="B131" s="905"/>
      <c r="C131" s="905"/>
      <c r="D131" s="905"/>
      <c r="E131" s="905"/>
      <c r="F131" s="90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04"/>
      <c r="B132" s="905"/>
      <c r="C132" s="905"/>
      <c r="D132" s="905"/>
      <c r="E132" s="905"/>
      <c r="F132" s="90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04"/>
      <c r="B133" s="905"/>
      <c r="C133" s="905"/>
      <c r="D133" s="905"/>
      <c r="E133" s="905"/>
      <c r="F133" s="90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04"/>
      <c r="B134" s="905"/>
      <c r="C134" s="905"/>
      <c r="D134" s="905"/>
      <c r="E134" s="905"/>
      <c r="F134" s="906"/>
      <c r="G134" s="392" t="s">
        <v>435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04"/>
      <c r="B135" s="905"/>
      <c r="C135" s="905"/>
      <c r="D135" s="905"/>
      <c r="E135" s="905"/>
      <c r="F135" s="90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904"/>
      <c r="B136" s="905"/>
      <c r="C136" s="905"/>
      <c r="D136" s="905"/>
      <c r="E136" s="905"/>
      <c r="F136" s="90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904"/>
      <c r="B137" s="905"/>
      <c r="C137" s="905"/>
      <c r="D137" s="905"/>
      <c r="E137" s="905"/>
      <c r="F137" s="90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04"/>
      <c r="B138" s="905"/>
      <c r="C138" s="905"/>
      <c r="D138" s="905"/>
      <c r="E138" s="905"/>
      <c r="F138" s="90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04"/>
      <c r="B139" s="905"/>
      <c r="C139" s="905"/>
      <c r="D139" s="905"/>
      <c r="E139" s="905"/>
      <c r="F139" s="90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04"/>
      <c r="B140" s="905"/>
      <c r="C140" s="905"/>
      <c r="D140" s="905"/>
      <c r="E140" s="905"/>
      <c r="F140" s="90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04"/>
      <c r="B141" s="905"/>
      <c r="C141" s="905"/>
      <c r="D141" s="905"/>
      <c r="E141" s="905"/>
      <c r="F141" s="90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04"/>
      <c r="B142" s="905"/>
      <c r="C142" s="905"/>
      <c r="D142" s="905"/>
      <c r="E142" s="905"/>
      <c r="F142" s="90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04"/>
      <c r="B143" s="905"/>
      <c r="C143" s="905"/>
      <c r="D143" s="905"/>
      <c r="E143" s="905"/>
      <c r="F143" s="90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04"/>
      <c r="B144" s="905"/>
      <c r="C144" s="905"/>
      <c r="D144" s="905"/>
      <c r="E144" s="905"/>
      <c r="F144" s="90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04"/>
      <c r="B145" s="905"/>
      <c r="C145" s="905"/>
      <c r="D145" s="905"/>
      <c r="E145" s="905"/>
      <c r="F145" s="90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04"/>
      <c r="B146" s="905"/>
      <c r="C146" s="905"/>
      <c r="D146" s="905"/>
      <c r="E146" s="905"/>
      <c r="F146" s="90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04"/>
      <c r="B147" s="905"/>
      <c r="C147" s="905"/>
      <c r="D147" s="905"/>
      <c r="E147" s="905"/>
      <c r="F147" s="906"/>
      <c r="G147" s="392" t="s">
        <v>437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318</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04"/>
      <c r="B148" s="905"/>
      <c r="C148" s="905"/>
      <c r="D148" s="905"/>
      <c r="E148" s="905"/>
      <c r="F148" s="90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904"/>
      <c r="B149" s="905"/>
      <c r="C149" s="905"/>
      <c r="D149" s="905"/>
      <c r="E149" s="905"/>
      <c r="F149" s="90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904"/>
      <c r="B150" s="905"/>
      <c r="C150" s="905"/>
      <c r="D150" s="905"/>
      <c r="E150" s="905"/>
      <c r="F150" s="90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04"/>
      <c r="B151" s="905"/>
      <c r="C151" s="905"/>
      <c r="D151" s="905"/>
      <c r="E151" s="905"/>
      <c r="F151" s="90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04"/>
      <c r="B152" s="905"/>
      <c r="C152" s="905"/>
      <c r="D152" s="905"/>
      <c r="E152" s="905"/>
      <c r="F152" s="90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04"/>
      <c r="B153" s="905"/>
      <c r="C153" s="905"/>
      <c r="D153" s="905"/>
      <c r="E153" s="905"/>
      <c r="F153" s="90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04"/>
      <c r="B154" s="905"/>
      <c r="C154" s="905"/>
      <c r="D154" s="905"/>
      <c r="E154" s="905"/>
      <c r="F154" s="90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04"/>
      <c r="B155" s="905"/>
      <c r="C155" s="905"/>
      <c r="D155" s="905"/>
      <c r="E155" s="905"/>
      <c r="F155" s="90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04"/>
      <c r="B156" s="905"/>
      <c r="C156" s="905"/>
      <c r="D156" s="905"/>
      <c r="E156" s="905"/>
      <c r="F156" s="90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04"/>
      <c r="B157" s="905"/>
      <c r="C157" s="905"/>
      <c r="D157" s="905"/>
      <c r="E157" s="905"/>
      <c r="F157" s="90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04"/>
      <c r="B158" s="905"/>
      <c r="C158" s="905"/>
      <c r="D158" s="905"/>
      <c r="E158" s="905"/>
      <c r="F158" s="90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07"/>
      <c r="B159" s="908"/>
      <c r="C159" s="908"/>
      <c r="D159" s="908"/>
      <c r="E159" s="908"/>
      <c r="F159" s="909"/>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hidden="1" customHeight="1" thickBot="1" x14ac:dyDescent="0.2"/>
    <row r="161" spans="1:50" ht="30" hidden="1" customHeight="1" x14ac:dyDescent="0.15">
      <c r="A161" s="901" t="s">
        <v>32</v>
      </c>
      <c r="B161" s="902"/>
      <c r="C161" s="902"/>
      <c r="D161" s="902"/>
      <c r="E161" s="902"/>
      <c r="F161" s="903"/>
      <c r="G161" s="392" t="s">
        <v>319</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438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04"/>
      <c r="B162" s="905"/>
      <c r="C162" s="905"/>
      <c r="D162" s="905"/>
      <c r="E162" s="905"/>
      <c r="F162" s="90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904"/>
      <c r="B163" s="905"/>
      <c r="C163" s="905"/>
      <c r="D163" s="905"/>
      <c r="E163" s="905"/>
      <c r="F163" s="90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904"/>
      <c r="B164" s="905"/>
      <c r="C164" s="905"/>
      <c r="D164" s="905"/>
      <c r="E164" s="905"/>
      <c r="F164" s="90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04"/>
      <c r="B165" s="905"/>
      <c r="C165" s="905"/>
      <c r="D165" s="905"/>
      <c r="E165" s="905"/>
      <c r="F165" s="90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04"/>
      <c r="B166" s="905"/>
      <c r="C166" s="905"/>
      <c r="D166" s="905"/>
      <c r="E166" s="905"/>
      <c r="F166" s="90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04"/>
      <c r="B167" s="905"/>
      <c r="C167" s="905"/>
      <c r="D167" s="905"/>
      <c r="E167" s="905"/>
      <c r="F167" s="90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04"/>
      <c r="B168" s="905"/>
      <c r="C168" s="905"/>
      <c r="D168" s="905"/>
      <c r="E168" s="905"/>
      <c r="F168" s="90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04"/>
      <c r="B169" s="905"/>
      <c r="C169" s="905"/>
      <c r="D169" s="905"/>
      <c r="E169" s="905"/>
      <c r="F169" s="90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04"/>
      <c r="B170" s="905"/>
      <c r="C170" s="905"/>
      <c r="D170" s="905"/>
      <c r="E170" s="905"/>
      <c r="F170" s="90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04"/>
      <c r="B171" s="905"/>
      <c r="C171" s="905"/>
      <c r="D171" s="905"/>
      <c r="E171" s="905"/>
      <c r="F171" s="90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04"/>
      <c r="B172" s="905"/>
      <c r="C172" s="905"/>
      <c r="D172" s="905"/>
      <c r="E172" s="905"/>
      <c r="F172" s="90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04"/>
      <c r="B173" s="905"/>
      <c r="C173" s="905"/>
      <c r="D173" s="905"/>
      <c r="E173" s="905"/>
      <c r="F173" s="90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04"/>
      <c r="B174" s="905"/>
      <c r="C174" s="905"/>
      <c r="D174" s="905"/>
      <c r="E174" s="905"/>
      <c r="F174" s="906"/>
      <c r="G174" s="392" t="s">
        <v>439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04"/>
      <c r="B175" s="905"/>
      <c r="C175" s="905"/>
      <c r="D175" s="905"/>
      <c r="E175" s="905"/>
      <c r="F175" s="90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904"/>
      <c r="B176" s="905"/>
      <c r="C176" s="905"/>
      <c r="D176" s="905"/>
      <c r="E176" s="905"/>
      <c r="F176" s="90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904"/>
      <c r="B177" s="905"/>
      <c r="C177" s="905"/>
      <c r="D177" s="905"/>
      <c r="E177" s="905"/>
      <c r="F177" s="90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04"/>
      <c r="B178" s="905"/>
      <c r="C178" s="905"/>
      <c r="D178" s="905"/>
      <c r="E178" s="905"/>
      <c r="F178" s="90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04"/>
      <c r="B179" s="905"/>
      <c r="C179" s="905"/>
      <c r="D179" s="905"/>
      <c r="E179" s="905"/>
      <c r="F179" s="90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04"/>
      <c r="B180" s="905"/>
      <c r="C180" s="905"/>
      <c r="D180" s="905"/>
      <c r="E180" s="905"/>
      <c r="F180" s="90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04"/>
      <c r="B181" s="905"/>
      <c r="C181" s="905"/>
      <c r="D181" s="905"/>
      <c r="E181" s="905"/>
      <c r="F181" s="90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04"/>
      <c r="B182" s="905"/>
      <c r="C182" s="905"/>
      <c r="D182" s="905"/>
      <c r="E182" s="905"/>
      <c r="F182" s="90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04"/>
      <c r="B183" s="905"/>
      <c r="C183" s="905"/>
      <c r="D183" s="905"/>
      <c r="E183" s="905"/>
      <c r="F183" s="90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04"/>
      <c r="B184" s="905"/>
      <c r="C184" s="905"/>
      <c r="D184" s="905"/>
      <c r="E184" s="905"/>
      <c r="F184" s="90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04"/>
      <c r="B185" s="905"/>
      <c r="C185" s="905"/>
      <c r="D185" s="905"/>
      <c r="E185" s="905"/>
      <c r="F185" s="90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04"/>
      <c r="B186" s="905"/>
      <c r="C186" s="905"/>
      <c r="D186" s="905"/>
      <c r="E186" s="905"/>
      <c r="F186" s="90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04"/>
      <c r="B187" s="905"/>
      <c r="C187" s="905"/>
      <c r="D187" s="905"/>
      <c r="E187" s="905"/>
      <c r="F187" s="906"/>
      <c r="G187" s="392" t="s">
        <v>442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04"/>
      <c r="B188" s="905"/>
      <c r="C188" s="905"/>
      <c r="D188" s="905"/>
      <c r="E188" s="905"/>
      <c r="F188" s="90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904"/>
      <c r="B189" s="905"/>
      <c r="C189" s="905"/>
      <c r="D189" s="905"/>
      <c r="E189" s="905"/>
      <c r="F189" s="90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904"/>
      <c r="B190" s="905"/>
      <c r="C190" s="905"/>
      <c r="D190" s="905"/>
      <c r="E190" s="905"/>
      <c r="F190" s="90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04"/>
      <c r="B191" s="905"/>
      <c r="C191" s="905"/>
      <c r="D191" s="905"/>
      <c r="E191" s="905"/>
      <c r="F191" s="90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04"/>
      <c r="B192" s="905"/>
      <c r="C192" s="905"/>
      <c r="D192" s="905"/>
      <c r="E192" s="905"/>
      <c r="F192" s="90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04"/>
      <c r="B193" s="905"/>
      <c r="C193" s="905"/>
      <c r="D193" s="905"/>
      <c r="E193" s="905"/>
      <c r="F193" s="90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04"/>
      <c r="B194" s="905"/>
      <c r="C194" s="905"/>
      <c r="D194" s="905"/>
      <c r="E194" s="905"/>
      <c r="F194" s="90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04"/>
      <c r="B195" s="905"/>
      <c r="C195" s="905"/>
      <c r="D195" s="905"/>
      <c r="E195" s="905"/>
      <c r="F195" s="90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04"/>
      <c r="B196" s="905"/>
      <c r="C196" s="905"/>
      <c r="D196" s="905"/>
      <c r="E196" s="905"/>
      <c r="F196" s="90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04"/>
      <c r="B197" s="905"/>
      <c r="C197" s="905"/>
      <c r="D197" s="905"/>
      <c r="E197" s="905"/>
      <c r="F197" s="90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04"/>
      <c r="B198" s="905"/>
      <c r="C198" s="905"/>
      <c r="D198" s="905"/>
      <c r="E198" s="905"/>
      <c r="F198" s="90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04"/>
      <c r="B199" s="905"/>
      <c r="C199" s="905"/>
      <c r="D199" s="905"/>
      <c r="E199" s="905"/>
      <c r="F199" s="90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04"/>
      <c r="B200" s="905"/>
      <c r="C200" s="905"/>
      <c r="D200" s="905"/>
      <c r="E200" s="905"/>
      <c r="F200" s="906"/>
      <c r="G200" s="392" t="s">
        <v>443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04"/>
      <c r="B201" s="905"/>
      <c r="C201" s="905"/>
      <c r="D201" s="905"/>
      <c r="E201" s="905"/>
      <c r="F201" s="90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904"/>
      <c r="B202" s="905"/>
      <c r="C202" s="905"/>
      <c r="D202" s="905"/>
      <c r="E202" s="905"/>
      <c r="F202" s="90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904"/>
      <c r="B203" s="905"/>
      <c r="C203" s="905"/>
      <c r="D203" s="905"/>
      <c r="E203" s="905"/>
      <c r="F203" s="90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04"/>
      <c r="B204" s="905"/>
      <c r="C204" s="905"/>
      <c r="D204" s="905"/>
      <c r="E204" s="905"/>
      <c r="F204" s="90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04"/>
      <c r="B205" s="905"/>
      <c r="C205" s="905"/>
      <c r="D205" s="905"/>
      <c r="E205" s="905"/>
      <c r="F205" s="90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04"/>
      <c r="B206" s="905"/>
      <c r="C206" s="905"/>
      <c r="D206" s="905"/>
      <c r="E206" s="905"/>
      <c r="F206" s="90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04"/>
      <c r="B207" s="905"/>
      <c r="C207" s="905"/>
      <c r="D207" s="905"/>
      <c r="E207" s="905"/>
      <c r="F207" s="90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04"/>
      <c r="B208" s="905"/>
      <c r="C208" s="905"/>
      <c r="D208" s="905"/>
      <c r="E208" s="905"/>
      <c r="F208" s="90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04"/>
      <c r="B209" s="905"/>
      <c r="C209" s="905"/>
      <c r="D209" s="905"/>
      <c r="E209" s="905"/>
      <c r="F209" s="90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04"/>
      <c r="B210" s="905"/>
      <c r="C210" s="905"/>
      <c r="D210" s="905"/>
      <c r="E210" s="905"/>
      <c r="F210" s="90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04"/>
      <c r="B211" s="905"/>
      <c r="C211" s="905"/>
      <c r="D211" s="905"/>
      <c r="E211" s="905"/>
      <c r="F211" s="90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07"/>
      <c r="B212" s="908"/>
      <c r="C212" s="908"/>
      <c r="D212" s="908"/>
      <c r="E212" s="908"/>
      <c r="F212" s="909"/>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hidden="1" customHeight="1" thickBot="1" x14ac:dyDescent="0.2"/>
    <row r="214" spans="1:50" ht="30" hidden="1" customHeight="1" x14ac:dyDescent="0.15">
      <c r="A214" s="922" t="s">
        <v>32</v>
      </c>
      <c r="B214" s="923"/>
      <c r="C214" s="923"/>
      <c r="D214" s="923"/>
      <c r="E214" s="923"/>
      <c r="F214" s="924"/>
      <c r="G214" s="392" t="s">
        <v>321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04"/>
      <c r="B215" s="905"/>
      <c r="C215" s="905"/>
      <c r="D215" s="905"/>
      <c r="E215" s="905"/>
      <c r="F215" s="90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904"/>
      <c r="B216" s="905"/>
      <c r="C216" s="905"/>
      <c r="D216" s="905"/>
      <c r="E216" s="905"/>
      <c r="F216" s="90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904"/>
      <c r="B217" s="905"/>
      <c r="C217" s="905"/>
      <c r="D217" s="905"/>
      <c r="E217" s="905"/>
      <c r="F217" s="90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04"/>
      <c r="B218" s="905"/>
      <c r="C218" s="905"/>
      <c r="D218" s="905"/>
      <c r="E218" s="905"/>
      <c r="F218" s="90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04"/>
      <c r="B219" s="905"/>
      <c r="C219" s="905"/>
      <c r="D219" s="905"/>
      <c r="E219" s="905"/>
      <c r="F219" s="90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04"/>
      <c r="B220" s="905"/>
      <c r="C220" s="905"/>
      <c r="D220" s="905"/>
      <c r="E220" s="905"/>
      <c r="F220" s="90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04"/>
      <c r="B221" s="905"/>
      <c r="C221" s="905"/>
      <c r="D221" s="905"/>
      <c r="E221" s="905"/>
      <c r="F221" s="90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04"/>
      <c r="B222" s="905"/>
      <c r="C222" s="905"/>
      <c r="D222" s="905"/>
      <c r="E222" s="905"/>
      <c r="F222" s="90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04"/>
      <c r="B223" s="905"/>
      <c r="C223" s="905"/>
      <c r="D223" s="905"/>
      <c r="E223" s="905"/>
      <c r="F223" s="90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04"/>
      <c r="B224" s="905"/>
      <c r="C224" s="905"/>
      <c r="D224" s="905"/>
      <c r="E224" s="905"/>
      <c r="F224" s="90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04"/>
      <c r="B225" s="905"/>
      <c r="C225" s="905"/>
      <c r="D225" s="905"/>
      <c r="E225" s="905"/>
      <c r="F225" s="90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04"/>
      <c r="B226" s="905"/>
      <c r="C226" s="905"/>
      <c r="D226" s="905"/>
      <c r="E226" s="905"/>
      <c r="F226" s="90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04"/>
      <c r="B227" s="905"/>
      <c r="C227" s="905"/>
      <c r="D227" s="905"/>
      <c r="E227" s="905"/>
      <c r="F227" s="906"/>
      <c r="G227" s="392" t="s">
        <v>445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04"/>
      <c r="B228" s="905"/>
      <c r="C228" s="905"/>
      <c r="D228" s="905"/>
      <c r="E228" s="905"/>
      <c r="F228" s="90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904"/>
      <c r="B229" s="905"/>
      <c r="C229" s="905"/>
      <c r="D229" s="905"/>
      <c r="E229" s="905"/>
      <c r="F229" s="90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904"/>
      <c r="B230" s="905"/>
      <c r="C230" s="905"/>
      <c r="D230" s="905"/>
      <c r="E230" s="905"/>
      <c r="F230" s="90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04"/>
      <c r="B231" s="905"/>
      <c r="C231" s="905"/>
      <c r="D231" s="905"/>
      <c r="E231" s="905"/>
      <c r="F231" s="90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04"/>
      <c r="B232" s="905"/>
      <c r="C232" s="905"/>
      <c r="D232" s="905"/>
      <c r="E232" s="905"/>
      <c r="F232" s="90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04"/>
      <c r="B233" s="905"/>
      <c r="C233" s="905"/>
      <c r="D233" s="905"/>
      <c r="E233" s="905"/>
      <c r="F233" s="90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04"/>
      <c r="B234" s="905"/>
      <c r="C234" s="905"/>
      <c r="D234" s="905"/>
      <c r="E234" s="905"/>
      <c r="F234" s="90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04"/>
      <c r="B235" s="905"/>
      <c r="C235" s="905"/>
      <c r="D235" s="905"/>
      <c r="E235" s="905"/>
      <c r="F235" s="90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04"/>
      <c r="B236" s="905"/>
      <c r="C236" s="905"/>
      <c r="D236" s="905"/>
      <c r="E236" s="905"/>
      <c r="F236" s="90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04"/>
      <c r="B237" s="905"/>
      <c r="C237" s="905"/>
      <c r="D237" s="905"/>
      <c r="E237" s="905"/>
      <c r="F237" s="90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04"/>
      <c r="B238" s="905"/>
      <c r="C238" s="905"/>
      <c r="D238" s="905"/>
      <c r="E238" s="905"/>
      <c r="F238" s="90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04"/>
      <c r="B239" s="905"/>
      <c r="C239" s="905"/>
      <c r="D239" s="905"/>
      <c r="E239" s="905"/>
      <c r="F239" s="90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04"/>
      <c r="B240" s="905"/>
      <c r="C240" s="905"/>
      <c r="D240" s="905"/>
      <c r="E240" s="905"/>
      <c r="F240" s="906"/>
      <c r="G240" s="392" t="s">
        <v>447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448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04"/>
      <c r="B241" s="905"/>
      <c r="C241" s="905"/>
      <c r="D241" s="905"/>
      <c r="E241" s="905"/>
      <c r="F241" s="90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904"/>
      <c r="B242" s="905"/>
      <c r="C242" s="905"/>
      <c r="D242" s="905"/>
      <c r="E242" s="905"/>
      <c r="F242" s="90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904"/>
      <c r="B243" s="905"/>
      <c r="C243" s="905"/>
      <c r="D243" s="905"/>
      <c r="E243" s="905"/>
      <c r="F243" s="90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04"/>
      <c r="B244" s="905"/>
      <c r="C244" s="905"/>
      <c r="D244" s="905"/>
      <c r="E244" s="905"/>
      <c r="F244" s="90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04"/>
      <c r="B245" s="905"/>
      <c r="C245" s="905"/>
      <c r="D245" s="905"/>
      <c r="E245" s="905"/>
      <c r="F245" s="90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04"/>
      <c r="B246" s="905"/>
      <c r="C246" s="905"/>
      <c r="D246" s="905"/>
      <c r="E246" s="905"/>
      <c r="F246" s="90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04"/>
      <c r="B247" s="905"/>
      <c r="C247" s="905"/>
      <c r="D247" s="905"/>
      <c r="E247" s="905"/>
      <c r="F247" s="90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04"/>
      <c r="B248" s="905"/>
      <c r="C248" s="905"/>
      <c r="D248" s="905"/>
      <c r="E248" s="905"/>
      <c r="F248" s="90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04"/>
      <c r="B249" s="905"/>
      <c r="C249" s="905"/>
      <c r="D249" s="905"/>
      <c r="E249" s="905"/>
      <c r="F249" s="90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04"/>
      <c r="B250" s="905"/>
      <c r="C250" s="905"/>
      <c r="D250" s="905"/>
      <c r="E250" s="905"/>
      <c r="F250" s="90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04"/>
      <c r="B251" s="905"/>
      <c r="C251" s="905"/>
      <c r="D251" s="905"/>
      <c r="E251" s="905"/>
      <c r="F251" s="90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04"/>
      <c r="B252" s="905"/>
      <c r="C252" s="905"/>
      <c r="D252" s="905"/>
      <c r="E252" s="905"/>
      <c r="F252" s="90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04"/>
      <c r="B253" s="905"/>
      <c r="C253" s="905"/>
      <c r="D253" s="905"/>
      <c r="E253" s="905"/>
      <c r="F253" s="906"/>
      <c r="G253" s="392" t="s">
        <v>449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322</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04"/>
      <c r="B254" s="905"/>
      <c r="C254" s="905"/>
      <c r="D254" s="905"/>
      <c r="E254" s="905"/>
      <c r="F254" s="90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904"/>
      <c r="B255" s="905"/>
      <c r="C255" s="905"/>
      <c r="D255" s="905"/>
      <c r="E255" s="905"/>
      <c r="F255" s="90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904"/>
      <c r="B256" s="905"/>
      <c r="C256" s="905"/>
      <c r="D256" s="905"/>
      <c r="E256" s="905"/>
      <c r="F256" s="90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04"/>
      <c r="B257" s="905"/>
      <c r="C257" s="905"/>
      <c r="D257" s="905"/>
      <c r="E257" s="905"/>
      <c r="F257" s="90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04"/>
      <c r="B258" s="905"/>
      <c r="C258" s="905"/>
      <c r="D258" s="905"/>
      <c r="E258" s="905"/>
      <c r="F258" s="90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04"/>
      <c r="B259" s="905"/>
      <c r="C259" s="905"/>
      <c r="D259" s="905"/>
      <c r="E259" s="905"/>
      <c r="F259" s="90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04"/>
      <c r="B260" s="905"/>
      <c r="C260" s="905"/>
      <c r="D260" s="905"/>
      <c r="E260" s="905"/>
      <c r="F260" s="90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04"/>
      <c r="B261" s="905"/>
      <c r="C261" s="905"/>
      <c r="D261" s="905"/>
      <c r="E261" s="905"/>
      <c r="F261" s="90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04"/>
      <c r="B262" s="905"/>
      <c r="C262" s="905"/>
      <c r="D262" s="905"/>
      <c r="E262" s="905"/>
      <c r="F262" s="90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04"/>
      <c r="B263" s="905"/>
      <c r="C263" s="905"/>
      <c r="D263" s="905"/>
      <c r="E263" s="905"/>
      <c r="F263" s="90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04"/>
      <c r="B264" s="905"/>
      <c r="C264" s="905"/>
      <c r="D264" s="905"/>
      <c r="E264" s="905"/>
      <c r="F264" s="90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07"/>
      <c r="B265" s="908"/>
      <c r="C265" s="908"/>
      <c r="D265" s="908"/>
      <c r="E265" s="908"/>
      <c r="F265" s="909"/>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7" priority="275">
      <formula>IF(RIGHT(TEXT(Y5,"0.#"),1)=".",FALSE,TRUE)</formula>
    </cfRule>
    <cfRule type="expression" dxfId="486" priority="276">
      <formula>IF(RIGHT(TEXT(Y5,"0.#"),1)=".",TRUE,FALSE)</formula>
    </cfRule>
  </conditionalFormatting>
  <conditionalFormatting sqref="Y14">
    <cfRule type="expression" dxfId="485" priority="273">
      <formula>IF(RIGHT(TEXT(Y14,"0.#"),1)=".",FALSE,TRUE)</formula>
    </cfRule>
    <cfRule type="expression" dxfId="484" priority="274">
      <formula>IF(RIGHT(TEXT(Y14,"0.#"),1)=".",TRUE,FALSE)</formula>
    </cfRule>
  </conditionalFormatting>
  <conditionalFormatting sqref="Y6:Y13 Y4">
    <cfRule type="expression" dxfId="483" priority="271">
      <formula>IF(RIGHT(TEXT(Y4,"0.#"),1)=".",FALSE,TRUE)</formula>
    </cfRule>
    <cfRule type="expression" dxfId="482" priority="272">
      <formula>IF(RIGHT(TEXT(Y4,"0.#"),1)=".",TRUE,FALSE)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AU4">
    <cfRule type="expression" dxfId="477" priority="265">
      <formula>IF(RIGHT(TEXT(AU4,"0.#"),1)=".",FALSE,TRUE)</formula>
    </cfRule>
    <cfRule type="expression" dxfId="476" priority="266">
      <formula>IF(RIGHT(TEXT(AU4,"0.#"),1)=".",TRUE,FALSE)</formula>
    </cfRule>
  </conditionalFormatting>
  <conditionalFormatting sqref="Y18">
    <cfRule type="expression" dxfId="475" priority="263">
      <formula>IF(RIGHT(TEXT(Y18,"0.#"),1)=".",FALSE,TRUE)</formula>
    </cfRule>
    <cfRule type="expression" dxfId="474" priority="264">
      <formula>IF(RIGHT(TEXT(Y18,"0.#"),1)=".",TRUE,FALSE)</formula>
    </cfRule>
  </conditionalFormatting>
  <conditionalFormatting sqref="Y27">
    <cfRule type="expression" dxfId="473" priority="261">
      <formula>IF(RIGHT(TEXT(Y27,"0.#"),1)=".",FALSE,TRUE)</formula>
    </cfRule>
    <cfRule type="expression" dxfId="472" priority="262">
      <formula>IF(RIGHT(TEXT(Y27,"0.#"),1)=".",TRUE,FALSE)</formula>
    </cfRule>
  </conditionalFormatting>
  <conditionalFormatting sqref="Y19:Y26 Y17">
    <cfRule type="expression" dxfId="471" priority="259">
      <formula>IF(RIGHT(TEXT(Y17,"0.#"),1)=".",FALSE,TRUE)</formula>
    </cfRule>
    <cfRule type="expression" dxfId="470" priority="260">
      <formula>IF(RIGHT(TEXT(Y17,"0.#"),1)=".",TRUE,FALSE)</formula>
    </cfRule>
  </conditionalFormatting>
  <conditionalFormatting sqref="AU18">
    <cfRule type="expression" dxfId="469" priority="257">
      <formula>IF(RIGHT(TEXT(AU18,"0.#"),1)=".",FALSE,TRUE)</formula>
    </cfRule>
    <cfRule type="expression" dxfId="468" priority="258">
      <formula>IF(RIGHT(TEXT(AU18,"0.#"),1)=".",TRUE,FALSE)</formula>
    </cfRule>
  </conditionalFormatting>
  <conditionalFormatting sqref="AU27">
    <cfRule type="expression" dxfId="467" priority="255">
      <formula>IF(RIGHT(TEXT(AU27,"0.#"),1)=".",FALSE,TRUE)</formula>
    </cfRule>
    <cfRule type="expression" dxfId="466" priority="256">
      <formula>IF(RIGHT(TEXT(AU27,"0.#"),1)=".",TRUE,FALSE)</formula>
    </cfRule>
  </conditionalFormatting>
  <conditionalFormatting sqref="AU19:AU26 AU17">
    <cfRule type="expression" dxfId="465" priority="253">
      <formula>IF(RIGHT(TEXT(AU17,"0.#"),1)=".",FALSE,TRUE)</formula>
    </cfRule>
    <cfRule type="expression" dxfId="464" priority="254">
      <formula>IF(RIGHT(TEXT(AU17,"0.#"),1)=".",TRUE,FALSE)</formula>
    </cfRule>
  </conditionalFormatting>
  <conditionalFormatting sqref="Y31">
    <cfRule type="expression" dxfId="463" priority="251">
      <formula>IF(RIGHT(TEXT(Y31,"0.#"),1)=".",FALSE,TRUE)</formula>
    </cfRule>
    <cfRule type="expression" dxfId="462" priority="252">
      <formula>IF(RIGHT(TEXT(Y31,"0.#"),1)=".",TRUE,FALSE)</formula>
    </cfRule>
  </conditionalFormatting>
  <conditionalFormatting sqref="Y40">
    <cfRule type="expression" dxfId="461" priority="249">
      <formula>IF(RIGHT(TEXT(Y40,"0.#"),1)=".",FALSE,TRUE)</formula>
    </cfRule>
    <cfRule type="expression" dxfId="460" priority="250">
      <formula>IF(RIGHT(TEXT(Y40,"0.#"),1)=".",TRUE,FALSE)</formula>
    </cfRule>
  </conditionalFormatting>
  <conditionalFormatting sqref="Y32:Y39 Y30">
    <cfRule type="expression" dxfId="459" priority="247">
      <formula>IF(RIGHT(TEXT(Y30,"0.#"),1)=".",FALSE,TRUE)</formula>
    </cfRule>
    <cfRule type="expression" dxfId="458" priority="248">
      <formula>IF(RIGHT(TEXT(Y30,"0.#"),1)=".",TRUE,FALSE)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4:AU39">
    <cfRule type="expression" dxfId="455" priority="241">
      <formula>IF(RIGHT(TEXT(AU34,"0.#"),1)=".",FALSE,TRUE)</formula>
    </cfRule>
    <cfRule type="expression" dxfId="454" priority="242">
      <formula>IF(RIGHT(TEXT(AU34,"0.#"),1)=".",TRUE,FALSE)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AU31">
    <cfRule type="expression" dxfId="249" priority="3">
      <formula>IF(RIGHT(TEXT(AU31,"0.#"),1)=".",FALSE,TRUE)</formula>
    </cfRule>
    <cfRule type="expression" dxfId="248" priority="4">
      <formula>IF(RIGHT(TEXT(AU31,"0.#"),1)=".",TRUE,FALSE)</formula>
    </cfRule>
  </conditionalFormatting>
  <conditionalFormatting sqref="AU32:AU33 AU30">
    <cfRule type="expression" dxfId="247" priority="1">
      <formula>IF(RIGHT(TEXT(AU30,"0.#"),1)=".",FALSE,TRUE)</formula>
    </cfRule>
    <cfRule type="expression" dxfId="24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67" zoomScale="70" zoomScaleNormal="75" zoomScaleSheetLayoutView="70" zoomScalePageLayoutView="70" workbookViewId="0">
      <selection activeCell="J103" sqref="J103:O10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72" t="s">
        <v>455</v>
      </c>
      <c r="K3" s="872"/>
      <c r="L3" s="872"/>
      <c r="M3" s="872"/>
      <c r="N3" s="872"/>
      <c r="O3" s="872"/>
      <c r="P3" s="296" t="s">
        <v>396</v>
      </c>
      <c r="Q3" s="296"/>
      <c r="R3" s="296"/>
      <c r="S3" s="296"/>
      <c r="T3" s="296"/>
      <c r="U3" s="296"/>
      <c r="V3" s="296"/>
      <c r="W3" s="296"/>
      <c r="X3" s="296"/>
      <c r="Y3" s="296" t="s">
        <v>451</v>
      </c>
      <c r="Z3" s="296"/>
      <c r="AA3" s="296"/>
      <c r="AB3" s="296"/>
      <c r="AC3" s="872" t="s">
        <v>395</v>
      </c>
      <c r="AD3" s="872"/>
      <c r="AE3" s="872"/>
      <c r="AF3" s="872"/>
      <c r="AG3" s="872"/>
      <c r="AH3" s="296" t="s">
        <v>412</v>
      </c>
      <c r="AI3" s="296"/>
      <c r="AJ3" s="296"/>
      <c r="AK3" s="296"/>
      <c r="AL3" s="296" t="s">
        <v>23</v>
      </c>
      <c r="AM3" s="296"/>
      <c r="AN3" s="296"/>
      <c r="AO3" s="387"/>
      <c r="AP3" s="183" t="s">
        <v>456</v>
      </c>
      <c r="AQ3" s="872"/>
      <c r="AR3" s="872"/>
      <c r="AS3" s="872"/>
      <c r="AT3" s="872"/>
      <c r="AU3" s="872"/>
      <c r="AV3" s="872"/>
      <c r="AW3" s="872"/>
      <c r="AX3" s="872"/>
    </row>
    <row r="4" spans="1:50" ht="78.75" customHeight="1" x14ac:dyDescent="0.15">
      <c r="A4" s="925">
        <v>1</v>
      </c>
      <c r="B4" s="925">
        <v>1</v>
      </c>
      <c r="C4" s="386" t="s">
        <v>568</v>
      </c>
      <c r="D4" s="385"/>
      <c r="E4" s="385"/>
      <c r="F4" s="385"/>
      <c r="G4" s="385"/>
      <c r="H4" s="385"/>
      <c r="I4" s="385"/>
      <c r="J4" s="167">
        <v>9290805003499</v>
      </c>
      <c r="K4" s="168"/>
      <c r="L4" s="168"/>
      <c r="M4" s="168"/>
      <c r="N4" s="168"/>
      <c r="O4" s="168"/>
      <c r="P4" s="156" t="s">
        <v>569</v>
      </c>
      <c r="Q4" s="157"/>
      <c r="R4" s="157"/>
      <c r="S4" s="157"/>
      <c r="T4" s="157"/>
      <c r="U4" s="157"/>
      <c r="V4" s="157"/>
      <c r="W4" s="157"/>
      <c r="X4" s="157"/>
      <c r="Y4" s="158">
        <v>9.9</v>
      </c>
      <c r="Z4" s="159"/>
      <c r="AA4" s="159"/>
      <c r="AB4" s="160"/>
      <c r="AC4" s="273" t="s">
        <v>527</v>
      </c>
      <c r="AD4" s="273"/>
      <c r="AE4" s="273"/>
      <c r="AF4" s="273"/>
      <c r="AG4" s="273"/>
      <c r="AH4" s="274">
        <v>5</v>
      </c>
      <c r="AI4" s="275"/>
      <c r="AJ4" s="275"/>
      <c r="AK4" s="275"/>
      <c r="AL4" s="276">
        <v>100</v>
      </c>
      <c r="AM4" s="277"/>
      <c r="AN4" s="277"/>
      <c r="AO4" s="278"/>
      <c r="AP4" s="267" t="s">
        <v>765</v>
      </c>
      <c r="AQ4" s="267"/>
      <c r="AR4" s="267"/>
      <c r="AS4" s="267"/>
      <c r="AT4" s="267"/>
      <c r="AU4" s="267"/>
      <c r="AV4" s="267"/>
      <c r="AW4" s="267"/>
      <c r="AX4" s="267"/>
    </row>
    <row r="5" spans="1:50" ht="78.75" customHeight="1" x14ac:dyDescent="0.15">
      <c r="A5" s="925">
        <v>2</v>
      </c>
      <c r="B5" s="925">
        <v>1</v>
      </c>
      <c r="C5" s="386" t="s">
        <v>617</v>
      </c>
      <c r="D5" s="385"/>
      <c r="E5" s="385"/>
      <c r="F5" s="385"/>
      <c r="G5" s="385"/>
      <c r="H5" s="385"/>
      <c r="I5" s="385"/>
      <c r="J5" s="167">
        <v>7000020212130</v>
      </c>
      <c r="K5" s="168"/>
      <c r="L5" s="168"/>
      <c r="M5" s="168"/>
      <c r="N5" s="168"/>
      <c r="O5" s="168"/>
      <c r="P5" s="156" t="s">
        <v>570</v>
      </c>
      <c r="Q5" s="157"/>
      <c r="R5" s="157"/>
      <c r="S5" s="157"/>
      <c r="T5" s="157"/>
      <c r="U5" s="157"/>
      <c r="V5" s="157"/>
      <c r="W5" s="157"/>
      <c r="X5" s="157"/>
      <c r="Y5" s="158">
        <v>6.85</v>
      </c>
      <c r="Z5" s="159"/>
      <c r="AA5" s="159"/>
      <c r="AB5" s="160"/>
      <c r="AC5" s="273" t="s">
        <v>527</v>
      </c>
      <c r="AD5" s="273"/>
      <c r="AE5" s="273"/>
      <c r="AF5" s="273"/>
      <c r="AG5" s="273"/>
      <c r="AH5" s="274">
        <v>5</v>
      </c>
      <c r="AI5" s="275"/>
      <c r="AJ5" s="275"/>
      <c r="AK5" s="275"/>
      <c r="AL5" s="276">
        <v>100</v>
      </c>
      <c r="AM5" s="277"/>
      <c r="AN5" s="277"/>
      <c r="AO5" s="278"/>
      <c r="AP5" s="267" t="s">
        <v>765</v>
      </c>
      <c r="AQ5" s="267"/>
      <c r="AR5" s="267"/>
      <c r="AS5" s="267"/>
      <c r="AT5" s="267"/>
      <c r="AU5" s="267"/>
      <c r="AV5" s="267"/>
      <c r="AW5" s="267"/>
      <c r="AX5" s="267"/>
    </row>
    <row r="6" spans="1:50" ht="24" hidden="1"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72" t="s">
        <v>455</v>
      </c>
      <c r="K36" s="872"/>
      <c r="L36" s="872"/>
      <c r="M36" s="872"/>
      <c r="N36" s="872"/>
      <c r="O36" s="872"/>
      <c r="P36" s="296" t="s">
        <v>396</v>
      </c>
      <c r="Q36" s="296"/>
      <c r="R36" s="296"/>
      <c r="S36" s="296"/>
      <c r="T36" s="296"/>
      <c r="U36" s="296"/>
      <c r="V36" s="296"/>
      <c r="W36" s="296"/>
      <c r="X36" s="296"/>
      <c r="Y36" s="296" t="s">
        <v>451</v>
      </c>
      <c r="Z36" s="296"/>
      <c r="AA36" s="296"/>
      <c r="AB36" s="296"/>
      <c r="AC36" s="872" t="s">
        <v>395</v>
      </c>
      <c r="AD36" s="872"/>
      <c r="AE36" s="872"/>
      <c r="AF36" s="872"/>
      <c r="AG36" s="872"/>
      <c r="AH36" s="296" t="s">
        <v>412</v>
      </c>
      <c r="AI36" s="296"/>
      <c r="AJ36" s="296"/>
      <c r="AK36" s="296"/>
      <c r="AL36" s="296" t="s">
        <v>23</v>
      </c>
      <c r="AM36" s="296"/>
      <c r="AN36" s="296"/>
      <c r="AO36" s="387"/>
      <c r="AP36" s="872" t="s">
        <v>456</v>
      </c>
      <c r="AQ36" s="872"/>
      <c r="AR36" s="872"/>
      <c r="AS36" s="872"/>
      <c r="AT36" s="872"/>
      <c r="AU36" s="872"/>
      <c r="AV36" s="872"/>
      <c r="AW36" s="872"/>
      <c r="AX36" s="872"/>
    </row>
    <row r="37" spans="1:50" ht="69" customHeight="1" x14ac:dyDescent="0.15">
      <c r="A37" s="925">
        <v>1</v>
      </c>
      <c r="B37" s="925">
        <v>1</v>
      </c>
      <c r="C37" s="386" t="s">
        <v>678</v>
      </c>
      <c r="D37" s="385"/>
      <c r="E37" s="385"/>
      <c r="F37" s="385"/>
      <c r="G37" s="385"/>
      <c r="H37" s="385"/>
      <c r="I37" s="385"/>
      <c r="J37" s="167">
        <v>9010001073003</v>
      </c>
      <c r="K37" s="168"/>
      <c r="L37" s="168"/>
      <c r="M37" s="168"/>
      <c r="N37" s="168"/>
      <c r="O37" s="168"/>
      <c r="P37" s="156" t="s">
        <v>687</v>
      </c>
      <c r="Q37" s="157"/>
      <c r="R37" s="157"/>
      <c r="S37" s="157"/>
      <c r="T37" s="157"/>
      <c r="U37" s="157"/>
      <c r="V37" s="157"/>
      <c r="W37" s="157"/>
      <c r="X37" s="157"/>
      <c r="Y37" s="158">
        <v>8.7899999999999991</v>
      </c>
      <c r="Z37" s="159"/>
      <c r="AA37" s="159"/>
      <c r="AB37" s="160"/>
      <c r="AC37" s="273" t="s">
        <v>622</v>
      </c>
      <c r="AD37" s="273"/>
      <c r="AE37" s="273"/>
      <c r="AF37" s="273"/>
      <c r="AG37" s="273"/>
      <c r="AH37" s="274" t="s">
        <v>692</v>
      </c>
      <c r="AI37" s="275"/>
      <c r="AJ37" s="275"/>
      <c r="AK37" s="275"/>
      <c r="AL37" s="276">
        <v>100</v>
      </c>
      <c r="AM37" s="277"/>
      <c r="AN37" s="277"/>
      <c r="AO37" s="278"/>
      <c r="AP37" s="267" t="s">
        <v>765</v>
      </c>
      <c r="AQ37" s="267"/>
      <c r="AR37" s="267"/>
      <c r="AS37" s="267"/>
      <c r="AT37" s="267"/>
      <c r="AU37" s="267"/>
      <c r="AV37" s="267"/>
      <c r="AW37" s="267"/>
      <c r="AX37" s="267"/>
    </row>
    <row r="38" spans="1:50" ht="69" customHeight="1" x14ac:dyDescent="0.15">
      <c r="A38" s="925">
        <v>2</v>
      </c>
      <c r="B38" s="925">
        <v>1</v>
      </c>
      <c r="C38" s="386" t="s">
        <v>682</v>
      </c>
      <c r="D38" s="385"/>
      <c r="E38" s="385"/>
      <c r="F38" s="385"/>
      <c r="G38" s="385"/>
      <c r="H38" s="385"/>
      <c r="I38" s="385"/>
      <c r="J38" s="167">
        <v>3130005005532</v>
      </c>
      <c r="K38" s="168"/>
      <c r="L38" s="168"/>
      <c r="M38" s="168"/>
      <c r="N38" s="168"/>
      <c r="O38" s="168"/>
      <c r="P38" s="156" t="s">
        <v>686</v>
      </c>
      <c r="Q38" s="157"/>
      <c r="R38" s="157"/>
      <c r="S38" s="157"/>
      <c r="T38" s="157"/>
      <c r="U38" s="157"/>
      <c r="V38" s="157"/>
      <c r="W38" s="157"/>
      <c r="X38" s="157"/>
      <c r="Y38" s="158">
        <v>2.5299999999999998</v>
      </c>
      <c r="Z38" s="159"/>
      <c r="AA38" s="159"/>
      <c r="AB38" s="160"/>
      <c r="AC38" s="273" t="s">
        <v>622</v>
      </c>
      <c r="AD38" s="273"/>
      <c r="AE38" s="273"/>
      <c r="AF38" s="273"/>
      <c r="AG38" s="273"/>
      <c r="AH38" s="274" t="s">
        <v>691</v>
      </c>
      <c r="AI38" s="275"/>
      <c r="AJ38" s="275"/>
      <c r="AK38" s="275"/>
      <c r="AL38" s="276">
        <v>100</v>
      </c>
      <c r="AM38" s="277"/>
      <c r="AN38" s="277"/>
      <c r="AO38" s="278"/>
      <c r="AP38" s="267" t="s">
        <v>765</v>
      </c>
      <c r="AQ38" s="267"/>
      <c r="AR38" s="267"/>
      <c r="AS38" s="267"/>
      <c r="AT38" s="267"/>
      <c r="AU38" s="267"/>
      <c r="AV38" s="267"/>
      <c r="AW38" s="267"/>
      <c r="AX38" s="267"/>
    </row>
    <row r="39" spans="1:50" ht="69" customHeight="1" x14ac:dyDescent="0.15">
      <c r="A39" s="925">
        <v>3</v>
      </c>
      <c r="B39" s="925">
        <v>1</v>
      </c>
      <c r="C39" s="386" t="s">
        <v>685</v>
      </c>
      <c r="D39" s="385"/>
      <c r="E39" s="385"/>
      <c r="F39" s="385"/>
      <c r="G39" s="385"/>
      <c r="H39" s="385"/>
      <c r="I39" s="385"/>
      <c r="J39" s="167">
        <v>3180005006071</v>
      </c>
      <c r="K39" s="168"/>
      <c r="L39" s="168"/>
      <c r="M39" s="168"/>
      <c r="N39" s="168"/>
      <c r="O39" s="168"/>
      <c r="P39" s="156" t="s">
        <v>684</v>
      </c>
      <c r="Q39" s="157"/>
      <c r="R39" s="157"/>
      <c r="S39" s="157"/>
      <c r="T39" s="157"/>
      <c r="U39" s="157"/>
      <c r="V39" s="157"/>
      <c r="W39" s="157"/>
      <c r="X39" s="157"/>
      <c r="Y39" s="158">
        <v>2.4500000000000002</v>
      </c>
      <c r="Z39" s="159"/>
      <c r="AA39" s="159"/>
      <c r="AB39" s="160"/>
      <c r="AC39" s="273" t="s">
        <v>622</v>
      </c>
      <c r="AD39" s="273"/>
      <c r="AE39" s="273"/>
      <c r="AF39" s="273"/>
      <c r="AG39" s="273"/>
      <c r="AH39" s="274" t="s">
        <v>691</v>
      </c>
      <c r="AI39" s="275"/>
      <c r="AJ39" s="275"/>
      <c r="AK39" s="275"/>
      <c r="AL39" s="276">
        <v>100</v>
      </c>
      <c r="AM39" s="277"/>
      <c r="AN39" s="277"/>
      <c r="AO39" s="278"/>
      <c r="AP39" s="267" t="s">
        <v>765</v>
      </c>
      <c r="AQ39" s="267"/>
      <c r="AR39" s="267"/>
      <c r="AS39" s="267"/>
      <c r="AT39" s="267"/>
      <c r="AU39" s="267"/>
      <c r="AV39" s="267"/>
      <c r="AW39" s="267"/>
      <c r="AX39" s="267"/>
    </row>
    <row r="40" spans="1:50" ht="69" customHeight="1" x14ac:dyDescent="0.15">
      <c r="A40" s="925">
        <v>4</v>
      </c>
      <c r="B40" s="925">
        <v>1</v>
      </c>
      <c r="C40" s="386" t="s">
        <v>689</v>
      </c>
      <c r="D40" s="385"/>
      <c r="E40" s="385"/>
      <c r="F40" s="385"/>
      <c r="G40" s="385"/>
      <c r="H40" s="385"/>
      <c r="I40" s="385"/>
      <c r="J40" s="167">
        <v>9120905002657</v>
      </c>
      <c r="K40" s="168"/>
      <c r="L40" s="168"/>
      <c r="M40" s="168"/>
      <c r="N40" s="168"/>
      <c r="O40" s="168"/>
      <c r="P40" s="156" t="s">
        <v>693</v>
      </c>
      <c r="Q40" s="157"/>
      <c r="R40" s="157"/>
      <c r="S40" s="157"/>
      <c r="T40" s="157"/>
      <c r="U40" s="157"/>
      <c r="V40" s="157"/>
      <c r="W40" s="157"/>
      <c r="X40" s="157"/>
      <c r="Y40" s="158">
        <v>1</v>
      </c>
      <c r="Z40" s="159"/>
      <c r="AA40" s="159"/>
      <c r="AB40" s="160"/>
      <c r="AC40" s="273" t="s">
        <v>622</v>
      </c>
      <c r="AD40" s="273"/>
      <c r="AE40" s="273"/>
      <c r="AF40" s="273"/>
      <c r="AG40" s="273"/>
      <c r="AH40" s="274" t="s">
        <v>691</v>
      </c>
      <c r="AI40" s="275"/>
      <c r="AJ40" s="275"/>
      <c r="AK40" s="275"/>
      <c r="AL40" s="276">
        <v>100</v>
      </c>
      <c r="AM40" s="277"/>
      <c r="AN40" s="277"/>
      <c r="AO40" s="278"/>
      <c r="AP40" s="267" t="s">
        <v>765</v>
      </c>
      <c r="AQ40" s="267"/>
      <c r="AR40" s="267"/>
      <c r="AS40" s="267"/>
      <c r="AT40" s="267"/>
      <c r="AU40" s="267"/>
      <c r="AV40" s="267"/>
      <c r="AW40" s="267"/>
      <c r="AX40" s="267"/>
    </row>
    <row r="41" spans="1:50" ht="69" customHeight="1" x14ac:dyDescent="0.15">
      <c r="A41" s="925">
        <v>5</v>
      </c>
      <c r="B41" s="925">
        <v>1</v>
      </c>
      <c r="C41" s="386" t="s">
        <v>690</v>
      </c>
      <c r="D41" s="385"/>
      <c r="E41" s="385"/>
      <c r="F41" s="385"/>
      <c r="G41" s="385"/>
      <c r="H41" s="385"/>
      <c r="I41" s="385"/>
      <c r="J41" s="167">
        <v>5010005007398</v>
      </c>
      <c r="K41" s="168"/>
      <c r="L41" s="168"/>
      <c r="M41" s="168"/>
      <c r="N41" s="168"/>
      <c r="O41" s="168"/>
      <c r="P41" s="156" t="s">
        <v>694</v>
      </c>
      <c r="Q41" s="157"/>
      <c r="R41" s="157"/>
      <c r="S41" s="157"/>
      <c r="T41" s="157"/>
      <c r="U41" s="157"/>
      <c r="V41" s="157"/>
      <c r="W41" s="157"/>
      <c r="X41" s="157"/>
      <c r="Y41" s="158">
        <v>1</v>
      </c>
      <c r="Z41" s="159"/>
      <c r="AA41" s="159"/>
      <c r="AB41" s="160"/>
      <c r="AC41" s="273" t="s">
        <v>622</v>
      </c>
      <c r="AD41" s="273"/>
      <c r="AE41" s="273"/>
      <c r="AF41" s="273"/>
      <c r="AG41" s="273"/>
      <c r="AH41" s="274" t="s">
        <v>691</v>
      </c>
      <c r="AI41" s="275"/>
      <c r="AJ41" s="275"/>
      <c r="AK41" s="275"/>
      <c r="AL41" s="276">
        <v>100</v>
      </c>
      <c r="AM41" s="277"/>
      <c r="AN41" s="277"/>
      <c r="AO41" s="278"/>
      <c r="AP41" s="267" t="s">
        <v>765</v>
      </c>
      <c r="AQ41" s="267"/>
      <c r="AR41" s="267"/>
      <c r="AS41" s="267"/>
      <c r="AT41" s="267"/>
      <c r="AU41" s="267"/>
      <c r="AV41" s="267"/>
      <c r="AW41" s="267"/>
      <c r="AX41" s="267"/>
    </row>
    <row r="42" spans="1:50" ht="69" customHeight="1" x14ac:dyDescent="0.15">
      <c r="A42" s="925">
        <v>6</v>
      </c>
      <c r="B42" s="925">
        <v>1</v>
      </c>
      <c r="C42" s="386" t="s">
        <v>681</v>
      </c>
      <c r="D42" s="385"/>
      <c r="E42" s="385"/>
      <c r="F42" s="385"/>
      <c r="G42" s="385"/>
      <c r="H42" s="385"/>
      <c r="I42" s="385"/>
      <c r="J42" s="167">
        <v>9012405001241</v>
      </c>
      <c r="K42" s="168"/>
      <c r="L42" s="168"/>
      <c r="M42" s="168"/>
      <c r="N42" s="168"/>
      <c r="O42" s="168"/>
      <c r="P42" s="156" t="s">
        <v>683</v>
      </c>
      <c r="Q42" s="157"/>
      <c r="R42" s="157"/>
      <c r="S42" s="157"/>
      <c r="T42" s="157"/>
      <c r="U42" s="157"/>
      <c r="V42" s="157"/>
      <c r="W42" s="157"/>
      <c r="X42" s="157"/>
      <c r="Y42" s="158">
        <v>0.77</v>
      </c>
      <c r="Z42" s="159"/>
      <c r="AA42" s="159"/>
      <c r="AB42" s="160"/>
      <c r="AC42" s="273" t="s">
        <v>622</v>
      </c>
      <c r="AD42" s="273"/>
      <c r="AE42" s="273"/>
      <c r="AF42" s="273"/>
      <c r="AG42" s="273"/>
      <c r="AH42" s="274" t="s">
        <v>691</v>
      </c>
      <c r="AI42" s="275"/>
      <c r="AJ42" s="275"/>
      <c r="AK42" s="275"/>
      <c r="AL42" s="276">
        <v>100</v>
      </c>
      <c r="AM42" s="277"/>
      <c r="AN42" s="277"/>
      <c r="AO42" s="278"/>
      <c r="AP42" s="267" t="s">
        <v>765</v>
      </c>
      <c r="AQ42" s="267"/>
      <c r="AR42" s="267"/>
      <c r="AS42" s="267"/>
      <c r="AT42" s="267"/>
      <c r="AU42" s="267"/>
      <c r="AV42" s="267"/>
      <c r="AW42" s="267"/>
      <c r="AX42" s="267"/>
    </row>
    <row r="43" spans="1:50" ht="69" customHeight="1" x14ac:dyDescent="0.15">
      <c r="A43" s="925">
        <v>7</v>
      </c>
      <c r="B43" s="925">
        <v>1</v>
      </c>
      <c r="C43" s="385" t="s">
        <v>680</v>
      </c>
      <c r="D43" s="385"/>
      <c r="E43" s="385"/>
      <c r="F43" s="385"/>
      <c r="G43" s="385"/>
      <c r="H43" s="385"/>
      <c r="I43" s="385"/>
      <c r="J43" s="167">
        <v>9012405001241</v>
      </c>
      <c r="K43" s="168"/>
      <c r="L43" s="168"/>
      <c r="M43" s="168"/>
      <c r="N43" s="168"/>
      <c r="O43" s="168"/>
      <c r="P43" s="156" t="s">
        <v>695</v>
      </c>
      <c r="Q43" s="157"/>
      <c r="R43" s="157"/>
      <c r="S43" s="157"/>
      <c r="T43" s="157"/>
      <c r="U43" s="157"/>
      <c r="V43" s="157"/>
      <c r="W43" s="157"/>
      <c r="X43" s="157"/>
      <c r="Y43" s="158">
        <v>0.5</v>
      </c>
      <c r="Z43" s="159"/>
      <c r="AA43" s="159"/>
      <c r="AB43" s="160"/>
      <c r="AC43" s="273" t="s">
        <v>622</v>
      </c>
      <c r="AD43" s="273"/>
      <c r="AE43" s="273"/>
      <c r="AF43" s="273"/>
      <c r="AG43" s="273"/>
      <c r="AH43" s="274" t="s">
        <v>691</v>
      </c>
      <c r="AI43" s="275"/>
      <c r="AJ43" s="275"/>
      <c r="AK43" s="275"/>
      <c r="AL43" s="276">
        <v>100</v>
      </c>
      <c r="AM43" s="277"/>
      <c r="AN43" s="277"/>
      <c r="AO43" s="278"/>
      <c r="AP43" s="267" t="s">
        <v>765</v>
      </c>
      <c r="AQ43" s="267"/>
      <c r="AR43" s="267"/>
      <c r="AS43" s="267"/>
      <c r="AT43" s="267"/>
      <c r="AU43" s="267"/>
      <c r="AV43" s="267"/>
      <c r="AW43" s="267"/>
      <c r="AX43" s="267"/>
    </row>
    <row r="44" spans="1:50" ht="69" customHeight="1" x14ac:dyDescent="0.15">
      <c r="A44" s="925">
        <v>8</v>
      </c>
      <c r="B44" s="925">
        <v>1</v>
      </c>
      <c r="C44" s="386" t="s">
        <v>679</v>
      </c>
      <c r="D44" s="385"/>
      <c r="E44" s="385"/>
      <c r="F44" s="385"/>
      <c r="G44" s="385"/>
      <c r="H44" s="385"/>
      <c r="I44" s="385"/>
      <c r="J44" s="167">
        <v>4010005003183</v>
      </c>
      <c r="K44" s="168"/>
      <c r="L44" s="168"/>
      <c r="M44" s="168"/>
      <c r="N44" s="168"/>
      <c r="O44" s="168"/>
      <c r="P44" s="156" t="s">
        <v>688</v>
      </c>
      <c r="Q44" s="157"/>
      <c r="R44" s="157"/>
      <c r="S44" s="157"/>
      <c r="T44" s="157"/>
      <c r="U44" s="157"/>
      <c r="V44" s="157"/>
      <c r="W44" s="157"/>
      <c r="X44" s="157"/>
      <c r="Y44" s="158">
        <v>0.47</v>
      </c>
      <c r="Z44" s="159"/>
      <c r="AA44" s="159"/>
      <c r="AB44" s="160"/>
      <c r="AC44" s="273" t="s">
        <v>622</v>
      </c>
      <c r="AD44" s="273"/>
      <c r="AE44" s="273"/>
      <c r="AF44" s="273"/>
      <c r="AG44" s="273"/>
      <c r="AH44" s="274" t="s">
        <v>691</v>
      </c>
      <c r="AI44" s="275"/>
      <c r="AJ44" s="275"/>
      <c r="AK44" s="275"/>
      <c r="AL44" s="276">
        <v>100</v>
      </c>
      <c r="AM44" s="277"/>
      <c r="AN44" s="277"/>
      <c r="AO44" s="278"/>
      <c r="AP44" s="267" t="s">
        <v>765</v>
      </c>
      <c r="AQ44" s="267"/>
      <c r="AR44" s="267"/>
      <c r="AS44" s="267"/>
      <c r="AT44" s="267"/>
      <c r="AU44" s="267"/>
      <c r="AV44" s="267"/>
      <c r="AW44" s="267"/>
      <c r="AX44" s="267"/>
    </row>
    <row r="45" spans="1:50" ht="24" hidden="1"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72" t="s">
        <v>455</v>
      </c>
      <c r="K69" s="872"/>
      <c r="L69" s="872"/>
      <c r="M69" s="872"/>
      <c r="N69" s="872"/>
      <c r="O69" s="872"/>
      <c r="P69" s="296" t="s">
        <v>396</v>
      </c>
      <c r="Q69" s="296"/>
      <c r="R69" s="296"/>
      <c r="S69" s="296"/>
      <c r="T69" s="296"/>
      <c r="U69" s="296"/>
      <c r="V69" s="296"/>
      <c r="W69" s="296"/>
      <c r="X69" s="296"/>
      <c r="Y69" s="296" t="s">
        <v>451</v>
      </c>
      <c r="Z69" s="296"/>
      <c r="AA69" s="296"/>
      <c r="AB69" s="296"/>
      <c r="AC69" s="872" t="s">
        <v>395</v>
      </c>
      <c r="AD69" s="872"/>
      <c r="AE69" s="872"/>
      <c r="AF69" s="872"/>
      <c r="AG69" s="872"/>
      <c r="AH69" s="296" t="s">
        <v>412</v>
      </c>
      <c r="AI69" s="296"/>
      <c r="AJ69" s="296"/>
      <c r="AK69" s="296"/>
      <c r="AL69" s="296" t="s">
        <v>23</v>
      </c>
      <c r="AM69" s="296"/>
      <c r="AN69" s="296"/>
      <c r="AO69" s="387"/>
      <c r="AP69" s="872" t="s">
        <v>456</v>
      </c>
      <c r="AQ69" s="872"/>
      <c r="AR69" s="872"/>
      <c r="AS69" s="872"/>
      <c r="AT69" s="872"/>
      <c r="AU69" s="872"/>
      <c r="AV69" s="872"/>
      <c r="AW69" s="872"/>
      <c r="AX69" s="872"/>
    </row>
    <row r="70" spans="1:50" ht="70.5" customHeight="1" x14ac:dyDescent="0.15">
      <c r="A70" s="925">
        <v>1</v>
      </c>
      <c r="B70" s="925">
        <v>1</v>
      </c>
      <c r="C70" s="386" t="s">
        <v>696</v>
      </c>
      <c r="D70" s="385"/>
      <c r="E70" s="385"/>
      <c r="F70" s="385"/>
      <c r="G70" s="385"/>
      <c r="H70" s="385"/>
      <c r="I70" s="385"/>
      <c r="J70" s="167">
        <v>7012405000492</v>
      </c>
      <c r="K70" s="168"/>
      <c r="L70" s="168"/>
      <c r="M70" s="168"/>
      <c r="N70" s="168"/>
      <c r="O70" s="168"/>
      <c r="P70" s="156" t="s">
        <v>701</v>
      </c>
      <c r="Q70" s="157"/>
      <c r="R70" s="157"/>
      <c r="S70" s="157"/>
      <c r="T70" s="157"/>
      <c r="U70" s="157"/>
      <c r="V70" s="157"/>
      <c r="W70" s="157"/>
      <c r="X70" s="157"/>
      <c r="Y70" s="158">
        <v>1.69</v>
      </c>
      <c r="Z70" s="159"/>
      <c r="AA70" s="159"/>
      <c r="AB70" s="160"/>
      <c r="AC70" s="273" t="s">
        <v>622</v>
      </c>
      <c r="AD70" s="273"/>
      <c r="AE70" s="273"/>
      <c r="AF70" s="273"/>
      <c r="AG70" s="273"/>
      <c r="AH70" s="274" t="s">
        <v>691</v>
      </c>
      <c r="AI70" s="275"/>
      <c r="AJ70" s="275"/>
      <c r="AK70" s="275"/>
      <c r="AL70" s="276">
        <v>100</v>
      </c>
      <c r="AM70" s="277"/>
      <c r="AN70" s="277"/>
      <c r="AO70" s="278"/>
      <c r="AP70" s="267" t="s">
        <v>766</v>
      </c>
      <c r="AQ70" s="267"/>
      <c r="AR70" s="267"/>
      <c r="AS70" s="267"/>
      <c r="AT70" s="267"/>
      <c r="AU70" s="267"/>
      <c r="AV70" s="267"/>
      <c r="AW70" s="267"/>
      <c r="AX70" s="267"/>
    </row>
    <row r="71" spans="1:50" ht="70.5" customHeight="1" x14ac:dyDescent="0.15">
      <c r="A71" s="925">
        <v>2</v>
      </c>
      <c r="B71" s="925">
        <v>1</v>
      </c>
      <c r="C71" s="386" t="s">
        <v>698</v>
      </c>
      <c r="D71" s="385"/>
      <c r="E71" s="385"/>
      <c r="F71" s="385"/>
      <c r="G71" s="385"/>
      <c r="H71" s="385"/>
      <c r="I71" s="385"/>
      <c r="J71" s="167">
        <v>7080005003835</v>
      </c>
      <c r="K71" s="168"/>
      <c r="L71" s="168"/>
      <c r="M71" s="168"/>
      <c r="N71" s="168"/>
      <c r="O71" s="168"/>
      <c r="P71" s="156" t="s">
        <v>700</v>
      </c>
      <c r="Q71" s="157"/>
      <c r="R71" s="157"/>
      <c r="S71" s="157"/>
      <c r="T71" s="157"/>
      <c r="U71" s="157"/>
      <c r="V71" s="157"/>
      <c r="W71" s="157"/>
      <c r="X71" s="157"/>
      <c r="Y71" s="158">
        <v>1.3</v>
      </c>
      <c r="Z71" s="159"/>
      <c r="AA71" s="159"/>
      <c r="AB71" s="160"/>
      <c r="AC71" s="273" t="s">
        <v>622</v>
      </c>
      <c r="AD71" s="273"/>
      <c r="AE71" s="273"/>
      <c r="AF71" s="273"/>
      <c r="AG71" s="273"/>
      <c r="AH71" s="274" t="s">
        <v>691</v>
      </c>
      <c r="AI71" s="275"/>
      <c r="AJ71" s="275"/>
      <c r="AK71" s="275"/>
      <c r="AL71" s="276">
        <v>100</v>
      </c>
      <c r="AM71" s="277"/>
      <c r="AN71" s="277"/>
      <c r="AO71" s="278"/>
      <c r="AP71" s="267" t="s">
        <v>766</v>
      </c>
      <c r="AQ71" s="267"/>
      <c r="AR71" s="267"/>
      <c r="AS71" s="267"/>
      <c r="AT71" s="267"/>
      <c r="AU71" s="267"/>
      <c r="AV71" s="267"/>
      <c r="AW71" s="267"/>
      <c r="AX71" s="267"/>
    </row>
    <row r="72" spans="1:50" ht="70.5" customHeight="1" x14ac:dyDescent="0.15">
      <c r="A72" s="925">
        <v>3</v>
      </c>
      <c r="B72" s="925">
        <v>1</v>
      </c>
      <c r="C72" s="386" t="s">
        <v>697</v>
      </c>
      <c r="D72" s="385"/>
      <c r="E72" s="385"/>
      <c r="F72" s="385"/>
      <c r="G72" s="385"/>
      <c r="H72" s="385"/>
      <c r="I72" s="385"/>
      <c r="J72" s="167">
        <v>9012405001241</v>
      </c>
      <c r="K72" s="168"/>
      <c r="L72" s="168"/>
      <c r="M72" s="168"/>
      <c r="N72" s="168"/>
      <c r="O72" s="168"/>
      <c r="P72" s="156" t="s">
        <v>699</v>
      </c>
      <c r="Q72" s="157"/>
      <c r="R72" s="157"/>
      <c r="S72" s="157"/>
      <c r="T72" s="157"/>
      <c r="U72" s="157"/>
      <c r="V72" s="157"/>
      <c r="W72" s="157"/>
      <c r="X72" s="157"/>
      <c r="Y72" s="158">
        <v>1.1100000000000001</v>
      </c>
      <c r="Z72" s="159"/>
      <c r="AA72" s="159"/>
      <c r="AB72" s="160"/>
      <c r="AC72" s="273" t="s">
        <v>622</v>
      </c>
      <c r="AD72" s="273"/>
      <c r="AE72" s="273"/>
      <c r="AF72" s="273"/>
      <c r="AG72" s="273"/>
      <c r="AH72" s="274" t="s">
        <v>691</v>
      </c>
      <c r="AI72" s="275"/>
      <c r="AJ72" s="275"/>
      <c r="AK72" s="275"/>
      <c r="AL72" s="276">
        <v>100</v>
      </c>
      <c r="AM72" s="277"/>
      <c r="AN72" s="277"/>
      <c r="AO72" s="278"/>
      <c r="AP72" s="267" t="s">
        <v>766</v>
      </c>
      <c r="AQ72" s="267"/>
      <c r="AR72" s="267"/>
      <c r="AS72" s="267"/>
      <c r="AT72" s="267"/>
      <c r="AU72" s="267"/>
      <c r="AV72" s="267"/>
      <c r="AW72" s="267"/>
      <c r="AX72" s="267"/>
    </row>
    <row r="73" spans="1:50" ht="70.5" customHeight="1" x14ac:dyDescent="0.15">
      <c r="A73" s="925">
        <v>4</v>
      </c>
      <c r="B73" s="925">
        <v>1</v>
      </c>
      <c r="C73" s="386" t="s">
        <v>702</v>
      </c>
      <c r="D73" s="385"/>
      <c r="E73" s="385"/>
      <c r="F73" s="385"/>
      <c r="G73" s="385"/>
      <c r="H73" s="385"/>
      <c r="I73" s="385"/>
      <c r="J73" s="167">
        <v>8340005000383</v>
      </c>
      <c r="K73" s="168"/>
      <c r="L73" s="168"/>
      <c r="M73" s="168"/>
      <c r="N73" s="168"/>
      <c r="O73" s="168"/>
      <c r="P73" s="156" t="s">
        <v>704</v>
      </c>
      <c r="Q73" s="157"/>
      <c r="R73" s="157"/>
      <c r="S73" s="157"/>
      <c r="T73" s="157"/>
      <c r="U73" s="157"/>
      <c r="V73" s="157"/>
      <c r="W73" s="157"/>
      <c r="X73" s="157"/>
      <c r="Y73" s="158">
        <v>0.81</v>
      </c>
      <c r="Z73" s="159"/>
      <c r="AA73" s="159"/>
      <c r="AB73" s="160"/>
      <c r="AC73" s="273" t="s">
        <v>622</v>
      </c>
      <c r="AD73" s="273"/>
      <c r="AE73" s="273"/>
      <c r="AF73" s="273"/>
      <c r="AG73" s="273"/>
      <c r="AH73" s="274" t="s">
        <v>691</v>
      </c>
      <c r="AI73" s="275"/>
      <c r="AJ73" s="275"/>
      <c r="AK73" s="275"/>
      <c r="AL73" s="276">
        <v>100</v>
      </c>
      <c r="AM73" s="277"/>
      <c r="AN73" s="277"/>
      <c r="AO73" s="278"/>
      <c r="AP73" s="267" t="s">
        <v>766</v>
      </c>
      <c r="AQ73" s="267"/>
      <c r="AR73" s="267"/>
      <c r="AS73" s="267"/>
      <c r="AT73" s="267"/>
      <c r="AU73" s="267"/>
      <c r="AV73" s="267"/>
      <c r="AW73" s="267"/>
      <c r="AX73" s="267"/>
    </row>
    <row r="74" spans="1:50" ht="70.5" customHeight="1" x14ac:dyDescent="0.15">
      <c r="A74" s="925">
        <v>5</v>
      </c>
      <c r="B74" s="925">
        <v>1</v>
      </c>
      <c r="C74" s="386" t="s">
        <v>703</v>
      </c>
      <c r="D74" s="385"/>
      <c r="E74" s="385"/>
      <c r="F74" s="385"/>
      <c r="G74" s="385"/>
      <c r="H74" s="385"/>
      <c r="I74" s="385"/>
      <c r="J74" s="167">
        <v>9120001079690</v>
      </c>
      <c r="K74" s="168"/>
      <c r="L74" s="168"/>
      <c r="M74" s="168"/>
      <c r="N74" s="168"/>
      <c r="O74" s="168"/>
      <c r="P74" s="156" t="s">
        <v>704</v>
      </c>
      <c r="Q74" s="157"/>
      <c r="R74" s="157"/>
      <c r="S74" s="157"/>
      <c r="T74" s="157"/>
      <c r="U74" s="157"/>
      <c r="V74" s="157"/>
      <c r="W74" s="157"/>
      <c r="X74" s="157"/>
      <c r="Y74" s="158">
        <v>0.72</v>
      </c>
      <c r="Z74" s="159"/>
      <c r="AA74" s="159"/>
      <c r="AB74" s="160"/>
      <c r="AC74" s="273" t="s">
        <v>622</v>
      </c>
      <c r="AD74" s="273"/>
      <c r="AE74" s="273"/>
      <c r="AF74" s="273"/>
      <c r="AG74" s="273"/>
      <c r="AH74" s="274" t="s">
        <v>691</v>
      </c>
      <c r="AI74" s="275"/>
      <c r="AJ74" s="275"/>
      <c r="AK74" s="275"/>
      <c r="AL74" s="276">
        <v>100</v>
      </c>
      <c r="AM74" s="277"/>
      <c r="AN74" s="277"/>
      <c r="AO74" s="278"/>
      <c r="AP74" s="267" t="s">
        <v>766</v>
      </c>
      <c r="AQ74" s="267"/>
      <c r="AR74" s="267"/>
      <c r="AS74" s="267"/>
      <c r="AT74" s="267"/>
      <c r="AU74" s="267"/>
      <c r="AV74" s="267"/>
      <c r="AW74" s="267"/>
      <c r="AX74" s="267"/>
    </row>
    <row r="75" spans="1:50" ht="24" hidden="1"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72" t="s">
        <v>455</v>
      </c>
      <c r="K102" s="872"/>
      <c r="L102" s="872"/>
      <c r="M102" s="872"/>
      <c r="N102" s="872"/>
      <c r="O102" s="872"/>
      <c r="P102" s="296" t="s">
        <v>396</v>
      </c>
      <c r="Q102" s="296"/>
      <c r="R102" s="296"/>
      <c r="S102" s="296"/>
      <c r="T102" s="296"/>
      <c r="U102" s="296"/>
      <c r="V102" s="296"/>
      <c r="W102" s="296"/>
      <c r="X102" s="296"/>
      <c r="Y102" s="296" t="s">
        <v>451</v>
      </c>
      <c r="Z102" s="296"/>
      <c r="AA102" s="296"/>
      <c r="AB102" s="296"/>
      <c r="AC102" s="872" t="s">
        <v>395</v>
      </c>
      <c r="AD102" s="872"/>
      <c r="AE102" s="872"/>
      <c r="AF102" s="872"/>
      <c r="AG102" s="872"/>
      <c r="AH102" s="296" t="s">
        <v>412</v>
      </c>
      <c r="AI102" s="296"/>
      <c r="AJ102" s="296"/>
      <c r="AK102" s="296"/>
      <c r="AL102" s="296" t="s">
        <v>23</v>
      </c>
      <c r="AM102" s="296"/>
      <c r="AN102" s="296"/>
      <c r="AO102" s="387"/>
      <c r="AP102" s="872" t="s">
        <v>456</v>
      </c>
      <c r="AQ102" s="872"/>
      <c r="AR102" s="872"/>
      <c r="AS102" s="872"/>
      <c r="AT102" s="872"/>
      <c r="AU102" s="872"/>
      <c r="AV102" s="872"/>
      <c r="AW102" s="872"/>
      <c r="AX102" s="872"/>
    </row>
    <row r="103" spans="1:50" ht="80.25" customHeight="1" x14ac:dyDescent="0.15">
      <c r="A103" s="925">
        <v>1</v>
      </c>
      <c r="B103" s="925">
        <v>1</v>
      </c>
      <c r="C103" s="386" t="s">
        <v>705</v>
      </c>
      <c r="D103" s="385"/>
      <c r="E103" s="385"/>
      <c r="F103" s="385"/>
      <c r="G103" s="385"/>
      <c r="H103" s="385"/>
      <c r="I103" s="385"/>
      <c r="J103" s="167">
        <v>1010005007996</v>
      </c>
      <c r="K103" s="168"/>
      <c r="L103" s="168"/>
      <c r="M103" s="168"/>
      <c r="N103" s="168"/>
      <c r="O103" s="168"/>
      <c r="P103" s="156" t="s">
        <v>706</v>
      </c>
      <c r="Q103" s="157"/>
      <c r="R103" s="157"/>
      <c r="S103" s="157"/>
      <c r="T103" s="157"/>
      <c r="U103" s="157"/>
      <c r="V103" s="157"/>
      <c r="W103" s="157"/>
      <c r="X103" s="157"/>
      <c r="Y103" s="158">
        <v>1.9</v>
      </c>
      <c r="Z103" s="159"/>
      <c r="AA103" s="159"/>
      <c r="AB103" s="160"/>
      <c r="AC103" s="273" t="s">
        <v>622</v>
      </c>
      <c r="AD103" s="273"/>
      <c r="AE103" s="273"/>
      <c r="AF103" s="273"/>
      <c r="AG103" s="273"/>
      <c r="AH103" s="274" t="s">
        <v>691</v>
      </c>
      <c r="AI103" s="275"/>
      <c r="AJ103" s="275"/>
      <c r="AK103" s="275"/>
      <c r="AL103" s="276">
        <v>100</v>
      </c>
      <c r="AM103" s="277"/>
      <c r="AN103" s="277"/>
      <c r="AO103" s="278"/>
      <c r="AP103" s="267" t="s">
        <v>766</v>
      </c>
      <c r="AQ103" s="267"/>
      <c r="AR103" s="267"/>
      <c r="AS103" s="267"/>
      <c r="AT103" s="267"/>
      <c r="AU103" s="267"/>
      <c r="AV103" s="267"/>
      <c r="AW103" s="267"/>
      <c r="AX103" s="267"/>
    </row>
    <row r="104" spans="1:50" ht="24" hidden="1"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72" t="s">
        <v>455</v>
      </c>
      <c r="K135" s="872"/>
      <c r="L135" s="872"/>
      <c r="M135" s="872"/>
      <c r="N135" s="872"/>
      <c r="O135" s="872"/>
      <c r="P135" s="296" t="s">
        <v>396</v>
      </c>
      <c r="Q135" s="296"/>
      <c r="R135" s="296"/>
      <c r="S135" s="296"/>
      <c r="T135" s="296"/>
      <c r="U135" s="296"/>
      <c r="V135" s="296"/>
      <c r="W135" s="296"/>
      <c r="X135" s="296"/>
      <c r="Y135" s="296" t="s">
        <v>451</v>
      </c>
      <c r="Z135" s="296"/>
      <c r="AA135" s="296"/>
      <c r="AB135" s="296"/>
      <c r="AC135" s="872" t="s">
        <v>395</v>
      </c>
      <c r="AD135" s="872"/>
      <c r="AE135" s="872"/>
      <c r="AF135" s="872"/>
      <c r="AG135" s="872"/>
      <c r="AH135" s="296" t="s">
        <v>412</v>
      </c>
      <c r="AI135" s="296"/>
      <c r="AJ135" s="296"/>
      <c r="AK135" s="296"/>
      <c r="AL135" s="296" t="s">
        <v>23</v>
      </c>
      <c r="AM135" s="296"/>
      <c r="AN135" s="296"/>
      <c r="AO135" s="387"/>
      <c r="AP135" s="872" t="s">
        <v>456</v>
      </c>
      <c r="AQ135" s="872"/>
      <c r="AR135" s="872"/>
      <c r="AS135" s="872"/>
      <c r="AT135" s="872"/>
      <c r="AU135" s="872"/>
      <c r="AV135" s="872"/>
      <c r="AW135" s="872"/>
      <c r="AX135" s="872"/>
    </row>
    <row r="136" spans="1:50" ht="70.5" customHeight="1" x14ac:dyDescent="0.15">
      <c r="A136" s="925">
        <v>1</v>
      </c>
      <c r="B136" s="925">
        <v>1</v>
      </c>
      <c r="C136" s="386" t="s">
        <v>711</v>
      </c>
      <c r="D136" s="385"/>
      <c r="E136" s="385"/>
      <c r="F136" s="385"/>
      <c r="G136" s="385"/>
      <c r="H136" s="385"/>
      <c r="I136" s="385"/>
      <c r="J136" s="167">
        <v>8010105000820</v>
      </c>
      <c r="K136" s="168"/>
      <c r="L136" s="168"/>
      <c r="M136" s="168"/>
      <c r="N136" s="168"/>
      <c r="O136" s="168"/>
      <c r="P136" s="156" t="s">
        <v>710</v>
      </c>
      <c r="Q136" s="157"/>
      <c r="R136" s="157"/>
      <c r="S136" s="157"/>
      <c r="T136" s="157"/>
      <c r="U136" s="157"/>
      <c r="V136" s="157"/>
      <c r="W136" s="157"/>
      <c r="X136" s="157"/>
      <c r="Y136" s="158">
        <v>1.56</v>
      </c>
      <c r="Z136" s="159"/>
      <c r="AA136" s="159"/>
      <c r="AB136" s="160"/>
      <c r="AC136" s="273" t="s">
        <v>622</v>
      </c>
      <c r="AD136" s="273"/>
      <c r="AE136" s="273"/>
      <c r="AF136" s="273"/>
      <c r="AG136" s="273"/>
      <c r="AH136" s="274" t="s">
        <v>691</v>
      </c>
      <c r="AI136" s="275"/>
      <c r="AJ136" s="275"/>
      <c r="AK136" s="275"/>
      <c r="AL136" s="276">
        <v>100</v>
      </c>
      <c r="AM136" s="277"/>
      <c r="AN136" s="277"/>
      <c r="AO136" s="278"/>
      <c r="AP136" s="267" t="s">
        <v>767</v>
      </c>
      <c r="AQ136" s="267"/>
      <c r="AR136" s="267"/>
      <c r="AS136" s="267"/>
      <c r="AT136" s="267"/>
      <c r="AU136" s="267"/>
      <c r="AV136" s="267"/>
      <c r="AW136" s="267"/>
      <c r="AX136" s="267"/>
    </row>
    <row r="137" spans="1:50" ht="70.5" customHeight="1" x14ac:dyDescent="0.15">
      <c r="A137" s="925">
        <v>2</v>
      </c>
      <c r="B137" s="925">
        <v>1</v>
      </c>
      <c r="C137" s="386" t="s">
        <v>707</v>
      </c>
      <c r="D137" s="385"/>
      <c r="E137" s="385"/>
      <c r="F137" s="385"/>
      <c r="G137" s="385"/>
      <c r="H137" s="385"/>
      <c r="I137" s="385"/>
      <c r="J137" s="167">
        <v>8010105000820</v>
      </c>
      <c r="K137" s="168"/>
      <c r="L137" s="168"/>
      <c r="M137" s="168"/>
      <c r="N137" s="168"/>
      <c r="O137" s="168"/>
      <c r="P137" s="156" t="s">
        <v>712</v>
      </c>
      <c r="Q137" s="157"/>
      <c r="R137" s="157"/>
      <c r="S137" s="157"/>
      <c r="T137" s="157"/>
      <c r="U137" s="157"/>
      <c r="V137" s="157"/>
      <c r="W137" s="157"/>
      <c r="X137" s="157"/>
      <c r="Y137" s="158">
        <v>0.51</v>
      </c>
      <c r="Z137" s="159"/>
      <c r="AA137" s="159"/>
      <c r="AB137" s="160"/>
      <c r="AC137" s="273" t="s">
        <v>622</v>
      </c>
      <c r="AD137" s="273"/>
      <c r="AE137" s="273"/>
      <c r="AF137" s="273"/>
      <c r="AG137" s="273"/>
      <c r="AH137" s="274" t="s">
        <v>691</v>
      </c>
      <c r="AI137" s="275"/>
      <c r="AJ137" s="275"/>
      <c r="AK137" s="275"/>
      <c r="AL137" s="276">
        <v>100</v>
      </c>
      <c r="AM137" s="277"/>
      <c r="AN137" s="277"/>
      <c r="AO137" s="278"/>
      <c r="AP137" s="267" t="s">
        <v>767</v>
      </c>
      <c r="AQ137" s="267"/>
      <c r="AR137" s="267"/>
      <c r="AS137" s="267"/>
      <c r="AT137" s="267"/>
      <c r="AU137" s="267"/>
      <c r="AV137" s="267"/>
      <c r="AW137" s="267"/>
      <c r="AX137" s="267"/>
    </row>
    <row r="138" spans="1:50" ht="70.5" customHeight="1" x14ac:dyDescent="0.15">
      <c r="A138" s="925">
        <v>3</v>
      </c>
      <c r="B138" s="925">
        <v>1</v>
      </c>
      <c r="C138" s="386" t="s">
        <v>708</v>
      </c>
      <c r="D138" s="385"/>
      <c r="E138" s="385"/>
      <c r="F138" s="385"/>
      <c r="G138" s="385"/>
      <c r="H138" s="385"/>
      <c r="I138" s="385"/>
      <c r="J138" s="167">
        <v>8010105000820</v>
      </c>
      <c r="K138" s="168"/>
      <c r="L138" s="168"/>
      <c r="M138" s="168"/>
      <c r="N138" s="168"/>
      <c r="O138" s="168"/>
      <c r="P138" s="156" t="s">
        <v>713</v>
      </c>
      <c r="Q138" s="157"/>
      <c r="R138" s="157"/>
      <c r="S138" s="157"/>
      <c r="T138" s="157"/>
      <c r="U138" s="157"/>
      <c r="V138" s="157"/>
      <c r="W138" s="157"/>
      <c r="X138" s="157"/>
      <c r="Y138" s="158">
        <v>0.18</v>
      </c>
      <c r="Z138" s="159"/>
      <c r="AA138" s="159"/>
      <c r="AB138" s="160"/>
      <c r="AC138" s="273" t="s">
        <v>622</v>
      </c>
      <c r="AD138" s="273"/>
      <c r="AE138" s="273"/>
      <c r="AF138" s="273"/>
      <c r="AG138" s="273"/>
      <c r="AH138" s="274" t="s">
        <v>691</v>
      </c>
      <c r="AI138" s="275"/>
      <c r="AJ138" s="275"/>
      <c r="AK138" s="275"/>
      <c r="AL138" s="276">
        <v>100</v>
      </c>
      <c r="AM138" s="277"/>
      <c r="AN138" s="277"/>
      <c r="AO138" s="278"/>
      <c r="AP138" s="267" t="s">
        <v>767</v>
      </c>
      <c r="AQ138" s="267"/>
      <c r="AR138" s="267"/>
      <c r="AS138" s="267"/>
      <c r="AT138" s="267"/>
      <c r="AU138" s="267"/>
      <c r="AV138" s="267"/>
      <c r="AW138" s="267"/>
      <c r="AX138" s="267"/>
    </row>
    <row r="139" spans="1:50" ht="70.5" customHeight="1" x14ac:dyDescent="0.15">
      <c r="A139" s="925">
        <v>4</v>
      </c>
      <c r="B139" s="925">
        <v>1</v>
      </c>
      <c r="C139" s="386" t="s">
        <v>709</v>
      </c>
      <c r="D139" s="385"/>
      <c r="E139" s="385"/>
      <c r="F139" s="385"/>
      <c r="G139" s="385"/>
      <c r="H139" s="385"/>
      <c r="I139" s="385"/>
      <c r="J139" s="167">
        <v>8010105000820</v>
      </c>
      <c r="K139" s="168"/>
      <c r="L139" s="168"/>
      <c r="M139" s="168"/>
      <c r="N139" s="168"/>
      <c r="O139" s="168"/>
      <c r="P139" s="156" t="s">
        <v>717</v>
      </c>
      <c r="Q139" s="157"/>
      <c r="R139" s="157"/>
      <c r="S139" s="157"/>
      <c r="T139" s="157"/>
      <c r="U139" s="157"/>
      <c r="V139" s="157"/>
      <c r="W139" s="157"/>
      <c r="X139" s="157"/>
      <c r="Y139" s="158">
        <v>0.15</v>
      </c>
      <c r="Z139" s="159"/>
      <c r="AA139" s="159"/>
      <c r="AB139" s="160"/>
      <c r="AC139" s="273" t="s">
        <v>622</v>
      </c>
      <c r="AD139" s="273"/>
      <c r="AE139" s="273"/>
      <c r="AF139" s="273"/>
      <c r="AG139" s="273"/>
      <c r="AH139" s="274" t="s">
        <v>691</v>
      </c>
      <c r="AI139" s="275"/>
      <c r="AJ139" s="275"/>
      <c r="AK139" s="275"/>
      <c r="AL139" s="276">
        <v>100</v>
      </c>
      <c r="AM139" s="277"/>
      <c r="AN139" s="277"/>
      <c r="AO139" s="278"/>
      <c r="AP139" s="267" t="s">
        <v>767</v>
      </c>
      <c r="AQ139" s="267"/>
      <c r="AR139" s="267"/>
      <c r="AS139" s="267"/>
      <c r="AT139" s="267"/>
      <c r="AU139" s="267"/>
      <c r="AV139" s="267"/>
      <c r="AW139" s="267"/>
      <c r="AX139" s="267"/>
    </row>
    <row r="140" spans="1:50" ht="70.5" customHeight="1" x14ac:dyDescent="0.15">
      <c r="A140" s="925">
        <v>5</v>
      </c>
      <c r="B140" s="925">
        <v>1</v>
      </c>
      <c r="C140" s="386" t="s">
        <v>714</v>
      </c>
      <c r="D140" s="385"/>
      <c r="E140" s="385"/>
      <c r="F140" s="385"/>
      <c r="G140" s="385"/>
      <c r="H140" s="385"/>
      <c r="I140" s="385"/>
      <c r="J140" s="167">
        <v>8010105000820</v>
      </c>
      <c r="K140" s="168"/>
      <c r="L140" s="168"/>
      <c r="M140" s="168"/>
      <c r="N140" s="168"/>
      <c r="O140" s="168"/>
      <c r="P140" s="156" t="s">
        <v>718</v>
      </c>
      <c r="Q140" s="157"/>
      <c r="R140" s="157"/>
      <c r="S140" s="157"/>
      <c r="T140" s="157"/>
      <c r="U140" s="157"/>
      <c r="V140" s="157"/>
      <c r="W140" s="157"/>
      <c r="X140" s="157"/>
      <c r="Y140" s="158">
        <v>0.13</v>
      </c>
      <c r="Z140" s="159"/>
      <c r="AA140" s="159"/>
      <c r="AB140" s="160"/>
      <c r="AC140" s="273" t="s">
        <v>622</v>
      </c>
      <c r="AD140" s="273"/>
      <c r="AE140" s="273"/>
      <c r="AF140" s="273"/>
      <c r="AG140" s="273"/>
      <c r="AH140" s="274" t="s">
        <v>691</v>
      </c>
      <c r="AI140" s="275"/>
      <c r="AJ140" s="275"/>
      <c r="AK140" s="275"/>
      <c r="AL140" s="276">
        <v>100</v>
      </c>
      <c r="AM140" s="277"/>
      <c r="AN140" s="277"/>
      <c r="AO140" s="278"/>
      <c r="AP140" s="267" t="s">
        <v>767</v>
      </c>
      <c r="AQ140" s="267"/>
      <c r="AR140" s="267"/>
      <c r="AS140" s="267"/>
      <c r="AT140" s="267"/>
      <c r="AU140" s="267"/>
      <c r="AV140" s="267"/>
      <c r="AW140" s="267"/>
      <c r="AX140" s="267"/>
    </row>
    <row r="141" spans="1:50" ht="70.5" customHeight="1" x14ac:dyDescent="0.15">
      <c r="A141" s="925">
        <v>6</v>
      </c>
      <c r="B141" s="925">
        <v>1</v>
      </c>
      <c r="C141" s="386" t="s">
        <v>715</v>
      </c>
      <c r="D141" s="385"/>
      <c r="E141" s="385"/>
      <c r="F141" s="385"/>
      <c r="G141" s="385"/>
      <c r="H141" s="385"/>
      <c r="I141" s="385"/>
      <c r="J141" s="167">
        <v>8010105000820</v>
      </c>
      <c r="K141" s="168"/>
      <c r="L141" s="168"/>
      <c r="M141" s="168"/>
      <c r="N141" s="168"/>
      <c r="O141" s="168"/>
      <c r="P141" s="156" t="s">
        <v>713</v>
      </c>
      <c r="Q141" s="157"/>
      <c r="R141" s="157"/>
      <c r="S141" s="157"/>
      <c r="T141" s="157"/>
      <c r="U141" s="157"/>
      <c r="V141" s="157"/>
      <c r="W141" s="157"/>
      <c r="X141" s="157"/>
      <c r="Y141" s="158">
        <v>0.13</v>
      </c>
      <c r="Z141" s="159"/>
      <c r="AA141" s="159"/>
      <c r="AB141" s="160"/>
      <c r="AC141" s="273" t="s">
        <v>622</v>
      </c>
      <c r="AD141" s="273"/>
      <c r="AE141" s="273"/>
      <c r="AF141" s="273"/>
      <c r="AG141" s="273"/>
      <c r="AH141" s="274" t="s">
        <v>691</v>
      </c>
      <c r="AI141" s="275"/>
      <c r="AJ141" s="275"/>
      <c r="AK141" s="275"/>
      <c r="AL141" s="276">
        <v>100</v>
      </c>
      <c r="AM141" s="277"/>
      <c r="AN141" s="277"/>
      <c r="AO141" s="278"/>
      <c r="AP141" s="267" t="s">
        <v>767</v>
      </c>
      <c r="AQ141" s="267"/>
      <c r="AR141" s="267"/>
      <c r="AS141" s="267"/>
      <c r="AT141" s="267"/>
      <c r="AU141" s="267"/>
      <c r="AV141" s="267"/>
      <c r="AW141" s="267"/>
      <c r="AX141" s="267"/>
    </row>
    <row r="142" spans="1:50" ht="70.5" customHeight="1" x14ac:dyDescent="0.15">
      <c r="A142" s="925">
        <v>7</v>
      </c>
      <c r="B142" s="925">
        <v>1</v>
      </c>
      <c r="C142" s="386" t="s">
        <v>716</v>
      </c>
      <c r="D142" s="385"/>
      <c r="E142" s="385"/>
      <c r="F142" s="385"/>
      <c r="G142" s="385"/>
      <c r="H142" s="385"/>
      <c r="I142" s="385"/>
      <c r="J142" s="167">
        <v>8010105000820</v>
      </c>
      <c r="K142" s="168"/>
      <c r="L142" s="168"/>
      <c r="M142" s="168"/>
      <c r="N142" s="168"/>
      <c r="O142" s="168"/>
      <c r="P142" s="156" t="s">
        <v>713</v>
      </c>
      <c r="Q142" s="157"/>
      <c r="R142" s="157"/>
      <c r="S142" s="157"/>
      <c r="T142" s="157"/>
      <c r="U142" s="157"/>
      <c r="V142" s="157"/>
      <c r="W142" s="157"/>
      <c r="X142" s="157"/>
      <c r="Y142" s="158">
        <v>0.13</v>
      </c>
      <c r="Z142" s="159"/>
      <c r="AA142" s="159"/>
      <c r="AB142" s="160"/>
      <c r="AC142" s="273" t="s">
        <v>622</v>
      </c>
      <c r="AD142" s="273"/>
      <c r="AE142" s="273"/>
      <c r="AF142" s="273"/>
      <c r="AG142" s="273"/>
      <c r="AH142" s="274" t="s">
        <v>691</v>
      </c>
      <c r="AI142" s="275"/>
      <c r="AJ142" s="275"/>
      <c r="AK142" s="275"/>
      <c r="AL142" s="276">
        <v>100</v>
      </c>
      <c r="AM142" s="277"/>
      <c r="AN142" s="277"/>
      <c r="AO142" s="278"/>
      <c r="AP142" s="267" t="s">
        <v>767</v>
      </c>
      <c r="AQ142" s="267"/>
      <c r="AR142" s="267"/>
      <c r="AS142" s="267"/>
      <c r="AT142" s="267"/>
      <c r="AU142" s="267"/>
      <c r="AV142" s="267"/>
      <c r="AW142" s="267"/>
      <c r="AX142" s="267"/>
    </row>
    <row r="143" spans="1:50" ht="24" hidden="1"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72" t="s">
        <v>455</v>
      </c>
      <c r="K168" s="872"/>
      <c r="L168" s="872"/>
      <c r="M168" s="872"/>
      <c r="N168" s="872"/>
      <c r="O168" s="872"/>
      <c r="P168" s="296" t="s">
        <v>396</v>
      </c>
      <c r="Q168" s="296"/>
      <c r="R168" s="296"/>
      <c r="S168" s="296"/>
      <c r="T168" s="296"/>
      <c r="U168" s="296"/>
      <c r="V168" s="296"/>
      <c r="W168" s="296"/>
      <c r="X168" s="296"/>
      <c r="Y168" s="296" t="s">
        <v>451</v>
      </c>
      <c r="Z168" s="296"/>
      <c r="AA168" s="296"/>
      <c r="AB168" s="296"/>
      <c r="AC168" s="872" t="s">
        <v>395</v>
      </c>
      <c r="AD168" s="872"/>
      <c r="AE168" s="872"/>
      <c r="AF168" s="872"/>
      <c r="AG168" s="872"/>
      <c r="AH168" s="296" t="s">
        <v>412</v>
      </c>
      <c r="AI168" s="296"/>
      <c r="AJ168" s="296"/>
      <c r="AK168" s="296"/>
      <c r="AL168" s="296" t="s">
        <v>23</v>
      </c>
      <c r="AM168" s="296"/>
      <c r="AN168" s="296"/>
      <c r="AO168" s="387"/>
      <c r="AP168" s="872" t="s">
        <v>456</v>
      </c>
      <c r="AQ168" s="872"/>
      <c r="AR168" s="872"/>
      <c r="AS168" s="872"/>
      <c r="AT168" s="872"/>
      <c r="AU168" s="872"/>
      <c r="AV168" s="872"/>
      <c r="AW168" s="872"/>
      <c r="AX168" s="872"/>
    </row>
    <row r="169" spans="1:50" ht="87" customHeight="1" x14ac:dyDescent="0.15">
      <c r="A169" s="925">
        <v>1</v>
      </c>
      <c r="B169" s="925">
        <v>1</v>
      </c>
      <c r="C169" s="386" t="s">
        <v>719</v>
      </c>
      <c r="D169" s="385"/>
      <c r="E169" s="385"/>
      <c r="F169" s="385"/>
      <c r="G169" s="385"/>
      <c r="H169" s="385"/>
      <c r="I169" s="385"/>
      <c r="J169" s="167">
        <v>5010005007398</v>
      </c>
      <c r="K169" s="168"/>
      <c r="L169" s="168"/>
      <c r="M169" s="168"/>
      <c r="N169" s="168"/>
      <c r="O169" s="168"/>
      <c r="P169" s="156" t="s">
        <v>723</v>
      </c>
      <c r="Q169" s="157"/>
      <c r="R169" s="157"/>
      <c r="S169" s="157"/>
      <c r="T169" s="157"/>
      <c r="U169" s="157"/>
      <c r="V169" s="157"/>
      <c r="W169" s="157"/>
      <c r="X169" s="157"/>
      <c r="Y169" s="158">
        <v>20.61</v>
      </c>
      <c r="Z169" s="159"/>
      <c r="AA169" s="159"/>
      <c r="AB169" s="160"/>
      <c r="AC169" s="273" t="s">
        <v>622</v>
      </c>
      <c r="AD169" s="273"/>
      <c r="AE169" s="273"/>
      <c r="AF169" s="273"/>
      <c r="AG169" s="273"/>
      <c r="AH169" s="274" t="s">
        <v>691</v>
      </c>
      <c r="AI169" s="275"/>
      <c r="AJ169" s="275"/>
      <c r="AK169" s="275"/>
      <c r="AL169" s="276">
        <v>100</v>
      </c>
      <c r="AM169" s="277"/>
      <c r="AN169" s="277"/>
      <c r="AO169" s="278"/>
      <c r="AP169" s="267" t="s">
        <v>767</v>
      </c>
      <c r="AQ169" s="267"/>
      <c r="AR169" s="267"/>
      <c r="AS169" s="267"/>
      <c r="AT169" s="267"/>
      <c r="AU169" s="267"/>
      <c r="AV169" s="267"/>
      <c r="AW169" s="267"/>
      <c r="AX169" s="267"/>
    </row>
    <row r="170" spans="1:50" ht="87" customHeight="1" x14ac:dyDescent="0.15">
      <c r="A170" s="925">
        <v>2</v>
      </c>
      <c r="B170" s="925">
        <v>1</v>
      </c>
      <c r="C170" s="386" t="s">
        <v>720</v>
      </c>
      <c r="D170" s="385"/>
      <c r="E170" s="385"/>
      <c r="F170" s="385"/>
      <c r="G170" s="385"/>
      <c r="H170" s="385"/>
      <c r="I170" s="385"/>
      <c r="J170" s="167">
        <v>6170005001780</v>
      </c>
      <c r="K170" s="168"/>
      <c r="L170" s="168"/>
      <c r="M170" s="168"/>
      <c r="N170" s="168"/>
      <c r="O170" s="168"/>
      <c r="P170" s="156" t="s">
        <v>721</v>
      </c>
      <c r="Q170" s="157"/>
      <c r="R170" s="157"/>
      <c r="S170" s="157"/>
      <c r="T170" s="157"/>
      <c r="U170" s="157"/>
      <c r="V170" s="157"/>
      <c r="W170" s="157"/>
      <c r="X170" s="157"/>
      <c r="Y170" s="158">
        <v>11.7</v>
      </c>
      <c r="Z170" s="159"/>
      <c r="AA170" s="159"/>
      <c r="AB170" s="160"/>
      <c r="AC170" s="273" t="s">
        <v>622</v>
      </c>
      <c r="AD170" s="273"/>
      <c r="AE170" s="273"/>
      <c r="AF170" s="273"/>
      <c r="AG170" s="273"/>
      <c r="AH170" s="274" t="s">
        <v>691</v>
      </c>
      <c r="AI170" s="275"/>
      <c r="AJ170" s="275"/>
      <c r="AK170" s="275"/>
      <c r="AL170" s="276">
        <v>100</v>
      </c>
      <c r="AM170" s="277"/>
      <c r="AN170" s="277"/>
      <c r="AO170" s="278"/>
      <c r="AP170" s="267" t="s">
        <v>767</v>
      </c>
      <c r="AQ170" s="267"/>
      <c r="AR170" s="267"/>
      <c r="AS170" s="267"/>
      <c r="AT170" s="267"/>
      <c r="AU170" s="267"/>
      <c r="AV170" s="267"/>
      <c r="AW170" s="267"/>
      <c r="AX170" s="267"/>
    </row>
    <row r="171" spans="1:50" ht="87" customHeight="1" x14ac:dyDescent="0.15">
      <c r="A171" s="925">
        <v>3</v>
      </c>
      <c r="B171" s="925">
        <v>1</v>
      </c>
      <c r="C171" s="386" t="s">
        <v>725</v>
      </c>
      <c r="D171" s="385"/>
      <c r="E171" s="385"/>
      <c r="F171" s="385"/>
      <c r="G171" s="385"/>
      <c r="H171" s="385"/>
      <c r="I171" s="385"/>
      <c r="J171" s="167">
        <v>5010005002382</v>
      </c>
      <c r="K171" s="168"/>
      <c r="L171" s="168"/>
      <c r="M171" s="168"/>
      <c r="N171" s="168"/>
      <c r="O171" s="168"/>
      <c r="P171" s="156" t="s">
        <v>726</v>
      </c>
      <c r="Q171" s="157"/>
      <c r="R171" s="157"/>
      <c r="S171" s="157"/>
      <c r="T171" s="157"/>
      <c r="U171" s="157"/>
      <c r="V171" s="157"/>
      <c r="W171" s="157"/>
      <c r="X171" s="157"/>
      <c r="Y171" s="158">
        <v>10.199999999999999</v>
      </c>
      <c r="Z171" s="159"/>
      <c r="AA171" s="159"/>
      <c r="AB171" s="160"/>
      <c r="AC171" s="273" t="s">
        <v>622</v>
      </c>
      <c r="AD171" s="273"/>
      <c r="AE171" s="273"/>
      <c r="AF171" s="273"/>
      <c r="AG171" s="273"/>
      <c r="AH171" s="274" t="s">
        <v>691</v>
      </c>
      <c r="AI171" s="275"/>
      <c r="AJ171" s="275"/>
      <c r="AK171" s="275"/>
      <c r="AL171" s="276">
        <v>100</v>
      </c>
      <c r="AM171" s="277"/>
      <c r="AN171" s="277"/>
      <c r="AO171" s="278"/>
      <c r="AP171" s="267" t="s">
        <v>767</v>
      </c>
      <c r="AQ171" s="267"/>
      <c r="AR171" s="267"/>
      <c r="AS171" s="267"/>
      <c r="AT171" s="267"/>
      <c r="AU171" s="267"/>
      <c r="AV171" s="267"/>
      <c r="AW171" s="267"/>
      <c r="AX171" s="267"/>
    </row>
    <row r="172" spans="1:50" ht="87" customHeight="1" x14ac:dyDescent="0.15">
      <c r="A172" s="925">
        <v>4</v>
      </c>
      <c r="B172" s="925">
        <v>1</v>
      </c>
      <c r="C172" s="386" t="s">
        <v>731</v>
      </c>
      <c r="D172" s="385"/>
      <c r="E172" s="385"/>
      <c r="F172" s="385"/>
      <c r="G172" s="385"/>
      <c r="H172" s="385"/>
      <c r="I172" s="385"/>
      <c r="J172" s="167">
        <v>5140005004060</v>
      </c>
      <c r="K172" s="168"/>
      <c r="L172" s="168"/>
      <c r="M172" s="168"/>
      <c r="N172" s="168"/>
      <c r="O172" s="168"/>
      <c r="P172" s="156" t="s">
        <v>734</v>
      </c>
      <c r="Q172" s="157"/>
      <c r="R172" s="157"/>
      <c r="S172" s="157"/>
      <c r="T172" s="157"/>
      <c r="U172" s="157"/>
      <c r="V172" s="157"/>
      <c r="W172" s="157"/>
      <c r="X172" s="157"/>
      <c r="Y172" s="158">
        <v>5.07</v>
      </c>
      <c r="Z172" s="159"/>
      <c r="AA172" s="159"/>
      <c r="AB172" s="160"/>
      <c r="AC172" s="273" t="s">
        <v>622</v>
      </c>
      <c r="AD172" s="273"/>
      <c r="AE172" s="273"/>
      <c r="AF172" s="273"/>
      <c r="AG172" s="273"/>
      <c r="AH172" s="274" t="s">
        <v>691</v>
      </c>
      <c r="AI172" s="275"/>
      <c r="AJ172" s="275"/>
      <c r="AK172" s="275"/>
      <c r="AL172" s="276">
        <v>100</v>
      </c>
      <c r="AM172" s="277"/>
      <c r="AN172" s="277"/>
      <c r="AO172" s="278"/>
      <c r="AP172" s="267" t="s">
        <v>767</v>
      </c>
      <c r="AQ172" s="267"/>
      <c r="AR172" s="267"/>
      <c r="AS172" s="267"/>
      <c r="AT172" s="267"/>
      <c r="AU172" s="267"/>
      <c r="AV172" s="267"/>
      <c r="AW172" s="267"/>
      <c r="AX172" s="267"/>
    </row>
    <row r="173" spans="1:50" ht="87" customHeight="1" x14ac:dyDescent="0.15">
      <c r="A173" s="925">
        <v>5</v>
      </c>
      <c r="B173" s="925">
        <v>1</v>
      </c>
      <c r="C173" s="386" t="s">
        <v>735</v>
      </c>
      <c r="D173" s="385"/>
      <c r="E173" s="385"/>
      <c r="F173" s="385"/>
      <c r="G173" s="385"/>
      <c r="H173" s="385"/>
      <c r="I173" s="385"/>
      <c r="J173" s="167">
        <v>1030005007111</v>
      </c>
      <c r="K173" s="168"/>
      <c r="L173" s="168"/>
      <c r="M173" s="168"/>
      <c r="N173" s="168"/>
      <c r="O173" s="168"/>
      <c r="P173" s="156" t="s">
        <v>736</v>
      </c>
      <c r="Q173" s="157"/>
      <c r="R173" s="157"/>
      <c r="S173" s="157"/>
      <c r="T173" s="157"/>
      <c r="U173" s="157"/>
      <c r="V173" s="157"/>
      <c r="W173" s="157"/>
      <c r="X173" s="157"/>
      <c r="Y173" s="158">
        <v>4.93</v>
      </c>
      <c r="Z173" s="159"/>
      <c r="AA173" s="159"/>
      <c r="AB173" s="160"/>
      <c r="AC173" s="273" t="s">
        <v>622</v>
      </c>
      <c r="AD173" s="273"/>
      <c r="AE173" s="273"/>
      <c r="AF173" s="273"/>
      <c r="AG173" s="273"/>
      <c r="AH173" s="274" t="s">
        <v>691</v>
      </c>
      <c r="AI173" s="275"/>
      <c r="AJ173" s="275"/>
      <c r="AK173" s="275"/>
      <c r="AL173" s="276">
        <v>100</v>
      </c>
      <c r="AM173" s="277"/>
      <c r="AN173" s="277"/>
      <c r="AO173" s="278"/>
      <c r="AP173" s="267" t="s">
        <v>767</v>
      </c>
      <c r="AQ173" s="267"/>
      <c r="AR173" s="267"/>
      <c r="AS173" s="267"/>
      <c r="AT173" s="267"/>
      <c r="AU173" s="267"/>
      <c r="AV173" s="267"/>
      <c r="AW173" s="267"/>
      <c r="AX173" s="267"/>
    </row>
    <row r="174" spans="1:50" ht="87" customHeight="1" x14ac:dyDescent="0.15">
      <c r="A174" s="925">
        <v>6</v>
      </c>
      <c r="B174" s="925">
        <v>1</v>
      </c>
      <c r="C174" s="926" t="s">
        <v>727</v>
      </c>
      <c r="D174" s="927"/>
      <c r="E174" s="927"/>
      <c r="F174" s="927"/>
      <c r="G174" s="927"/>
      <c r="H174" s="927"/>
      <c r="I174" s="928"/>
      <c r="J174" s="929">
        <v>6010001135367</v>
      </c>
      <c r="K174" s="930"/>
      <c r="L174" s="930"/>
      <c r="M174" s="930"/>
      <c r="N174" s="930"/>
      <c r="O174" s="931"/>
      <c r="P174" s="932" t="s">
        <v>728</v>
      </c>
      <c r="Q174" s="933"/>
      <c r="R174" s="933"/>
      <c r="S174" s="933"/>
      <c r="T174" s="933"/>
      <c r="U174" s="933"/>
      <c r="V174" s="933"/>
      <c r="W174" s="933"/>
      <c r="X174" s="934"/>
      <c r="Y174" s="158">
        <v>3.96</v>
      </c>
      <c r="Z174" s="159"/>
      <c r="AA174" s="159"/>
      <c r="AB174" s="160"/>
      <c r="AC174" s="273" t="s">
        <v>622</v>
      </c>
      <c r="AD174" s="273"/>
      <c r="AE174" s="273"/>
      <c r="AF174" s="273"/>
      <c r="AG174" s="273"/>
      <c r="AH174" s="274" t="s">
        <v>691</v>
      </c>
      <c r="AI174" s="275"/>
      <c r="AJ174" s="275"/>
      <c r="AK174" s="275"/>
      <c r="AL174" s="276">
        <v>100</v>
      </c>
      <c r="AM174" s="277"/>
      <c r="AN174" s="277"/>
      <c r="AO174" s="278"/>
      <c r="AP174" s="267" t="s">
        <v>767</v>
      </c>
      <c r="AQ174" s="267"/>
      <c r="AR174" s="267"/>
      <c r="AS174" s="267"/>
      <c r="AT174" s="267"/>
      <c r="AU174" s="267"/>
      <c r="AV174" s="267"/>
      <c r="AW174" s="267"/>
      <c r="AX174" s="267"/>
    </row>
    <row r="175" spans="1:50" ht="87" customHeight="1" x14ac:dyDescent="0.15">
      <c r="A175" s="925">
        <v>7</v>
      </c>
      <c r="B175" s="925">
        <v>1</v>
      </c>
      <c r="C175" s="926" t="s">
        <v>722</v>
      </c>
      <c r="D175" s="927"/>
      <c r="E175" s="927"/>
      <c r="F175" s="927"/>
      <c r="G175" s="927"/>
      <c r="H175" s="927"/>
      <c r="I175" s="928"/>
      <c r="J175" s="929">
        <v>3180005006071</v>
      </c>
      <c r="K175" s="930"/>
      <c r="L175" s="930"/>
      <c r="M175" s="930"/>
      <c r="N175" s="930"/>
      <c r="O175" s="931"/>
      <c r="P175" s="932" t="s">
        <v>724</v>
      </c>
      <c r="Q175" s="933"/>
      <c r="R175" s="933"/>
      <c r="S175" s="933"/>
      <c r="T175" s="933"/>
      <c r="U175" s="933"/>
      <c r="V175" s="933"/>
      <c r="W175" s="933"/>
      <c r="X175" s="934"/>
      <c r="Y175" s="158">
        <v>3.9</v>
      </c>
      <c r="Z175" s="159"/>
      <c r="AA175" s="159"/>
      <c r="AB175" s="160"/>
      <c r="AC175" s="273" t="s">
        <v>622</v>
      </c>
      <c r="AD175" s="273"/>
      <c r="AE175" s="273"/>
      <c r="AF175" s="273"/>
      <c r="AG175" s="273"/>
      <c r="AH175" s="274" t="s">
        <v>691</v>
      </c>
      <c r="AI175" s="275"/>
      <c r="AJ175" s="275"/>
      <c r="AK175" s="275"/>
      <c r="AL175" s="276">
        <v>100</v>
      </c>
      <c r="AM175" s="277"/>
      <c r="AN175" s="277"/>
      <c r="AO175" s="278"/>
      <c r="AP175" s="267" t="s">
        <v>767</v>
      </c>
      <c r="AQ175" s="267"/>
      <c r="AR175" s="267"/>
      <c r="AS175" s="267"/>
      <c r="AT175" s="267"/>
      <c r="AU175" s="267"/>
      <c r="AV175" s="267"/>
      <c r="AW175" s="267"/>
      <c r="AX175" s="267"/>
    </row>
    <row r="176" spans="1:50" ht="87" customHeight="1" x14ac:dyDescent="0.15">
      <c r="A176" s="925">
        <v>8</v>
      </c>
      <c r="B176" s="925">
        <v>1</v>
      </c>
      <c r="C176" s="926" t="s">
        <v>737</v>
      </c>
      <c r="D176" s="927"/>
      <c r="E176" s="927"/>
      <c r="F176" s="927"/>
      <c r="G176" s="927"/>
      <c r="H176" s="927"/>
      <c r="I176" s="928"/>
      <c r="J176" s="167">
        <v>8010005014383</v>
      </c>
      <c r="K176" s="168"/>
      <c r="L176" s="168"/>
      <c r="M176" s="168"/>
      <c r="N176" s="168"/>
      <c r="O176" s="168"/>
      <c r="P176" s="932" t="s">
        <v>738</v>
      </c>
      <c r="Q176" s="933"/>
      <c r="R176" s="933"/>
      <c r="S176" s="933"/>
      <c r="T176" s="933"/>
      <c r="U176" s="933"/>
      <c r="V176" s="933"/>
      <c r="W176" s="933"/>
      <c r="X176" s="934"/>
      <c r="Y176" s="158">
        <v>3.27</v>
      </c>
      <c r="Z176" s="159"/>
      <c r="AA176" s="159"/>
      <c r="AB176" s="160"/>
      <c r="AC176" s="273" t="s">
        <v>622</v>
      </c>
      <c r="AD176" s="273"/>
      <c r="AE176" s="273"/>
      <c r="AF176" s="273"/>
      <c r="AG176" s="273"/>
      <c r="AH176" s="274" t="s">
        <v>691</v>
      </c>
      <c r="AI176" s="275"/>
      <c r="AJ176" s="275"/>
      <c r="AK176" s="275"/>
      <c r="AL176" s="276">
        <v>100</v>
      </c>
      <c r="AM176" s="277"/>
      <c r="AN176" s="277"/>
      <c r="AO176" s="278"/>
      <c r="AP176" s="267" t="s">
        <v>767</v>
      </c>
      <c r="AQ176" s="267"/>
      <c r="AR176" s="267"/>
      <c r="AS176" s="267"/>
      <c r="AT176" s="267"/>
      <c r="AU176" s="267"/>
      <c r="AV176" s="267"/>
      <c r="AW176" s="267"/>
      <c r="AX176" s="267"/>
    </row>
    <row r="177" spans="1:50" ht="87" customHeight="1" x14ac:dyDescent="0.15">
      <c r="A177" s="925">
        <v>9</v>
      </c>
      <c r="B177" s="925">
        <v>1</v>
      </c>
      <c r="C177" s="386" t="s">
        <v>729</v>
      </c>
      <c r="D177" s="385"/>
      <c r="E177" s="385"/>
      <c r="F177" s="385"/>
      <c r="G177" s="385"/>
      <c r="H177" s="385"/>
      <c r="I177" s="385"/>
      <c r="J177" s="167">
        <v>5210001007547</v>
      </c>
      <c r="K177" s="168"/>
      <c r="L177" s="168"/>
      <c r="M177" s="168"/>
      <c r="N177" s="168"/>
      <c r="O177" s="168"/>
      <c r="P177" s="156" t="s">
        <v>730</v>
      </c>
      <c r="Q177" s="157"/>
      <c r="R177" s="157"/>
      <c r="S177" s="157"/>
      <c r="T177" s="157"/>
      <c r="U177" s="157"/>
      <c r="V177" s="157"/>
      <c r="W177" s="157"/>
      <c r="X177" s="157"/>
      <c r="Y177" s="158">
        <v>3.19</v>
      </c>
      <c r="Z177" s="159"/>
      <c r="AA177" s="159"/>
      <c r="AB177" s="160"/>
      <c r="AC177" s="273" t="s">
        <v>622</v>
      </c>
      <c r="AD177" s="273"/>
      <c r="AE177" s="273"/>
      <c r="AF177" s="273"/>
      <c r="AG177" s="273"/>
      <c r="AH177" s="274" t="s">
        <v>691</v>
      </c>
      <c r="AI177" s="275"/>
      <c r="AJ177" s="275"/>
      <c r="AK177" s="275"/>
      <c r="AL177" s="276">
        <v>100</v>
      </c>
      <c r="AM177" s="277"/>
      <c r="AN177" s="277"/>
      <c r="AO177" s="278"/>
      <c r="AP177" s="267" t="s">
        <v>767</v>
      </c>
      <c r="AQ177" s="267"/>
      <c r="AR177" s="267"/>
      <c r="AS177" s="267"/>
      <c r="AT177" s="267"/>
      <c r="AU177" s="267"/>
      <c r="AV177" s="267"/>
      <c r="AW177" s="267"/>
      <c r="AX177" s="267"/>
    </row>
    <row r="178" spans="1:50" ht="87" customHeight="1" x14ac:dyDescent="0.15">
      <c r="A178" s="925">
        <v>10</v>
      </c>
      <c r="B178" s="925">
        <v>1</v>
      </c>
      <c r="C178" s="386" t="s">
        <v>732</v>
      </c>
      <c r="D178" s="385"/>
      <c r="E178" s="385"/>
      <c r="F178" s="385"/>
      <c r="G178" s="385"/>
      <c r="H178" s="385"/>
      <c r="I178" s="385"/>
      <c r="J178" s="167">
        <v>2010901021026</v>
      </c>
      <c r="K178" s="168"/>
      <c r="L178" s="168"/>
      <c r="M178" s="168"/>
      <c r="N178" s="168"/>
      <c r="O178" s="168"/>
      <c r="P178" s="156" t="s">
        <v>733</v>
      </c>
      <c r="Q178" s="157"/>
      <c r="R178" s="157"/>
      <c r="S178" s="157"/>
      <c r="T178" s="157"/>
      <c r="U178" s="157"/>
      <c r="V178" s="157"/>
      <c r="W178" s="157"/>
      <c r="X178" s="157"/>
      <c r="Y178" s="158">
        <v>1.95</v>
      </c>
      <c r="Z178" s="159"/>
      <c r="AA178" s="159"/>
      <c r="AB178" s="160"/>
      <c r="AC178" s="273" t="s">
        <v>622</v>
      </c>
      <c r="AD178" s="273"/>
      <c r="AE178" s="273"/>
      <c r="AF178" s="273"/>
      <c r="AG178" s="273"/>
      <c r="AH178" s="274" t="s">
        <v>691</v>
      </c>
      <c r="AI178" s="275"/>
      <c r="AJ178" s="275"/>
      <c r="AK178" s="275"/>
      <c r="AL178" s="276">
        <v>100</v>
      </c>
      <c r="AM178" s="277"/>
      <c r="AN178" s="277"/>
      <c r="AO178" s="278"/>
      <c r="AP178" s="267" t="s">
        <v>767</v>
      </c>
      <c r="AQ178" s="267"/>
      <c r="AR178" s="267"/>
      <c r="AS178" s="267"/>
      <c r="AT178" s="267"/>
      <c r="AU178" s="267"/>
      <c r="AV178" s="267"/>
      <c r="AW178" s="267"/>
      <c r="AX178" s="267"/>
    </row>
    <row r="179" spans="1:50" ht="33.75" hidden="1" customHeight="1" x14ac:dyDescent="0.15">
      <c r="A179" s="925">
        <v>11</v>
      </c>
      <c r="B179" s="925">
        <v>1</v>
      </c>
      <c r="C179" s="386"/>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72" t="s">
        <v>455</v>
      </c>
      <c r="K201" s="872"/>
      <c r="L201" s="872"/>
      <c r="M201" s="872"/>
      <c r="N201" s="872"/>
      <c r="O201" s="872"/>
      <c r="P201" s="296" t="s">
        <v>396</v>
      </c>
      <c r="Q201" s="296"/>
      <c r="R201" s="296"/>
      <c r="S201" s="296"/>
      <c r="T201" s="296"/>
      <c r="U201" s="296"/>
      <c r="V201" s="296"/>
      <c r="W201" s="296"/>
      <c r="X201" s="296"/>
      <c r="Y201" s="296" t="s">
        <v>451</v>
      </c>
      <c r="Z201" s="296"/>
      <c r="AA201" s="296"/>
      <c r="AB201" s="296"/>
      <c r="AC201" s="872" t="s">
        <v>395</v>
      </c>
      <c r="AD201" s="872"/>
      <c r="AE201" s="872"/>
      <c r="AF201" s="872"/>
      <c r="AG201" s="872"/>
      <c r="AH201" s="296" t="s">
        <v>412</v>
      </c>
      <c r="AI201" s="296"/>
      <c r="AJ201" s="296"/>
      <c r="AK201" s="296"/>
      <c r="AL201" s="296" t="s">
        <v>23</v>
      </c>
      <c r="AM201" s="296"/>
      <c r="AN201" s="296"/>
      <c r="AO201" s="387"/>
      <c r="AP201" s="872" t="s">
        <v>456</v>
      </c>
      <c r="AQ201" s="872"/>
      <c r="AR201" s="872"/>
      <c r="AS201" s="872"/>
      <c r="AT201" s="872"/>
      <c r="AU201" s="872"/>
      <c r="AV201" s="872"/>
      <c r="AW201" s="872"/>
      <c r="AX201" s="872"/>
    </row>
    <row r="202" spans="1:50" ht="75" customHeight="1" x14ac:dyDescent="0.15">
      <c r="A202" s="925">
        <v>1</v>
      </c>
      <c r="B202" s="925">
        <v>1</v>
      </c>
      <c r="C202" s="386" t="s">
        <v>739</v>
      </c>
      <c r="D202" s="385"/>
      <c r="E202" s="385"/>
      <c r="F202" s="385"/>
      <c r="G202" s="385"/>
      <c r="H202" s="385"/>
      <c r="I202" s="385"/>
      <c r="J202" s="167">
        <v>5010005007398</v>
      </c>
      <c r="K202" s="168"/>
      <c r="L202" s="168"/>
      <c r="M202" s="168"/>
      <c r="N202" s="168"/>
      <c r="O202" s="168"/>
      <c r="P202" s="156" t="s">
        <v>740</v>
      </c>
      <c r="Q202" s="157"/>
      <c r="R202" s="157"/>
      <c r="S202" s="157"/>
      <c r="T202" s="157"/>
      <c r="U202" s="157"/>
      <c r="V202" s="157"/>
      <c r="W202" s="157"/>
      <c r="X202" s="157"/>
      <c r="Y202" s="158">
        <v>12.06</v>
      </c>
      <c r="Z202" s="159"/>
      <c r="AA202" s="159"/>
      <c r="AB202" s="160"/>
      <c r="AC202" s="273" t="s">
        <v>622</v>
      </c>
      <c r="AD202" s="273"/>
      <c r="AE202" s="273"/>
      <c r="AF202" s="273"/>
      <c r="AG202" s="273"/>
      <c r="AH202" s="274" t="s">
        <v>691</v>
      </c>
      <c r="AI202" s="275"/>
      <c r="AJ202" s="275"/>
      <c r="AK202" s="275"/>
      <c r="AL202" s="276">
        <v>100</v>
      </c>
      <c r="AM202" s="277"/>
      <c r="AN202" s="277"/>
      <c r="AO202" s="278"/>
      <c r="AP202" s="267" t="s">
        <v>767</v>
      </c>
      <c r="AQ202" s="267"/>
      <c r="AR202" s="267"/>
      <c r="AS202" s="267"/>
      <c r="AT202" s="267"/>
      <c r="AU202" s="267"/>
      <c r="AV202" s="267"/>
      <c r="AW202" s="267"/>
      <c r="AX202" s="267"/>
    </row>
    <row r="203" spans="1:50" ht="75" customHeight="1" x14ac:dyDescent="0.15">
      <c r="A203" s="925">
        <v>2</v>
      </c>
      <c r="B203" s="925">
        <v>1</v>
      </c>
      <c r="C203" s="386" t="s">
        <v>741</v>
      </c>
      <c r="D203" s="385"/>
      <c r="E203" s="385"/>
      <c r="F203" s="385"/>
      <c r="G203" s="385"/>
      <c r="H203" s="385"/>
      <c r="I203" s="385"/>
      <c r="J203" s="167">
        <v>5010405003971</v>
      </c>
      <c r="K203" s="168"/>
      <c r="L203" s="168"/>
      <c r="M203" s="168"/>
      <c r="N203" s="168"/>
      <c r="O203" s="168"/>
      <c r="P203" s="156" t="s">
        <v>742</v>
      </c>
      <c r="Q203" s="157"/>
      <c r="R203" s="157"/>
      <c r="S203" s="157"/>
      <c r="T203" s="157"/>
      <c r="U203" s="157"/>
      <c r="V203" s="157"/>
      <c r="W203" s="157"/>
      <c r="X203" s="157"/>
      <c r="Y203" s="158">
        <v>6.53</v>
      </c>
      <c r="Z203" s="159"/>
      <c r="AA203" s="159"/>
      <c r="AB203" s="160"/>
      <c r="AC203" s="273" t="s">
        <v>622</v>
      </c>
      <c r="AD203" s="273"/>
      <c r="AE203" s="273"/>
      <c r="AF203" s="273"/>
      <c r="AG203" s="273"/>
      <c r="AH203" s="274" t="s">
        <v>691</v>
      </c>
      <c r="AI203" s="275"/>
      <c r="AJ203" s="275"/>
      <c r="AK203" s="275"/>
      <c r="AL203" s="276">
        <v>100</v>
      </c>
      <c r="AM203" s="277"/>
      <c r="AN203" s="277"/>
      <c r="AO203" s="278"/>
      <c r="AP203" s="267" t="s">
        <v>767</v>
      </c>
      <c r="AQ203" s="267"/>
      <c r="AR203" s="267"/>
      <c r="AS203" s="267"/>
      <c r="AT203" s="267"/>
      <c r="AU203" s="267"/>
      <c r="AV203" s="267"/>
      <c r="AW203" s="267"/>
      <c r="AX203" s="267"/>
    </row>
    <row r="204" spans="1:50" ht="75" customHeight="1" x14ac:dyDescent="0.15">
      <c r="A204" s="925">
        <v>3</v>
      </c>
      <c r="B204" s="925">
        <v>1</v>
      </c>
      <c r="C204" s="386" t="s">
        <v>743</v>
      </c>
      <c r="D204" s="385"/>
      <c r="E204" s="385"/>
      <c r="F204" s="385"/>
      <c r="G204" s="385"/>
      <c r="H204" s="385"/>
      <c r="I204" s="385"/>
      <c r="J204" s="167">
        <v>3011005000353</v>
      </c>
      <c r="K204" s="168"/>
      <c r="L204" s="168"/>
      <c r="M204" s="168"/>
      <c r="N204" s="168"/>
      <c r="O204" s="168"/>
      <c r="P204" s="156" t="s">
        <v>744</v>
      </c>
      <c r="Q204" s="157"/>
      <c r="R204" s="157"/>
      <c r="S204" s="157"/>
      <c r="T204" s="157"/>
      <c r="U204" s="157"/>
      <c r="V204" s="157"/>
      <c r="W204" s="157"/>
      <c r="X204" s="157"/>
      <c r="Y204" s="158">
        <v>1.63</v>
      </c>
      <c r="Z204" s="159"/>
      <c r="AA204" s="159"/>
      <c r="AB204" s="160"/>
      <c r="AC204" s="273" t="s">
        <v>622</v>
      </c>
      <c r="AD204" s="273"/>
      <c r="AE204" s="273"/>
      <c r="AF204" s="273"/>
      <c r="AG204" s="273"/>
      <c r="AH204" s="274" t="s">
        <v>691</v>
      </c>
      <c r="AI204" s="275"/>
      <c r="AJ204" s="275"/>
      <c r="AK204" s="275"/>
      <c r="AL204" s="276">
        <v>100</v>
      </c>
      <c r="AM204" s="277"/>
      <c r="AN204" s="277"/>
      <c r="AO204" s="278"/>
      <c r="AP204" s="267" t="s">
        <v>767</v>
      </c>
      <c r="AQ204" s="267"/>
      <c r="AR204" s="267"/>
      <c r="AS204" s="267"/>
      <c r="AT204" s="267"/>
      <c r="AU204" s="267"/>
      <c r="AV204" s="267"/>
      <c r="AW204" s="267"/>
      <c r="AX204" s="267"/>
    </row>
    <row r="205" spans="1:50" ht="75" customHeight="1" x14ac:dyDescent="0.15">
      <c r="A205" s="925">
        <v>4</v>
      </c>
      <c r="B205" s="925">
        <v>1</v>
      </c>
      <c r="C205" s="386" t="s">
        <v>758</v>
      </c>
      <c r="D205" s="385"/>
      <c r="E205" s="385"/>
      <c r="F205" s="385"/>
      <c r="G205" s="385"/>
      <c r="H205" s="385"/>
      <c r="I205" s="385"/>
      <c r="J205" s="167">
        <v>3010405009995</v>
      </c>
      <c r="K205" s="168"/>
      <c r="L205" s="168"/>
      <c r="M205" s="168"/>
      <c r="N205" s="168"/>
      <c r="O205" s="168"/>
      <c r="P205" s="156" t="s">
        <v>744</v>
      </c>
      <c r="Q205" s="157"/>
      <c r="R205" s="157"/>
      <c r="S205" s="157"/>
      <c r="T205" s="157"/>
      <c r="U205" s="157"/>
      <c r="V205" s="157"/>
      <c r="W205" s="157"/>
      <c r="X205" s="157"/>
      <c r="Y205" s="158">
        <v>1.56</v>
      </c>
      <c r="Z205" s="159"/>
      <c r="AA205" s="159"/>
      <c r="AB205" s="160"/>
      <c r="AC205" s="273" t="s">
        <v>622</v>
      </c>
      <c r="AD205" s="273"/>
      <c r="AE205" s="273"/>
      <c r="AF205" s="273"/>
      <c r="AG205" s="273"/>
      <c r="AH205" s="274" t="s">
        <v>691</v>
      </c>
      <c r="AI205" s="275"/>
      <c r="AJ205" s="275"/>
      <c r="AK205" s="275"/>
      <c r="AL205" s="276">
        <v>100</v>
      </c>
      <c r="AM205" s="277"/>
      <c r="AN205" s="277"/>
      <c r="AO205" s="278"/>
      <c r="AP205" s="267" t="s">
        <v>767</v>
      </c>
      <c r="AQ205" s="267"/>
      <c r="AR205" s="267"/>
      <c r="AS205" s="267"/>
      <c r="AT205" s="267"/>
      <c r="AU205" s="267"/>
      <c r="AV205" s="267"/>
      <c r="AW205" s="267"/>
      <c r="AX205" s="267"/>
    </row>
    <row r="206" spans="1:50" ht="24" hidden="1"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72" t="s">
        <v>455</v>
      </c>
      <c r="K234" s="872"/>
      <c r="L234" s="872"/>
      <c r="M234" s="872"/>
      <c r="N234" s="872"/>
      <c r="O234" s="872"/>
      <c r="P234" s="296" t="s">
        <v>396</v>
      </c>
      <c r="Q234" s="296"/>
      <c r="R234" s="296"/>
      <c r="S234" s="296"/>
      <c r="T234" s="296"/>
      <c r="U234" s="296"/>
      <c r="V234" s="296"/>
      <c r="W234" s="296"/>
      <c r="X234" s="296"/>
      <c r="Y234" s="296" t="s">
        <v>451</v>
      </c>
      <c r="Z234" s="296"/>
      <c r="AA234" s="296"/>
      <c r="AB234" s="296"/>
      <c r="AC234" s="872" t="s">
        <v>395</v>
      </c>
      <c r="AD234" s="872"/>
      <c r="AE234" s="872"/>
      <c r="AF234" s="872"/>
      <c r="AG234" s="872"/>
      <c r="AH234" s="296" t="s">
        <v>412</v>
      </c>
      <c r="AI234" s="296"/>
      <c r="AJ234" s="296"/>
      <c r="AK234" s="296"/>
      <c r="AL234" s="296" t="s">
        <v>23</v>
      </c>
      <c r="AM234" s="296"/>
      <c r="AN234" s="296"/>
      <c r="AO234" s="387"/>
      <c r="AP234" s="872" t="s">
        <v>456</v>
      </c>
      <c r="AQ234" s="872"/>
      <c r="AR234" s="872"/>
      <c r="AS234" s="872"/>
      <c r="AT234" s="872"/>
      <c r="AU234" s="872"/>
      <c r="AV234" s="872"/>
      <c r="AW234" s="872"/>
      <c r="AX234" s="872"/>
    </row>
    <row r="235" spans="1:50" ht="63" customHeight="1" x14ac:dyDescent="0.15">
      <c r="A235" s="925">
        <v>1</v>
      </c>
      <c r="B235" s="925">
        <v>1</v>
      </c>
      <c r="C235" s="386" t="s">
        <v>745</v>
      </c>
      <c r="D235" s="385"/>
      <c r="E235" s="385"/>
      <c r="F235" s="385"/>
      <c r="G235" s="385"/>
      <c r="H235" s="385"/>
      <c r="I235" s="385"/>
      <c r="J235" s="167">
        <v>7012405000492</v>
      </c>
      <c r="K235" s="168"/>
      <c r="L235" s="168"/>
      <c r="M235" s="168"/>
      <c r="N235" s="168"/>
      <c r="O235" s="168"/>
      <c r="P235" s="156" t="s">
        <v>747</v>
      </c>
      <c r="Q235" s="157"/>
      <c r="R235" s="157"/>
      <c r="S235" s="157"/>
      <c r="T235" s="157"/>
      <c r="U235" s="157"/>
      <c r="V235" s="157"/>
      <c r="W235" s="157"/>
      <c r="X235" s="157"/>
      <c r="Y235" s="158">
        <v>2.73</v>
      </c>
      <c r="Z235" s="159"/>
      <c r="AA235" s="159"/>
      <c r="AB235" s="160"/>
      <c r="AC235" s="273" t="s">
        <v>622</v>
      </c>
      <c r="AD235" s="273"/>
      <c r="AE235" s="273"/>
      <c r="AF235" s="273"/>
      <c r="AG235" s="273"/>
      <c r="AH235" s="274" t="s">
        <v>691</v>
      </c>
      <c r="AI235" s="275"/>
      <c r="AJ235" s="275"/>
      <c r="AK235" s="275"/>
      <c r="AL235" s="276">
        <v>100</v>
      </c>
      <c r="AM235" s="277"/>
      <c r="AN235" s="277"/>
      <c r="AO235" s="278"/>
      <c r="AP235" s="267" t="s">
        <v>765</v>
      </c>
      <c r="AQ235" s="267"/>
      <c r="AR235" s="267"/>
      <c r="AS235" s="267"/>
      <c r="AT235" s="267"/>
      <c r="AU235" s="267"/>
      <c r="AV235" s="267"/>
      <c r="AW235" s="267"/>
      <c r="AX235" s="267"/>
    </row>
    <row r="236" spans="1:50" ht="63" customHeight="1" x14ac:dyDescent="0.15">
      <c r="A236" s="925">
        <v>2</v>
      </c>
      <c r="B236" s="925">
        <v>1</v>
      </c>
      <c r="C236" s="386" t="s">
        <v>749</v>
      </c>
      <c r="D236" s="385"/>
      <c r="E236" s="385"/>
      <c r="F236" s="385"/>
      <c r="G236" s="385"/>
      <c r="H236" s="385"/>
      <c r="I236" s="385"/>
      <c r="J236" s="167">
        <v>3310005001777</v>
      </c>
      <c r="K236" s="168"/>
      <c r="L236" s="168"/>
      <c r="M236" s="168"/>
      <c r="N236" s="168"/>
      <c r="O236" s="168"/>
      <c r="P236" s="156" t="s">
        <v>751</v>
      </c>
      <c r="Q236" s="157"/>
      <c r="R236" s="157"/>
      <c r="S236" s="157"/>
      <c r="T236" s="157"/>
      <c r="U236" s="157"/>
      <c r="V236" s="157"/>
      <c r="W236" s="157"/>
      <c r="X236" s="157"/>
      <c r="Y236" s="158">
        <v>2.6</v>
      </c>
      <c r="Z236" s="159"/>
      <c r="AA236" s="159"/>
      <c r="AB236" s="160"/>
      <c r="AC236" s="273" t="s">
        <v>622</v>
      </c>
      <c r="AD236" s="273"/>
      <c r="AE236" s="273"/>
      <c r="AF236" s="273"/>
      <c r="AG236" s="273"/>
      <c r="AH236" s="274" t="s">
        <v>691</v>
      </c>
      <c r="AI236" s="275"/>
      <c r="AJ236" s="275"/>
      <c r="AK236" s="275"/>
      <c r="AL236" s="276">
        <v>100</v>
      </c>
      <c r="AM236" s="277"/>
      <c r="AN236" s="277"/>
      <c r="AO236" s="278"/>
      <c r="AP236" s="267" t="s">
        <v>765</v>
      </c>
      <c r="AQ236" s="267"/>
      <c r="AR236" s="267"/>
      <c r="AS236" s="267"/>
      <c r="AT236" s="267"/>
      <c r="AU236" s="267"/>
      <c r="AV236" s="267"/>
      <c r="AW236" s="267"/>
      <c r="AX236" s="267"/>
    </row>
    <row r="237" spans="1:50" ht="63" customHeight="1" x14ac:dyDescent="0.15">
      <c r="A237" s="925">
        <v>3</v>
      </c>
      <c r="B237" s="925">
        <v>1</v>
      </c>
      <c r="C237" s="386" t="s">
        <v>750</v>
      </c>
      <c r="D237" s="385"/>
      <c r="E237" s="385"/>
      <c r="F237" s="385"/>
      <c r="G237" s="385"/>
      <c r="H237" s="385"/>
      <c r="I237" s="385"/>
      <c r="J237" s="167">
        <v>9490005001969</v>
      </c>
      <c r="K237" s="168"/>
      <c r="L237" s="168"/>
      <c r="M237" s="168"/>
      <c r="N237" s="168"/>
      <c r="O237" s="168"/>
      <c r="P237" s="156" t="s">
        <v>752</v>
      </c>
      <c r="Q237" s="157"/>
      <c r="R237" s="157"/>
      <c r="S237" s="157"/>
      <c r="T237" s="157"/>
      <c r="U237" s="157"/>
      <c r="V237" s="157"/>
      <c r="W237" s="157"/>
      <c r="X237" s="157"/>
      <c r="Y237" s="158">
        <v>2.59</v>
      </c>
      <c r="Z237" s="159"/>
      <c r="AA237" s="159"/>
      <c r="AB237" s="160"/>
      <c r="AC237" s="273" t="s">
        <v>622</v>
      </c>
      <c r="AD237" s="273"/>
      <c r="AE237" s="273"/>
      <c r="AF237" s="273"/>
      <c r="AG237" s="273"/>
      <c r="AH237" s="274" t="s">
        <v>691</v>
      </c>
      <c r="AI237" s="275"/>
      <c r="AJ237" s="275"/>
      <c r="AK237" s="275"/>
      <c r="AL237" s="276">
        <v>100</v>
      </c>
      <c r="AM237" s="277"/>
      <c r="AN237" s="277"/>
      <c r="AO237" s="278"/>
      <c r="AP237" s="267" t="s">
        <v>765</v>
      </c>
      <c r="AQ237" s="267"/>
      <c r="AR237" s="267"/>
      <c r="AS237" s="267"/>
      <c r="AT237" s="267"/>
      <c r="AU237" s="267"/>
      <c r="AV237" s="267"/>
      <c r="AW237" s="267"/>
      <c r="AX237" s="267"/>
    </row>
    <row r="238" spans="1:50" ht="63" customHeight="1" x14ac:dyDescent="0.15">
      <c r="A238" s="925">
        <v>4</v>
      </c>
      <c r="B238" s="925">
        <v>1</v>
      </c>
      <c r="C238" s="386" t="s">
        <v>746</v>
      </c>
      <c r="D238" s="385"/>
      <c r="E238" s="385"/>
      <c r="F238" s="385"/>
      <c r="G238" s="385"/>
      <c r="H238" s="385"/>
      <c r="I238" s="385"/>
      <c r="J238" s="167">
        <v>6050005005208</v>
      </c>
      <c r="K238" s="168"/>
      <c r="L238" s="168"/>
      <c r="M238" s="168"/>
      <c r="N238" s="168"/>
      <c r="O238" s="168"/>
      <c r="P238" s="156" t="s">
        <v>748</v>
      </c>
      <c r="Q238" s="157"/>
      <c r="R238" s="157"/>
      <c r="S238" s="157"/>
      <c r="T238" s="157"/>
      <c r="U238" s="157"/>
      <c r="V238" s="157"/>
      <c r="W238" s="157"/>
      <c r="X238" s="157"/>
      <c r="Y238" s="158">
        <v>1.66</v>
      </c>
      <c r="Z238" s="159"/>
      <c r="AA238" s="159"/>
      <c r="AB238" s="160"/>
      <c r="AC238" s="273" t="s">
        <v>622</v>
      </c>
      <c r="AD238" s="273"/>
      <c r="AE238" s="273"/>
      <c r="AF238" s="273"/>
      <c r="AG238" s="273"/>
      <c r="AH238" s="274" t="s">
        <v>691</v>
      </c>
      <c r="AI238" s="275"/>
      <c r="AJ238" s="275"/>
      <c r="AK238" s="275"/>
      <c r="AL238" s="276">
        <v>100</v>
      </c>
      <c r="AM238" s="277"/>
      <c r="AN238" s="277"/>
      <c r="AO238" s="278"/>
      <c r="AP238" s="267" t="s">
        <v>765</v>
      </c>
      <c r="AQ238" s="267"/>
      <c r="AR238" s="267"/>
      <c r="AS238" s="267"/>
      <c r="AT238" s="267"/>
      <c r="AU238" s="267"/>
      <c r="AV238" s="267"/>
      <c r="AW238" s="267"/>
      <c r="AX238" s="267"/>
    </row>
    <row r="239" spans="1:50" ht="24" hidden="1"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72" t="s">
        <v>455</v>
      </c>
      <c r="K267" s="872"/>
      <c r="L267" s="872"/>
      <c r="M267" s="872"/>
      <c r="N267" s="872"/>
      <c r="O267" s="872"/>
      <c r="P267" s="296" t="s">
        <v>396</v>
      </c>
      <c r="Q267" s="296"/>
      <c r="R267" s="296"/>
      <c r="S267" s="296"/>
      <c r="T267" s="296"/>
      <c r="U267" s="296"/>
      <c r="V267" s="296"/>
      <c r="W267" s="296"/>
      <c r="X267" s="296"/>
      <c r="Y267" s="296" t="s">
        <v>451</v>
      </c>
      <c r="Z267" s="296"/>
      <c r="AA267" s="296"/>
      <c r="AB267" s="296"/>
      <c r="AC267" s="872" t="s">
        <v>395</v>
      </c>
      <c r="AD267" s="872"/>
      <c r="AE267" s="872"/>
      <c r="AF267" s="872"/>
      <c r="AG267" s="872"/>
      <c r="AH267" s="296" t="s">
        <v>412</v>
      </c>
      <c r="AI267" s="296"/>
      <c r="AJ267" s="296"/>
      <c r="AK267" s="296"/>
      <c r="AL267" s="296" t="s">
        <v>23</v>
      </c>
      <c r="AM267" s="296"/>
      <c r="AN267" s="296"/>
      <c r="AO267" s="387"/>
      <c r="AP267" s="872" t="s">
        <v>456</v>
      </c>
      <c r="AQ267" s="872"/>
      <c r="AR267" s="872"/>
      <c r="AS267" s="872"/>
      <c r="AT267" s="872"/>
      <c r="AU267" s="872"/>
      <c r="AV267" s="872"/>
      <c r="AW267" s="872"/>
      <c r="AX267" s="872"/>
    </row>
    <row r="268" spans="1:50" ht="93" customHeight="1" x14ac:dyDescent="0.15">
      <c r="A268" s="925">
        <v>1</v>
      </c>
      <c r="B268" s="925">
        <v>1</v>
      </c>
      <c r="C268" s="386" t="s">
        <v>753</v>
      </c>
      <c r="D268" s="385"/>
      <c r="E268" s="385"/>
      <c r="F268" s="385"/>
      <c r="G268" s="385"/>
      <c r="H268" s="385"/>
      <c r="I268" s="385"/>
      <c r="J268" s="167">
        <v>5180005002201</v>
      </c>
      <c r="K268" s="168"/>
      <c r="L268" s="168"/>
      <c r="M268" s="168"/>
      <c r="N268" s="168"/>
      <c r="O268" s="168"/>
      <c r="P268" s="156" t="s">
        <v>755</v>
      </c>
      <c r="Q268" s="157"/>
      <c r="R268" s="157"/>
      <c r="S268" s="157"/>
      <c r="T268" s="157"/>
      <c r="U268" s="157"/>
      <c r="V268" s="157"/>
      <c r="W268" s="157"/>
      <c r="X268" s="157"/>
      <c r="Y268" s="158">
        <v>5.41</v>
      </c>
      <c r="Z268" s="159"/>
      <c r="AA268" s="159"/>
      <c r="AB268" s="160"/>
      <c r="AC268" s="273" t="s">
        <v>622</v>
      </c>
      <c r="AD268" s="273"/>
      <c r="AE268" s="273"/>
      <c r="AF268" s="273"/>
      <c r="AG268" s="273"/>
      <c r="AH268" s="274" t="s">
        <v>754</v>
      </c>
      <c r="AI268" s="275"/>
      <c r="AJ268" s="275"/>
      <c r="AK268" s="275"/>
      <c r="AL268" s="276">
        <v>100</v>
      </c>
      <c r="AM268" s="277"/>
      <c r="AN268" s="277"/>
      <c r="AO268" s="278"/>
      <c r="AP268" s="267" t="s">
        <v>767</v>
      </c>
      <c r="AQ268" s="267"/>
      <c r="AR268" s="267"/>
      <c r="AS268" s="267"/>
      <c r="AT268" s="267"/>
      <c r="AU268" s="267"/>
      <c r="AV268" s="267"/>
      <c r="AW268" s="267"/>
      <c r="AX268" s="267"/>
    </row>
    <row r="269" spans="1:50" ht="24" hidden="1"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6.75" hidden="1"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5"/>
      <c r="B300" s="925"/>
      <c r="C300" s="296" t="s">
        <v>30</v>
      </c>
      <c r="D300" s="296"/>
      <c r="E300" s="296"/>
      <c r="F300" s="296"/>
      <c r="G300" s="296"/>
      <c r="H300" s="296"/>
      <c r="I300" s="296"/>
      <c r="J300" s="872" t="s">
        <v>455</v>
      </c>
      <c r="K300" s="872"/>
      <c r="L300" s="872"/>
      <c r="M300" s="872"/>
      <c r="N300" s="872"/>
      <c r="O300" s="872"/>
      <c r="P300" s="296" t="s">
        <v>396</v>
      </c>
      <c r="Q300" s="296"/>
      <c r="R300" s="296"/>
      <c r="S300" s="296"/>
      <c r="T300" s="296"/>
      <c r="U300" s="296"/>
      <c r="V300" s="296"/>
      <c r="W300" s="296"/>
      <c r="X300" s="296"/>
      <c r="Y300" s="296" t="s">
        <v>451</v>
      </c>
      <c r="Z300" s="296"/>
      <c r="AA300" s="296"/>
      <c r="AB300" s="296"/>
      <c r="AC300" s="872" t="s">
        <v>395</v>
      </c>
      <c r="AD300" s="872"/>
      <c r="AE300" s="872"/>
      <c r="AF300" s="872"/>
      <c r="AG300" s="872"/>
      <c r="AH300" s="296" t="s">
        <v>412</v>
      </c>
      <c r="AI300" s="296"/>
      <c r="AJ300" s="296"/>
      <c r="AK300" s="296"/>
      <c r="AL300" s="296" t="s">
        <v>23</v>
      </c>
      <c r="AM300" s="296"/>
      <c r="AN300" s="296"/>
      <c r="AO300" s="387"/>
      <c r="AP300" s="872" t="s">
        <v>456</v>
      </c>
      <c r="AQ300" s="872"/>
      <c r="AR300" s="872"/>
      <c r="AS300" s="872"/>
      <c r="AT300" s="872"/>
      <c r="AU300" s="872"/>
      <c r="AV300" s="872"/>
      <c r="AW300" s="872"/>
      <c r="AX300" s="872"/>
    </row>
    <row r="301" spans="1:50" ht="24" hidden="1"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5"/>
      <c r="B333" s="925"/>
      <c r="C333" s="296" t="s">
        <v>30</v>
      </c>
      <c r="D333" s="296"/>
      <c r="E333" s="296"/>
      <c r="F333" s="296"/>
      <c r="G333" s="296"/>
      <c r="H333" s="296"/>
      <c r="I333" s="296"/>
      <c r="J333" s="872" t="s">
        <v>455</v>
      </c>
      <c r="K333" s="872"/>
      <c r="L333" s="872"/>
      <c r="M333" s="872"/>
      <c r="N333" s="872"/>
      <c r="O333" s="872"/>
      <c r="P333" s="296" t="s">
        <v>396</v>
      </c>
      <c r="Q333" s="296"/>
      <c r="R333" s="296"/>
      <c r="S333" s="296"/>
      <c r="T333" s="296"/>
      <c r="U333" s="296"/>
      <c r="V333" s="296"/>
      <c r="W333" s="296"/>
      <c r="X333" s="296"/>
      <c r="Y333" s="296" t="s">
        <v>451</v>
      </c>
      <c r="Z333" s="296"/>
      <c r="AA333" s="296"/>
      <c r="AB333" s="296"/>
      <c r="AC333" s="872" t="s">
        <v>395</v>
      </c>
      <c r="AD333" s="872"/>
      <c r="AE333" s="872"/>
      <c r="AF333" s="872"/>
      <c r="AG333" s="872"/>
      <c r="AH333" s="296" t="s">
        <v>412</v>
      </c>
      <c r="AI333" s="296"/>
      <c r="AJ333" s="296"/>
      <c r="AK333" s="296"/>
      <c r="AL333" s="296" t="s">
        <v>23</v>
      </c>
      <c r="AM333" s="296"/>
      <c r="AN333" s="296"/>
      <c r="AO333" s="387"/>
      <c r="AP333" s="872" t="s">
        <v>456</v>
      </c>
      <c r="AQ333" s="872"/>
      <c r="AR333" s="872"/>
      <c r="AS333" s="872"/>
      <c r="AT333" s="872"/>
      <c r="AU333" s="872"/>
      <c r="AV333" s="872"/>
      <c r="AW333" s="872"/>
      <c r="AX333" s="872"/>
    </row>
    <row r="334" spans="1:50" ht="24" hidden="1"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5"/>
      <c r="B366" s="925"/>
      <c r="C366" s="296" t="s">
        <v>30</v>
      </c>
      <c r="D366" s="296"/>
      <c r="E366" s="296"/>
      <c r="F366" s="296"/>
      <c r="G366" s="296"/>
      <c r="H366" s="296"/>
      <c r="I366" s="296"/>
      <c r="J366" s="872" t="s">
        <v>455</v>
      </c>
      <c r="K366" s="872"/>
      <c r="L366" s="872"/>
      <c r="M366" s="872"/>
      <c r="N366" s="872"/>
      <c r="O366" s="872"/>
      <c r="P366" s="296" t="s">
        <v>396</v>
      </c>
      <c r="Q366" s="296"/>
      <c r="R366" s="296"/>
      <c r="S366" s="296"/>
      <c r="T366" s="296"/>
      <c r="U366" s="296"/>
      <c r="V366" s="296"/>
      <c r="W366" s="296"/>
      <c r="X366" s="296"/>
      <c r="Y366" s="296" t="s">
        <v>451</v>
      </c>
      <c r="Z366" s="296"/>
      <c r="AA366" s="296"/>
      <c r="AB366" s="296"/>
      <c r="AC366" s="872" t="s">
        <v>395</v>
      </c>
      <c r="AD366" s="872"/>
      <c r="AE366" s="872"/>
      <c r="AF366" s="872"/>
      <c r="AG366" s="872"/>
      <c r="AH366" s="296" t="s">
        <v>412</v>
      </c>
      <c r="AI366" s="296"/>
      <c r="AJ366" s="296"/>
      <c r="AK366" s="296"/>
      <c r="AL366" s="296" t="s">
        <v>23</v>
      </c>
      <c r="AM366" s="296"/>
      <c r="AN366" s="296"/>
      <c r="AO366" s="387"/>
      <c r="AP366" s="872" t="s">
        <v>456</v>
      </c>
      <c r="AQ366" s="872"/>
      <c r="AR366" s="872"/>
      <c r="AS366" s="872"/>
      <c r="AT366" s="872"/>
      <c r="AU366" s="872"/>
      <c r="AV366" s="872"/>
      <c r="AW366" s="872"/>
      <c r="AX366" s="872"/>
    </row>
    <row r="367" spans="1:50" ht="24" hidden="1"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5"/>
      <c r="B399" s="925"/>
      <c r="C399" s="296" t="s">
        <v>30</v>
      </c>
      <c r="D399" s="296"/>
      <c r="E399" s="296"/>
      <c r="F399" s="296"/>
      <c r="G399" s="296"/>
      <c r="H399" s="296"/>
      <c r="I399" s="296"/>
      <c r="J399" s="872" t="s">
        <v>455</v>
      </c>
      <c r="K399" s="872"/>
      <c r="L399" s="872"/>
      <c r="M399" s="872"/>
      <c r="N399" s="872"/>
      <c r="O399" s="872"/>
      <c r="P399" s="296" t="s">
        <v>396</v>
      </c>
      <c r="Q399" s="296"/>
      <c r="R399" s="296"/>
      <c r="S399" s="296"/>
      <c r="T399" s="296"/>
      <c r="U399" s="296"/>
      <c r="V399" s="296"/>
      <c r="W399" s="296"/>
      <c r="X399" s="296"/>
      <c r="Y399" s="296" t="s">
        <v>451</v>
      </c>
      <c r="Z399" s="296"/>
      <c r="AA399" s="296"/>
      <c r="AB399" s="296"/>
      <c r="AC399" s="872" t="s">
        <v>395</v>
      </c>
      <c r="AD399" s="872"/>
      <c r="AE399" s="872"/>
      <c r="AF399" s="872"/>
      <c r="AG399" s="872"/>
      <c r="AH399" s="296" t="s">
        <v>412</v>
      </c>
      <c r="AI399" s="296"/>
      <c r="AJ399" s="296"/>
      <c r="AK399" s="296"/>
      <c r="AL399" s="296" t="s">
        <v>23</v>
      </c>
      <c r="AM399" s="296"/>
      <c r="AN399" s="296"/>
      <c r="AO399" s="387"/>
      <c r="AP399" s="872" t="s">
        <v>456</v>
      </c>
      <c r="AQ399" s="872"/>
      <c r="AR399" s="872"/>
      <c r="AS399" s="872"/>
      <c r="AT399" s="872"/>
      <c r="AU399" s="872"/>
      <c r="AV399" s="872"/>
      <c r="AW399" s="872"/>
      <c r="AX399" s="872"/>
    </row>
    <row r="400" spans="1:50" ht="24" hidden="1"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5"/>
      <c r="B432" s="925"/>
      <c r="C432" s="296" t="s">
        <v>30</v>
      </c>
      <c r="D432" s="296"/>
      <c r="E432" s="296"/>
      <c r="F432" s="296"/>
      <c r="G432" s="296"/>
      <c r="H432" s="296"/>
      <c r="I432" s="296"/>
      <c r="J432" s="872" t="s">
        <v>455</v>
      </c>
      <c r="K432" s="872"/>
      <c r="L432" s="872"/>
      <c r="M432" s="872"/>
      <c r="N432" s="872"/>
      <c r="O432" s="872"/>
      <c r="P432" s="296" t="s">
        <v>396</v>
      </c>
      <c r="Q432" s="296"/>
      <c r="R432" s="296"/>
      <c r="S432" s="296"/>
      <c r="T432" s="296"/>
      <c r="U432" s="296"/>
      <c r="V432" s="296"/>
      <c r="W432" s="296"/>
      <c r="X432" s="296"/>
      <c r="Y432" s="296" t="s">
        <v>451</v>
      </c>
      <c r="Z432" s="296"/>
      <c r="AA432" s="296"/>
      <c r="AB432" s="296"/>
      <c r="AC432" s="872" t="s">
        <v>395</v>
      </c>
      <c r="AD432" s="872"/>
      <c r="AE432" s="872"/>
      <c r="AF432" s="872"/>
      <c r="AG432" s="872"/>
      <c r="AH432" s="296" t="s">
        <v>412</v>
      </c>
      <c r="AI432" s="296"/>
      <c r="AJ432" s="296"/>
      <c r="AK432" s="296"/>
      <c r="AL432" s="296" t="s">
        <v>23</v>
      </c>
      <c r="AM432" s="296"/>
      <c r="AN432" s="296"/>
      <c r="AO432" s="387"/>
      <c r="AP432" s="872" t="s">
        <v>456</v>
      </c>
      <c r="AQ432" s="872"/>
      <c r="AR432" s="872"/>
      <c r="AS432" s="872"/>
      <c r="AT432" s="872"/>
      <c r="AU432" s="872"/>
      <c r="AV432" s="872"/>
      <c r="AW432" s="872"/>
      <c r="AX432" s="872"/>
    </row>
    <row r="433" spans="1:50" ht="24" hidden="1"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5"/>
      <c r="B465" s="925"/>
      <c r="C465" s="296" t="s">
        <v>30</v>
      </c>
      <c r="D465" s="296"/>
      <c r="E465" s="296"/>
      <c r="F465" s="296"/>
      <c r="G465" s="296"/>
      <c r="H465" s="296"/>
      <c r="I465" s="296"/>
      <c r="J465" s="872" t="s">
        <v>455</v>
      </c>
      <c r="K465" s="872"/>
      <c r="L465" s="872"/>
      <c r="M465" s="872"/>
      <c r="N465" s="872"/>
      <c r="O465" s="872"/>
      <c r="P465" s="296" t="s">
        <v>396</v>
      </c>
      <c r="Q465" s="296"/>
      <c r="R465" s="296"/>
      <c r="S465" s="296"/>
      <c r="T465" s="296"/>
      <c r="U465" s="296"/>
      <c r="V465" s="296"/>
      <c r="W465" s="296"/>
      <c r="X465" s="296"/>
      <c r="Y465" s="296" t="s">
        <v>451</v>
      </c>
      <c r="Z465" s="296"/>
      <c r="AA465" s="296"/>
      <c r="AB465" s="296"/>
      <c r="AC465" s="872" t="s">
        <v>395</v>
      </c>
      <c r="AD465" s="872"/>
      <c r="AE465" s="872"/>
      <c r="AF465" s="872"/>
      <c r="AG465" s="872"/>
      <c r="AH465" s="296" t="s">
        <v>412</v>
      </c>
      <c r="AI465" s="296"/>
      <c r="AJ465" s="296"/>
      <c r="AK465" s="296"/>
      <c r="AL465" s="296" t="s">
        <v>23</v>
      </c>
      <c r="AM465" s="296"/>
      <c r="AN465" s="296"/>
      <c r="AO465" s="387"/>
      <c r="AP465" s="872" t="s">
        <v>456</v>
      </c>
      <c r="AQ465" s="872"/>
      <c r="AR465" s="872"/>
      <c r="AS465" s="872"/>
      <c r="AT465" s="872"/>
      <c r="AU465" s="872"/>
      <c r="AV465" s="872"/>
      <c r="AW465" s="872"/>
      <c r="AX465" s="872"/>
    </row>
    <row r="466" spans="1:50" ht="24" hidden="1"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5"/>
      <c r="B498" s="925"/>
      <c r="C498" s="296" t="s">
        <v>30</v>
      </c>
      <c r="D498" s="296"/>
      <c r="E498" s="296"/>
      <c r="F498" s="296"/>
      <c r="G498" s="296"/>
      <c r="H498" s="296"/>
      <c r="I498" s="296"/>
      <c r="J498" s="872" t="s">
        <v>455</v>
      </c>
      <c r="K498" s="872"/>
      <c r="L498" s="872"/>
      <c r="M498" s="872"/>
      <c r="N498" s="872"/>
      <c r="O498" s="872"/>
      <c r="P498" s="296" t="s">
        <v>396</v>
      </c>
      <c r="Q498" s="296"/>
      <c r="R498" s="296"/>
      <c r="S498" s="296"/>
      <c r="T498" s="296"/>
      <c r="U498" s="296"/>
      <c r="V498" s="296"/>
      <c r="W498" s="296"/>
      <c r="X498" s="296"/>
      <c r="Y498" s="296" t="s">
        <v>451</v>
      </c>
      <c r="Z498" s="296"/>
      <c r="AA498" s="296"/>
      <c r="AB498" s="296"/>
      <c r="AC498" s="872" t="s">
        <v>395</v>
      </c>
      <c r="AD498" s="872"/>
      <c r="AE498" s="872"/>
      <c r="AF498" s="872"/>
      <c r="AG498" s="872"/>
      <c r="AH498" s="296" t="s">
        <v>412</v>
      </c>
      <c r="AI498" s="296"/>
      <c r="AJ498" s="296"/>
      <c r="AK498" s="296"/>
      <c r="AL498" s="296" t="s">
        <v>23</v>
      </c>
      <c r="AM498" s="296"/>
      <c r="AN498" s="296"/>
      <c r="AO498" s="387"/>
      <c r="AP498" s="872" t="s">
        <v>456</v>
      </c>
      <c r="AQ498" s="872"/>
      <c r="AR498" s="872"/>
      <c r="AS498" s="872"/>
      <c r="AT498" s="872"/>
      <c r="AU498" s="872"/>
      <c r="AV498" s="872"/>
      <c r="AW498" s="872"/>
      <c r="AX498" s="872"/>
    </row>
    <row r="499" spans="1:50" ht="24" hidden="1"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5"/>
      <c r="B531" s="925"/>
      <c r="C531" s="296" t="s">
        <v>30</v>
      </c>
      <c r="D531" s="296"/>
      <c r="E531" s="296"/>
      <c r="F531" s="296"/>
      <c r="G531" s="296"/>
      <c r="H531" s="296"/>
      <c r="I531" s="296"/>
      <c r="J531" s="872" t="s">
        <v>455</v>
      </c>
      <c r="K531" s="872"/>
      <c r="L531" s="872"/>
      <c r="M531" s="872"/>
      <c r="N531" s="872"/>
      <c r="O531" s="872"/>
      <c r="P531" s="296" t="s">
        <v>396</v>
      </c>
      <c r="Q531" s="296"/>
      <c r="R531" s="296"/>
      <c r="S531" s="296"/>
      <c r="T531" s="296"/>
      <c r="U531" s="296"/>
      <c r="V531" s="296"/>
      <c r="W531" s="296"/>
      <c r="X531" s="296"/>
      <c r="Y531" s="296" t="s">
        <v>451</v>
      </c>
      <c r="Z531" s="296"/>
      <c r="AA531" s="296"/>
      <c r="AB531" s="296"/>
      <c r="AC531" s="872" t="s">
        <v>395</v>
      </c>
      <c r="AD531" s="872"/>
      <c r="AE531" s="872"/>
      <c r="AF531" s="872"/>
      <c r="AG531" s="872"/>
      <c r="AH531" s="296" t="s">
        <v>412</v>
      </c>
      <c r="AI531" s="296"/>
      <c r="AJ531" s="296"/>
      <c r="AK531" s="296"/>
      <c r="AL531" s="296" t="s">
        <v>23</v>
      </c>
      <c r="AM531" s="296"/>
      <c r="AN531" s="296"/>
      <c r="AO531" s="387"/>
      <c r="AP531" s="872" t="s">
        <v>456</v>
      </c>
      <c r="AQ531" s="872"/>
      <c r="AR531" s="872"/>
      <c r="AS531" s="872"/>
      <c r="AT531" s="872"/>
      <c r="AU531" s="872"/>
      <c r="AV531" s="872"/>
      <c r="AW531" s="872"/>
      <c r="AX531" s="872"/>
    </row>
    <row r="532" spans="1:50" ht="24" hidden="1"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5"/>
      <c r="B564" s="925"/>
      <c r="C564" s="296" t="s">
        <v>30</v>
      </c>
      <c r="D564" s="296"/>
      <c r="E564" s="296"/>
      <c r="F564" s="296"/>
      <c r="G564" s="296"/>
      <c r="H564" s="296"/>
      <c r="I564" s="296"/>
      <c r="J564" s="872" t="s">
        <v>455</v>
      </c>
      <c r="K564" s="872"/>
      <c r="L564" s="872"/>
      <c r="M564" s="872"/>
      <c r="N564" s="872"/>
      <c r="O564" s="872"/>
      <c r="P564" s="296" t="s">
        <v>396</v>
      </c>
      <c r="Q564" s="296"/>
      <c r="R564" s="296"/>
      <c r="S564" s="296"/>
      <c r="T564" s="296"/>
      <c r="U564" s="296"/>
      <c r="V564" s="296"/>
      <c r="W564" s="296"/>
      <c r="X564" s="296"/>
      <c r="Y564" s="296" t="s">
        <v>451</v>
      </c>
      <c r="Z564" s="296"/>
      <c r="AA564" s="296"/>
      <c r="AB564" s="296"/>
      <c r="AC564" s="872" t="s">
        <v>395</v>
      </c>
      <c r="AD564" s="872"/>
      <c r="AE564" s="872"/>
      <c r="AF564" s="872"/>
      <c r="AG564" s="872"/>
      <c r="AH564" s="296" t="s">
        <v>412</v>
      </c>
      <c r="AI564" s="296"/>
      <c r="AJ564" s="296"/>
      <c r="AK564" s="296"/>
      <c r="AL564" s="296" t="s">
        <v>23</v>
      </c>
      <c r="AM564" s="296"/>
      <c r="AN564" s="296"/>
      <c r="AO564" s="387"/>
      <c r="AP564" s="872" t="s">
        <v>456</v>
      </c>
      <c r="AQ564" s="872"/>
      <c r="AR564" s="872"/>
      <c r="AS564" s="872"/>
      <c r="AT564" s="872"/>
      <c r="AU564" s="872"/>
      <c r="AV564" s="872"/>
      <c r="AW564" s="872"/>
      <c r="AX564" s="872"/>
    </row>
    <row r="565" spans="1:50" ht="24" hidden="1"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5"/>
      <c r="B597" s="925"/>
      <c r="C597" s="296" t="s">
        <v>30</v>
      </c>
      <c r="D597" s="296"/>
      <c r="E597" s="296"/>
      <c r="F597" s="296"/>
      <c r="G597" s="296"/>
      <c r="H597" s="296"/>
      <c r="I597" s="296"/>
      <c r="J597" s="872" t="s">
        <v>455</v>
      </c>
      <c r="K597" s="872"/>
      <c r="L597" s="872"/>
      <c r="M597" s="872"/>
      <c r="N597" s="872"/>
      <c r="O597" s="872"/>
      <c r="P597" s="296" t="s">
        <v>396</v>
      </c>
      <c r="Q597" s="296"/>
      <c r="R597" s="296"/>
      <c r="S597" s="296"/>
      <c r="T597" s="296"/>
      <c r="U597" s="296"/>
      <c r="V597" s="296"/>
      <c r="W597" s="296"/>
      <c r="X597" s="296"/>
      <c r="Y597" s="296" t="s">
        <v>451</v>
      </c>
      <c r="Z597" s="296"/>
      <c r="AA597" s="296"/>
      <c r="AB597" s="296"/>
      <c r="AC597" s="872" t="s">
        <v>395</v>
      </c>
      <c r="AD597" s="872"/>
      <c r="AE597" s="872"/>
      <c r="AF597" s="872"/>
      <c r="AG597" s="872"/>
      <c r="AH597" s="296" t="s">
        <v>412</v>
      </c>
      <c r="AI597" s="296"/>
      <c r="AJ597" s="296"/>
      <c r="AK597" s="296"/>
      <c r="AL597" s="296" t="s">
        <v>23</v>
      </c>
      <c r="AM597" s="296"/>
      <c r="AN597" s="296"/>
      <c r="AO597" s="387"/>
      <c r="AP597" s="872" t="s">
        <v>456</v>
      </c>
      <c r="AQ597" s="872"/>
      <c r="AR597" s="872"/>
      <c r="AS597" s="872"/>
      <c r="AT597" s="872"/>
      <c r="AU597" s="872"/>
      <c r="AV597" s="872"/>
      <c r="AW597" s="872"/>
      <c r="AX597" s="872"/>
    </row>
    <row r="598" spans="1:50" ht="24" hidden="1"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5"/>
      <c r="B630" s="925"/>
      <c r="C630" s="296" t="s">
        <v>30</v>
      </c>
      <c r="D630" s="296"/>
      <c r="E630" s="296"/>
      <c r="F630" s="296"/>
      <c r="G630" s="296"/>
      <c r="H630" s="296"/>
      <c r="I630" s="296"/>
      <c r="J630" s="872" t="s">
        <v>455</v>
      </c>
      <c r="K630" s="872"/>
      <c r="L630" s="872"/>
      <c r="M630" s="872"/>
      <c r="N630" s="872"/>
      <c r="O630" s="872"/>
      <c r="P630" s="296" t="s">
        <v>396</v>
      </c>
      <c r="Q630" s="296"/>
      <c r="R630" s="296"/>
      <c r="S630" s="296"/>
      <c r="T630" s="296"/>
      <c r="U630" s="296"/>
      <c r="V630" s="296"/>
      <c r="W630" s="296"/>
      <c r="X630" s="296"/>
      <c r="Y630" s="296" t="s">
        <v>451</v>
      </c>
      <c r="Z630" s="296"/>
      <c r="AA630" s="296"/>
      <c r="AB630" s="296"/>
      <c r="AC630" s="872" t="s">
        <v>395</v>
      </c>
      <c r="AD630" s="872"/>
      <c r="AE630" s="872"/>
      <c r="AF630" s="872"/>
      <c r="AG630" s="872"/>
      <c r="AH630" s="296" t="s">
        <v>412</v>
      </c>
      <c r="AI630" s="296"/>
      <c r="AJ630" s="296"/>
      <c r="AK630" s="296"/>
      <c r="AL630" s="296" t="s">
        <v>23</v>
      </c>
      <c r="AM630" s="296"/>
      <c r="AN630" s="296"/>
      <c r="AO630" s="387"/>
      <c r="AP630" s="872" t="s">
        <v>456</v>
      </c>
      <c r="AQ630" s="872"/>
      <c r="AR630" s="872"/>
      <c r="AS630" s="872"/>
      <c r="AT630" s="872"/>
      <c r="AU630" s="872"/>
      <c r="AV630" s="872"/>
      <c r="AW630" s="872"/>
      <c r="AX630" s="872"/>
    </row>
    <row r="631" spans="1:50" ht="24" hidden="1"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5"/>
      <c r="B663" s="925"/>
      <c r="C663" s="296" t="s">
        <v>30</v>
      </c>
      <c r="D663" s="296"/>
      <c r="E663" s="296"/>
      <c r="F663" s="296"/>
      <c r="G663" s="296"/>
      <c r="H663" s="296"/>
      <c r="I663" s="296"/>
      <c r="J663" s="872" t="s">
        <v>455</v>
      </c>
      <c r="K663" s="872"/>
      <c r="L663" s="872"/>
      <c r="M663" s="872"/>
      <c r="N663" s="872"/>
      <c r="O663" s="872"/>
      <c r="P663" s="296" t="s">
        <v>396</v>
      </c>
      <c r="Q663" s="296"/>
      <c r="R663" s="296"/>
      <c r="S663" s="296"/>
      <c r="T663" s="296"/>
      <c r="U663" s="296"/>
      <c r="V663" s="296"/>
      <c r="W663" s="296"/>
      <c r="X663" s="296"/>
      <c r="Y663" s="296" t="s">
        <v>451</v>
      </c>
      <c r="Z663" s="296"/>
      <c r="AA663" s="296"/>
      <c r="AB663" s="296"/>
      <c r="AC663" s="872" t="s">
        <v>395</v>
      </c>
      <c r="AD663" s="872"/>
      <c r="AE663" s="872"/>
      <c r="AF663" s="872"/>
      <c r="AG663" s="872"/>
      <c r="AH663" s="296" t="s">
        <v>412</v>
      </c>
      <c r="AI663" s="296"/>
      <c r="AJ663" s="296"/>
      <c r="AK663" s="296"/>
      <c r="AL663" s="296" t="s">
        <v>23</v>
      </c>
      <c r="AM663" s="296"/>
      <c r="AN663" s="296"/>
      <c r="AO663" s="387"/>
      <c r="AP663" s="872" t="s">
        <v>456</v>
      </c>
      <c r="AQ663" s="872"/>
      <c r="AR663" s="872"/>
      <c r="AS663" s="872"/>
      <c r="AT663" s="872"/>
      <c r="AU663" s="872"/>
      <c r="AV663" s="872"/>
      <c r="AW663" s="872"/>
      <c r="AX663" s="872"/>
    </row>
    <row r="664" spans="1:50" ht="24" hidden="1"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5"/>
      <c r="B696" s="925"/>
      <c r="C696" s="296" t="s">
        <v>30</v>
      </c>
      <c r="D696" s="296"/>
      <c r="E696" s="296"/>
      <c r="F696" s="296"/>
      <c r="G696" s="296"/>
      <c r="H696" s="296"/>
      <c r="I696" s="296"/>
      <c r="J696" s="872" t="s">
        <v>455</v>
      </c>
      <c r="K696" s="872"/>
      <c r="L696" s="872"/>
      <c r="M696" s="872"/>
      <c r="N696" s="872"/>
      <c r="O696" s="872"/>
      <c r="P696" s="296" t="s">
        <v>396</v>
      </c>
      <c r="Q696" s="296"/>
      <c r="R696" s="296"/>
      <c r="S696" s="296"/>
      <c r="T696" s="296"/>
      <c r="U696" s="296"/>
      <c r="V696" s="296"/>
      <c r="W696" s="296"/>
      <c r="X696" s="296"/>
      <c r="Y696" s="296" t="s">
        <v>451</v>
      </c>
      <c r="Z696" s="296"/>
      <c r="AA696" s="296"/>
      <c r="AB696" s="296"/>
      <c r="AC696" s="872" t="s">
        <v>395</v>
      </c>
      <c r="AD696" s="872"/>
      <c r="AE696" s="872"/>
      <c r="AF696" s="872"/>
      <c r="AG696" s="872"/>
      <c r="AH696" s="296" t="s">
        <v>412</v>
      </c>
      <c r="AI696" s="296"/>
      <c r="AJ696" s="296"/>
      <c r="AK696" s="296"/>
      <c r="AL696" s="296" t="s">
        <v>23</v>
      </c>
      <c r="AM696" s="296"/>
      <c r="AN696" s="296"/>
      <c r="AO696" s="387"/>
      <c r="AP696" s="872" t="s">
        <v>456</v>
      </c>
      <c r="AQ696" s="872"/>
      <c r="AR696" s="872"/>
      <c r="AS696" s="872"/>
      <c r="AT696" s="872"/>
      <c r="AU696" s="872"/>
      <c r="AV696" s="872"/>
      <c r="AW696" s="872"/>
      <c r="AX696" s="872"/>
    </row>
    <row r="697" spans="1:50" ht="24" hidden="1"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5"/>
      <c r="B729" s="925"/>
      <c r="C729" s="296" t="s">
        <v>30</v>
      </c>
      <c r="D729" s="296"/>
      <c r="E729" s="296"/>
      <c r="F729" s="296"/>
      <c r="G729" s="296"/>
      <c r="H729" s="296"/>
      <c r="I729" s="296"/>
      <c r="J729" s="872" t="s">
        <v>455</v>
      </c>
      <c r="K729" s="872"/>
      <c r="L729" s="872"/>
      <c r="M729" s="872"/>
      <c r="N729" s="872"/>
      <c r="O729" s="872"/>
      <c r="P729" s="296" t="s">
        <v>396</v>
      </c>
      <c r="Q729" s="296"/>
      <c r="R729" s="296"/>
      <c r="S729" s="296"/>
      <c r="T729" s="296"/>
      <c r="U729" s="296"/>
      <c r="V729" s="296"/>
      <c r="W729" s="296"/>
      <c r="X729" s="296"/>
      <c r="Y729" s="296" t="s">
        <v>451</v>
      </c>
      <c r="Z729" s="296"/>
      <c r="AA729" s="296"/>
      <c r="AB729" s="296"/>
      <c r="AC729" s="872" t="s">
        <v>395</v>
      </c>
      <c r="AD729" s="872"/>
      <c r="AE729" s="872"/>
      <c r="AF729" s="872"/>
      <c r="AG729" s="872"/>
      <c r="AH729" s="296" t="s">
        <v>412</v>
      </c>
      <c r="AI729" s="296"/>
      <c r="AJ729" s="296"/>
      <c r="AK729" s="296"/>
      <c r="AL729" s="296" t="s">
        <v>23</v>
      </c>
      <c r="AM729" s="296"/>
      <c r="AN729" s="296"/>
      <c r="AO729" s="387"/>
      <c r="AP729" s="872" t="s">
        <v>456</v>
      </c>
      <c r="AQ729" s="872"/>
      <c r="AR729" s="872"/>
      <c r="AS729" s="872"/>
      <c r="AT729" s="872"/>
      <c r="AU729" s="872"/>
      <c r="AV729" s="872"/>
      <c r="AW729" s="872"/>
      <c r="AX729" s="872"/>
    </row>
    <row r="730" spans="1:50" ht="24" hidden="1"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5"/>
      <c r="B762" s="925"/>
      <c r="C762" s="296" t="s">
        <v>30</v>
      </c>
      <c r="D762" s="296"/>
      <c r="E762" s="296"/>
      <c r="F762" s="296"/>
      <c r="G762" s="296"/>
      <c r="H762" s="296"/>
      <c r="I762" s="296"/>
      <c r="J762" s="872" t="s">
        <v>455</v>
      </c>
      <c r="K762" s="872"/>
      <c r="L762" s="872"/>
      <c r="M762" s="872"/>
      <c r="N762" s="872"/>
      <c r="O762" s="872"/>
      <c r="P762" s="296" t="s">
        <v>396</v>
      </c>
      <c r="Q762" s="296"/>
      <c r="R762" s="296"/>
      <c r="S762" s="296"/>
      <c r="T762" s="296"/>
      <c r="U762" s="296"/>
      <c r="V762" s="296"/>
      <c r="W762" s="296"/>
      <c r="X762" s="296"/>
      <c r="Y762" s="296" t="s">
        <v>451</v>
      </c>
      <c r="Z762" s="296"/>
      <c r="AA762" s="296"/>
      <c r="AB762" s="296"/>
      <c r="AC762" s="872" t="s">
        <v>395</v>
      </c>
      <c r="AD762" s="872"/>
      <c r="AE762" s="872"/>
      <c r="AF762" s="872"/>
      <c r="AG762" s="872"/>
      <c r="AH762" s="296" t="s">
        <v>412</v>
      </c>
      <c r="AI762" s="296"/>
      <c r="AJ762" s="296"/>
      <c r="AK762" s="296"/>
      <c r="AL762" s="296" t="s">
        <v>23</v>
      </c>
      <c r="AM762" s="296"/>
      <c r="AN762" s="296"/>
      <c r="AO762" s="387"/>
      <c r="AP762" s="872" t="s">
        <v>456</v>
      </c>
      <c r="AQ762" s="872"/>
      <c r="AR762" s="872"/>
      <c r="AS762" s="872"/>
      <c r="AT762" s="872"/>
      <c r="AU762" s="872"/>
      <c r="AV762" s="872"/>
      <c r="AW762" s="872"/>
      <c r="AX762" s="872"/>
    </row>
    <row r="763" spans="1:50" ht="24" hidden="1"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5"/>
      <c r="B795" s="925"/>
      <c r="C795" s="296" t="s">
        <v>30</v>
      </c>
      <c r="D795" s="296"/>
      <c r="E795" s="296"/>
      <c r="F795" s="296"/>
      <c r="G795" s="296"/>
      <c r="H795" s="296"/>
      <c r="I795" s="296"/>
      <c r="J795" s="872" t="s">
        <v>455</v>
      </c>
      <c r="K795" s="872"/>
      <c r="L795" s="872"/>
      <c r="M795" s="872"/>
      <c r="N795" s="872"/>
      <c r="O795" s="872"/>
      <c r="P795" s="296" t="s">
        <v>396</v>
      </c>
      <c r="Q795" s="296"/>
      <c r="R795" s="296"/>
      <c r="S795" s="296"/>
      <c r="T795" s="296"/>
      <c r="U795" s="296"/>
      <c r="V795" s="296"/>
      <c r="W795" s="296"/>
      <c r="X795" s="296"/>
      <c r="Y795" s="296" t="s">
        <v>451</v>
      </c>
      <c r="Z795" s="296"/>
      <c r="AA795" s="296"/>
      <c r="AB795" s="296"/>
      <c r="AC795" s="872" t="s">
        <v>395</v>
      </c>
      <c r="AD795" s="872"/>
      <c r="AE795" s="872"/>
      <c r="AF795" s="872"/>
      <c r="AG795" s="872"/>
      <c r="AH795" s="296" t="s">
        <v>412</v>
      </c>
      <c r="AI795" s="296"/>
      <c r="AJ795" s="296"/>
      <c r="AK795" s="296"/>
      <c r="AL795" s="296" t="s">
        <v>23</v>
      </c>
      <c r="AM795" s="296"/>
      <c r="AN795" s="296"/>
      <c r="AO795" s="387"/>
      <c r="AP795" s="872" t="s">
        <v>456</v>
      </c>
      <c r="AQ795" s="872"/>
      <c r="AR795" s="872"/>
      <c r="AS795" s="872"/>
      <c r="AT795" s="872"/>
      <c r="AU795" s="872"/>
      <c r="AV795" s="872"/>
      <c r="AW795" s="872"/>
      <c r="AX795" s="872"/>
    </row>
    <row r="796" spans="1:50" ht="24" hidden="1"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5"/>
      <c r="B828" s="925"/>
      <c r="C828" s="296" t="s">
        <v>30</v>
      </c>
      <c r="D828" s="296"/>
      <c r="E828" s="296"/>
      <c r="F828" s="296"/>
      <c r="G828" s="296"/>
      <c r="H828" s="296"/>
      <c r="I828" s="296"/>
      <c r="J828" s="872" t="s">
        <v>455</v>
      </c>
      <c r="K828" s="872"/>
      <c r="L828" s="872"/>
      <c r="M828" s="872"/>
      <c r="N828" s="872"/>
      <c r="O828" s="872"/>
      <c r="P828" s="296" t="s">
        <v>396</v>
      </c>
      <c r="Q828" s="296"/>
      <c r="R828" s="296"/>
      <c r="S828" s="296"/>
      <c r="T828" s="296"/>
      <c r="U828" s="296"/>
      <c r="V828" s="296"/>
      <c r="W828" s="296"/>
      <c r="X828" s="296"/>
      <c r="Y828" s="296" t="s">
        <v>451</v>
      </c>
      <c r="Z828" s="296"/>
      <c r="AA828" s="296"/>
      <c r="AB828" s="296"/>
      <c r="AC828" s="872" t="s">
        <v>395</v>
      </c>
      <c r="AD828" s="872"/>
      <c r="AE828" s="872"/>
      <c r="AF828" s="872"/>
      <c r="AG828" s="872"/>
      <c r="AH828" s="296" t="s">
        <v>412</v>
      </c>
      <c r="AI828" s="296"/>
      <c r="AJ828" s="296"/>
      <c r="AK828" s="296"/>
      <c r="AL828" s="296" t="s">
        <v>23</v>
      </c>
      <c r="AM828" s="296"/>
      <c r="AN828" s="296"/>
      <c r="AO828" s="387"/>
      <c r="AP828" s="872" t="s">
        <v>456</v>
      </c>
      <c r="AQ828" s="872"/>
      <c r="AR828" s="872"/>
      <c r="AS828" s="872"/>
      <c r="AT828" s="872"/>
      <c r="AU828" s="872"/>
      <c r="AV828" s="872"/>
      <c r="AW828" s="872"/>
      <c r="AX828" s="872"/>
    </row>
    <row r="829" spans="1:50" ht="24" hidden="1"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5"/>
      <c r="B861" s="925"/>
      <c r="C861" s="296" t="s">
        <v>30</v>
      </c>
      <c r="D861" s="296"/>
      <c r="E861" s="296"/>
      <c r="F861" s="296"/>
      <c r="G861" s="296"/>
      <c r="H861" s="296"/>
      <c r="I861" s="296"/>
      <c r="J861" s="872" t="s">
        <v>455</v>
      </c>
      <c r="K861" s="872"/>
      <c r="L861" s="872"/>
      <c r="M861" s="872"/>
      <c r="N861" s="872"/>
      <c r="O861" s="872"/>
      <c r="P861" s="296" t="s">
        <v>396</v>
      </c>
      <c r="Q861" s="296"/>
      <c r="R861" s="296"/>
      <c r="S861" s="296"/>
      <c r="T861" s="296"/>
      <c r="U861" s="296"/>
      <c r="V861" s="296"/>
      <c r="W861" s="296"/>
      <c r="X861" s="296"/>
      <c r="Y861" s="296" t="s">
        <v>451</v>
      </c>
      <c r="Z861" s="296"/>
      <c r="AA861" s="296"/>
      <c r="AB861" s="296"/>
      <c r="AC861" s="872" t="s">
        <v>395</v>
      </c>
      <c r="AD861" s="872"/>
      <c r="AE861" s="872"/>
      <c r="AF861" s="872"/>
      <c r="AG861" s="872"/>
      <c r="AH861" s="296" t="s">
        <v>412</v>
      </c>
      <c r="AI861" s="296"/>
      <c r="AJ861" s="296"/>
      <c r="AK861" s="296"/>
      <c r="AL861" s="296" t="s">
        <v>23</v>
      </c>
      <c r="AM861" s="296"/>
      <c r="AN861" s="296"/>
      <c r="AO861" s="387"/>
      <c r="AP861" s="872" t="s">
        <v>456</v>
      </c>
      <c r="AQ861" s="872"/>
      <c r="AR861" s="872"/>
      <c r="AS861" s="872"/>
      <c r="AT861" s="872"/>
      <c r="AU861" s="872"/>
      <c r="AV861" s="872"/>
      <c r="AW861" s="872"/>
      <c r="AX861" s="872"/>
    </row>
    <row r="862" spans="1:50" ht="24" hidden="1"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5"/>
      <c r="B894" s="925"/>
      <c r="C894" s="296" t="s">
        <v>30</v>
      </c>
      <c r="D894" s="296"/>
      <c r="E894" s="296"/>
      <c r="F894" s="296"/>
      <c r="G894" s="296"/>
      <c r="H894" s="296"/>
      <c r="I894" s="296"/>
      <c r="J894" s="872" t="s">
        <v>455</v>
      </c>
      <c r="K894" s="872"/>
      <c r="L894" s="872"/>
      <c r="M894" s="872"/>
      <c r="N894" s="872"/>
      <c r="O894" s="872"/>
      <c r="P894" s="296" t="s">
        <v>396</v>
      </c>
      <c r="Q894" s="296"/>
      <c r="R894" s="296"/>
      <c r="S894" s="296"/>
      <c r="T894" s="296"/>
      <c r="U894" s="296"/>
      <c r="V894" s="296"/>
      <c r="W894" s="296"/>
      <c r="X894" s="296"/>
      <c r="Y894" s="296" t="s">
        <v>451</v>
      </c>
      <c r="Z894" s="296"/>
      <c r="AA894" s="296"/>
      <c r="AB894" s="296"/>
      <c r="AC894" s="872" t="s">
        <v>395</v>
      </c>
      <c r="AD894" s="872"/>
      <c r="AE894" s="872"/>
      <c r="AF894" s="872"/>
      <c r="AG894" s="872"/>
      <c r="AH894" s="296" t="s">
        <v>412</v>
      </c>
      <c r="AI894" s="296"/>
      <c r="AJ894" s="296"/>
      <c r="AK894" s="296"/>
      <c r="AL894" s="296" t="s">
        <v>23</v>
      </c>
      <c r="AM894" s="296"/>
      <c r="AN894" s="296"/>
      <c r="AO894" s="387"/>
      <c r="AP894" s="872" t="s">
        <v>456</v>
      </c>
      <c r="AQ894" s="872"/>
      <c r="AR894" s="872"/>
      <c r="AS894" s="872"/>
      <c r="AT894" s="872"/>
      <c r="AU894" s="872"/>
      <c r="AV894" s="872"/>
      <c r="AW894" s="872"/>
      <c r="AX894" s="872"/>
    </row>
    <row r="895" spans="1:50" ht="24" hidden="1"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5"/>
      <c r="B927" s="925"/>
      <c r="C927" s="296" t="s">
        <v>30</v>
      </c>
      <c r="D927" s="296"/>
      <c r="E927" s="296"/>
      <c r="F927" s="296"/>
      <c r="G927" s="296"/>
      <c r="H927" s="296"/>
      <c r="I927" s="296"/>
      <c r="J927" s="872" t="s">
        <v>455</v>
      </c>
      <c r="K927" s="872"/>
      <c r="L927" s="872"/>
      <c r="M927" s="872"/>
      <c r="N927" s="872"/>
      <c r="O927" s="872"/>
      <c r="P927" s="296" t="s">
        <v>396</v>
      </c>
      <c r="Q927" s="296"/>
      <c r="R927" s="296"/>
      <c r="S927" s="296"/>
      <c r="T927" s="296"/>
      <c r="U927" s="296"/>
      <c r="V927" s="296"/>
      <c r="W927" s="296"/>
      <c r="X927" s="296"/>
      <c r="Y927" s="296" t="s">
        <v>451</v>
      </c>
      <c r="Z927" s="296"/>
      <c r="AA927" s="296"/>
      <c r="AB927" s="296"/>
      <c r="AC927" s="872" t="s">
        <v>395</v>
      </c>
      <c r="AD927" s="872"/>
      <c r="AE927" s="872"/>
      <c r="AF927" s="872"/>
      <c r="AG927" s="872"/>
      <c r="AH927" s="296" t="s">
        <v>412</v>
      </c>
      <c r="AI927" s="296"/>
      <c r="AJ927" s="296"/>
      <c r="AK927" s="296"/>
      <c r="AL927" s="296" t="s">
        <v>23</v>
      </c>
      <c r="AM927" s="296"/>
      <c r="AN927" s="296"/>
      <c r="AO927" s="387"/>
      <c r="AP927" s="872" t="s">
        <v>456</v>
      </c>
      <c r="AQ927" s="872"/>
      <c r="AR927" s="872"/>
      <c r="AS927" s="872"/>
      <c r="AT927" s="872"/>
      <c r="AU927" s="872"/>
      <c r="AV927" s="872"/>
      <c r="AW927" s="872"/>
      <c r="AX927" s="872"/>
    </row>
    <row r="928" spans="1:50" ht="24" hidden="1"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5"/>
      <c r="B960" s="925"/>
      <c r="C960" s="296" t="s">
        <v>30</v>
      </c>
      <c r="D960" s="296"/>
      <c r="E960" s="296"/>
      <c r="F960" s="296"/>
      <c r="G960" s="296"/>
      <c r="H960" s="296"/>
      <c r="I960" s="296"/>
      <c r="J960" s="872" t="s">
        <v>455</v>
      </c>
      <c r="K960" s="872"/>
      <c r="L960" s="872"/>
      <c r="M960" s="872"/>
      <c r="N960" s="872"/>
      <c r="O960" s="872"/>
      <c r="P960" s="296" t="s">
        <v>396</v>
      </c>
      <c r="Q960" s="296"/>
      <c r="R960" s="296"/>
      <c r="S960" s="296"/>
      <c r="T960" s="296"/>
      <c r="U960" s="296"/>
      <c r="V960" s="296"/>
      <c r="W960" s="296"/>
      <c r="X960" s="296"/>
      <c r="Y960" s="296" t="s">
        <v>451</v>
      </c>
      <c r="Z960" s="296"/>
      <c r="AA960" s="296"/>
      <c r="AB960" s="296"/>
      <c r="AC960" s="872" t="s">
        <v>395</v>
      </c>
      <c r="AD960" s="872"/>
      <c r="AE960" s="872"/>
      <c r="AF960" s="872"/>
      <c r="AG960" s="872"/>
      <c r="AH960" s="296" t="s">
        <v>412</v>
      </c>
      <c r="AI960" s="296"/>
      <c r="AJ960" s="296"/>
      <c r="AK960" s="296"/>
      <c r="AL960" s="296" t="s">
        <v>23</v>
      </c>
      <c r="AM960" s="296"/>
      <c r="AN960" s="296"/>
      <c r="AO960" s="387"/>
      <c r="AP960" s="872" t="s">
        <v>456</v>
      </c>
      <c r="AQ960" s="872"/>
      <c r="AR960" s="872"/>
      <c r="AS960" s="872"/>
      <c r="AT960" s="872"/>
      <c r="AU960" s="872"/>
      <c r="AV960" s="872"/>
      <c r="AW960" s="872"/>
      <c r="AX960" s="872"/>
    </row>
    <row r="961" spans="1:50" ht="24" hidden="1"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5"/>
      <c r="B993" s="925"/>
      <c r="C993" s="296" t="s">
        <v>30</v>
      </c>
      <c r="D993" s="296"/>
      <c r="E993" s="296"/>
      <c r="F993" s="296"/>
      <c r="G993" s="296"/>
      <c r="H993" s="296"/>
      <c r="I993" s="296"/>
      <c r="J993" s="872" t="s">
        <v>455</v>
      </c>
      <c r="K993" s="872"/>
      <c r="L993" s="872"/>
      <c r="M993" s="872"/>
      <c r="N993" s="872"/>
      <c r="O993" s="872"/>
      <c r="P993" s="296" t="s">
        <v>396</v>
      </c>
      <c r="Q993" s="296"/>
      <c r="R993" s="296"/>
      <c r="S993" s="296"/>
      <c r="T993" s="296"/>
      <c r="U993" s="296"/>
      <c r="V993" s="296"/>
      <c r="W993" s="296"/>
      <c r="X993" s="296"/>
      <c r="Y993" s="296" t="s">
        <v>451</v>
      </c>
      <c r="Z993" s="296"/>
      <c r="AA993" s="296"/>
      <c r="AB993" s="296"/>
      <c r="AC993" s="872" t="s">
        <v>395</v>
      </c>
      <c r="AD993" s="872"/>
      <c r="AE993" s="872"/>
      <c r="AF993" s="872"/>
      <c r="AG993" s="872"/>
      <c r="AH993" s="296" t="s">
        <v>412</v>
      </c>
      <c r="AI993" s="296"/>
      <c r="AJ993" s="296"/>
      <c r="AK993" s="296"/>
      <c r="AL993" s="296" t="s">
        <v>23</v>
      </c>
      <c r="AM993" s="296"/>
      <c r="AN993" s="296"/>
      <c r="AO993" s="387"/>
      <c r="AP993" s="872" t="s">
        <v>456</v>
      </c>
      <c r="AQ993" s="872"/>
      <c r="AR993" s="872"/>
      <c r="AS993" s="872"/>
      <c r="AT993" s="872"/>
      <c r="AU993" s="872"/>
      <c r="AV993" s="872"/>
      <c r="AW993" s="872"/>
      <c r="AX993" s="872"/>
    </row>
    <row r="994" spans="1:50" ht="24" hidden="1"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5"/>
      <c r="B1026" s="925"/>
      <c r="C1026" s="296" t="s">
        <v>30</v>
      </c>
      <c r="D1026" s="296"/>
      <c r="E1026" s="296"/>
      <c r="F1026" s="296"/>
      <c r="G1026" s="296"/>
      <c r="H1026" s="296"/>
      <c r="I1026" s="296"/>
      <c r="J1026" s="872" t="s">
        <v>455</v>
      </c>
      <c r="K1026" s="872"/>
      <c r="L1026" s="872"/>
      <c r="M1026" s="872"/>
      <c r="N1026" s="872"/>
      <c r="O1026" s="872"/>
      <c r="P1026" s="296" t="s">
        <v>396</v>
      </c>
      <c r="Q1026" s="296"/>
      <c r="R1026" s="296"/>
      <c r="S1026" s="296"/>
      <c r="T1026" s="296"/>
      <c r="U1026" s="296"/>
      <c r="V1026" s="296"/>
      <c r="W1026" s="296"/>
      <c r="X1026" s="296"/>
      <c r="Y1026" s="296" t="s">
        <v>451</v>
      </c>
      <c r="Z1026" s="296"/>
      <c r="AA1026" s="296"/>
      <c r="AB1026" s="296"/>
      <c r="AC1026" s="872" t="s">
        <v>395</v>
      </c>
      <c r="AD1026" s="872"/>
      <c r="AE1026" s="872"/>
      <c r="AF1026" s="872"/>
      <c r="AG1026" s="872"/>
      <c r="AH1026" s="296" t="s">
        <v>412</v>
      </c>
      <c r="AI1026" s="296"/>
      <c r="AJ1026" s="296"/>
      <c r="AK1026" s="296"/>
      <c r="AL1026" s="296" t="s">
        <v>23</v>
      </c>
      <c r="AM1026" s="296"/>
      <c r="AN1026" s="296"/>
      <c r="AO1026" s="387"/>
      <c r="AP1026" s="872" t="s">
        <v>456</v>
      </c>
      <c r="AQ1026" s="872"/>
      <c r="AR1026" s="872"/>
      <c r="AS1026" s="872"/>
      <c r="AT1026" s="872"/>
      <c r="AU1026" s="872"/>
      <c r="AV1026" s="872"/>
      <c r="AW1026" s="872"/>
      <c r="AX1026" s="872"/>
    </row>
    <row r="1027" spans="1:50" ht="24" hidden="1"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5"/>
      <c r="B1059" s="925"/>
      <c r="C1059" s="296" t="s">
        <v>30</v>
      </c>
      <c r="D1059" s="296"/>
      <c r="E1059" s="296"/>
      <c r="F1059" s="296"/>
      <c r="G1059" s="296"/>
      <c r="H1059" s="296"/>
      <c r="I1059" s="296"/>
      <c r="J1059" s="872" t="s">
        <v>455</v>
      </c>
      <c r="K1059" s="872"/>
      <c r="L1059" s="872"/>
      <c r="M1059" s="872"/>
      <c r="N1059" s="872"/>
      <c r="O1059" s="872"/>
      <c r="P1059" s="296" t="s">
        <v>396</v>
      </c>
      <c r="Q1059" s="296"/>
      <c r="R1059" s="296"/>
      <c r="S1059" s="296"/>
      <c r="T1059" s="296"/>
      <c r="U1059" s="296"/>
      <c r="V1059" s="296"/>
      <c r="W1059" s="296"/>
      <c r="X1059" s="296"/>
      <c r="Y1059" s="296" t="s">
        <v>451</v>
      </c>
      <c r="Z1059" s="296"/>
      <c r="AA1059" s="296"/>
      <c r="AB1059" s="296"/>
      <c r="AC1059" s="872" t="s">
        <v>395</v>
      </c>
      <c r="AD1059" s="872"/>
      <c r="AE1059" s="872"/>
      <c r="AF1059" s="872"/>
      <c r="AG1059" s="872"/>
      <c r="AH1059" s="296" t="s">
        <v>412</v>
      </c>
      <c r="AI1059" s="296"/>
      <c r="AJ1059" s="296"/>
      <c r="AK1059" s="296"/>
      <c r="AL1059" s="296" t="s">
        <v>23</v>
      </c>
      <c r="AM1059" s="296"/>
      <c r="AN1059" s="296"/>
      <c r="AO1059" s="387"/>
      <c r="AP1059" s="872" t="s">
        <v>456</v>
      </c>
      <c r="AQ1059" s="872"/>
      <c r="AR1059" s="872"/>
      <c r="AS1059" s="872"/>
      <c r="AT1059" s="872"/>
      <c r="AU1059" s="872"/>
      <c r="AV1059" s="872"/>
      <c r="AW1059" s="872"/>
      <c r="AX1059" s="872"/>
    </row>
    <row r="1060" spans="1:50" ht="24" hidden="1"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5"/>
      <c r="B1092" s="925"/>
      <c r="C1092" s="296" t="s">
        <v>30</v>
      </c>
      <c r="D1092" s="296"/>
      <c r="E1092" s="296"/>
      <c r="F1092" s="296"/>
      <c r="G1092" s="296"/>
      <c r="H1092" s="296"/>
      <c r="I1092" s="296"/>
      <c r="J1092" s="872" t="s">
        <v>455</v>
      </c>
      <c r="K1092" s="872"/>
      <c r="L1092" s="872"/>
      <c r="M1092" s="872"/>
      <c r="N1092" s="872"/>
      <c r="O1092" s="872"/>
      <c r="P1092" s="296" t="s">
        <v>396</v>
      </c>
      <c r="Q1092" s="296"/>
      <c r="R1092" s="296"/>
      <c r="S1092" s="296"/>
      <c r="T1092" s="296"/>
      <c r="U1092" s="296"/>
      <c r="V1092" s="296"/>
      <c r="W1092" s="296"/>
      <c r="X1092" s="296"/>
      <c r="Y1092" s="296" t="s">
        <v>451</v>
      </c>
      <c r="Z1092" s="296"/>
      <c r="AA1092" s="296"/>
      <c r="AB1092" s="296"/>
      <c r="AC1092" s="872" t="s">
        <v>395</v>
      </c>
      <c r="AD1092" s="872"/>
      <c r="AE1092" s="872"/>
      <c r="AF1092" s="872"/>
      <c r="AG1092" s="872"/>
      <c r="AH1092" s="296" t="s">
        <v>412</v>
      </c>
      <c r="AI1092" s="296"/>
      <c r="AJ1092" s="296"/>
      <c r="AK1092" s="296"/>
      <c r="AL1092" s="296" t="s">
        <v>23</v>
      </c>
      <c r="AM1092" s="296"/>
      <c r="AN1092" s="296"/>
      <c r="AO1092" s="387"/>
      <c r="AP1092" s="872" t="s">
        <v>456</v>
      </c>
      <c r="AQ1092" s="872"/>
      <c r="AR1092" s="872"/>
      <c r="AS1092" s="872"/>
      <c r="AT1092" s="872"/>
      <c r="AU1092" s="872"/>
      <c r="AV1092" s="872"/>
      <c r="AW1092" s="872"/>
      <c r="AX1092" s="872"/>
    </row>
    <row r="1093" spans="1:50" ht="24" hidden="1"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5"/>
      <c r="B1125" s="925"/>
      <c r="C1125" s="296" t="s">
        <v>30</v>
      </c>
      <c r="D1125" s="296"/>
      <c r="E1125" s="296"/>
      <c r="F1125" s="296"/>
      <c r="G1125" s="296"/>
      <c r="H1125" s="296"/>
      <c r="I1125" s="296"/>
      <c r="J1125" s="872" t="s">
        <v>455</v>
      </c>
      <c r="K1125" s="872"/>
      <c r="L1125" s="872"/>
      <c r="M1125" s="872"/>
      <c r="N1125" s="872"/>
      <c r="O1125" s="872"/>
      <c r="P1125" s="296" t="s">
        <v>396</v>
      </c>
      <c r="Q1125" s="296"/>
      <c r="R1125" s="296"/>
      <c r="S1125" s="296"/>
      <c r="T1125" s="296"/>
      <c r="U1125" s="296"/>
      <c r="V1125" s="296"/>
      <c r="W1125" s="296"/>
      <c r="X1125" s="296"/>
      <c r="Y1125" s="296" t="s">
        <v>451</v>
      </c>
      <c r="Z1125" s="296"/>
      <c r="AA1125" s="296"/>
      <c r="AB1125" s="296"/>
      <c r="AC1125" s="872" t="s">
        <v>395</v>
      </c>
      <c r="AD1125" s="872"/>
      <c r="AE1125" s="872"/>
      <c r="AF1125" s="872"/>
      <c r="AG1125" s="872"/>
      <c r="AH1125" s="296" t="s">
        <v>412</v>
      </c>
      <c r="AI1125" s="296"/>
      <c r="AJ1125" s="296"/>
      <c r="AK1125" s="296"/>
      <c r="AL1125" s="296" t="s">
        <v>23</v>
      </c>
      <c r="AM1125" s="296"/>
      <c r="AN1125" s="296"/>
      <c r="AO1125" s="387"/>
      <c r="AP1125" s="872" t="s">
        <v>456</v>
      </c>
      <c r="AQ1125" s="872"/>
      <c r="AR1125" s="872"/>
      <c r="AS1125" s="872"/>
      <c r="AT1125" s="872"/>
      <c r="AU1125" s="872"/>
      <c r="AV1125" s="872"/>
      <c r="AW1125" s="872"/>
      <c r="AX1125" s="872"/>
    </row>
    <row r="1126" spans="1:50" ht="24" hidden="1"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5"/>
      <c r="B1158" s="925"/>
      <c r="C1158" s="296" t="s">
        <v>30</v>
      </c>
      <c r="D1158" s="296"/>
      <c r="E1158" s="296"/>
      <c r="F1158" s="296"/>
      <c r="G1158" s="296"/>
      <c r="H1158" s="296"/>
      <c r="I1158" s="296"/>
      <c r="J1158" s="872" t="s">
        <v>455</v>
      </c>
      <c r="K1158" s="872"/>
      <c r="L1158" s="872"/>
      <c r="M1158" s="872"/>
      <c r="N1158" s="872"/>
      <c r="O1158" s="872"/>
      <c r="P1158" s="296" t="s">
        <v>396</v>
      </c>
      <c r="Q1158" s="296"/>
      <c r="R1158" s="296"/>
      <c r="S1158" s="296"/>
      <c r="T1158" s="296"/>
      <c r="U1158" s="296"/>
      <c r="V1158" s="296"/>
      <c r="W1158" s="296"/>
      <c r="X1158" s="296"/>
      <c r="Y1158" s="296" t="s">
        <v>451</v>
      </c>
      <c r="Z1158" s="296"/>
      <c r="AA1158" s="296"/>
      <c r="AB1158" s="296"/>
      <c r="AC1158" s="872" t="s">
        <v>395</v>
      </c>
      <c r="AD1158" s="872"/>
      <c r="AE1158" s="872"/>
      <c r="AF1158" s="872"/>
      <c r="AG1158" s="872"/>
      <c r="AH1158" s="296" t="s">
        <v>412</v>
      </c>
      <c r="AI1158" s="296"/>
      <c r="AJ1158" s="296"/>
      <c r="AK1158" s="296"/>
      <c r="AL1158" s="296" t="s">
        <v>23</v>
      </c>
      <c r="AM1158" s="296"/>
      <c r="AN1158" s="296"/>
      <c r="AO1158" s="387"/>
      <c r="AP1158" s="872" t="s">
        <v>456</v>
      </c>
      <c r="AQ1158" s="872"/>
      <c r="AR1158" s="872"/>
      <c r="AS1158" s="872"/>
      <c r="AT1158" s="872"/>
      <c r="AU1158" s="872"/>
      <c r="AV1158" s="872"/>
      <c r="AW1158" s="872"/>
      <c r="AX1158" s="872"/>
    </row>
    <row r="1159" spans="1:50" ht="24" hidden="1"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5"/>
      <c r="B1191" s="925"/>
      <c r="C1191" s="296" t="s">
        <v>30</v>
      </c>
      <c r="D1191" s="296"/>
      <c r="E1191" s="296"/>
      <c r="F1191" s="296"/>
      <c r="G1191" s="296"/>
      <c r="H1191" s="296"/>
      <c r="I1191" s="296"/>
      <c r="J1191" s="872" t="s">
        <v>455</v>
      </c>
      <c r="K1191" s="872"/>
      <c r="L1191" s="872"/>
      <c r="M1191" s="872"/>
      <c r="N1191" s="872"/>
      <c r="O1191" s="872"/>
      <c r="P1191" s="296" t="s">
        <v>396</v>
      </c>
      <c r="Q1191" s="296"/>
      <c r="R1191" s="296"/>
      <c r="S1191" s="296"/>
      <c r="T1191" s="296"/>
      <c r="U1191" s="296"/>
      <c r="V1191" s="296"/>
      <c r="W1191" s="296"/>
      <c r="X1191" s="296"/>
      <c r="Y1191" s="296" t="s">
        <v>451</v>
      </c>
      <c r="Z1191" s="296"/>
      <c r="AA1191" s="296"/>
      <c r="AB1191" s="296"/>
      <c r="AC1191" s="872" t="s">
        <v>395</v>
      </c>
      <c r="AD1191" s="872"/>
      <c r="AE1191" s="872"/>
      <c r="AF1191" s="872"/>
      <c r="AG1191" s="872"/>
      <c r="AH1191" s="296" t="s">
        <v>412</v>
      </c>
      <c r="AI1191" s="296"/>
      <c r="AJ1191" s="296"/>
      <c r="AK1191" s="296"/>
      <c r="AL1191" s="296" t="s">
        <v>23</v>
      </c>
      <c r="AM1191" s="296"/>
      <c r="AN1191" s="296"/>
      <c r="AO1191" s="387"/>
      <c r="AP1191" s="872" t="s">
        <v>456</v>
      </c>
      <c r="AQ1191" s="872"/>
      <c r="AR1191" s="872"/>
      <c r="AS1191" s="872"/>
      <c r="AT1191" s="872"/>
      <c r="AU1191" s="872"/>
      <c r="AV1191" s="872"/>
      <c r="AW1191" s="872"/>
      <c r="AX1191" s="872"/>
    </row>
    <row r="1192" spans="1:50" ht="24" hidden="1"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5"/>
      <c r="B1224" s="925"/>
      <c r="C1224" s="296" t="s">
        <v>30</v>
      </c>
      <c r="D1224" s="296"/>
      <c r="E1224" s="296"/>
      <c r="F1224" s="296"/>
      <c r="G1224" s="296"/>
      <c r="H1224" s="296"/>
      <c r="I1224" s="296"/>
      <c r="J1224" s="872" t="s">
        <v>455</v>
      </c>
      <c r="K1224" s="872"/>
      <c r="L1224" s="872"/>
      <c r="M1224" s="872"/>
      <c r="N1224" s="872"/>
      <c r="O1224" s="872"/>
      <c r="P1224" s="296" t="s">
        <v>396</v>
      </c>
      <c r="Q1224" s="296"/>
      <c r="R1224" s="296"/>
      <c r="S1224" s="296"/>
      <c r="T1224" s="296"/>
      <c r="U1224" s="296"/>
      <c r="V1224" s="296"/>
      <c r="W1224" s="296"/>
      <c r="X1224" s="296"/>
      <c r="Y1224" s="296" t="s">
        <v>451</v>
      </c>
      <c r="Z1224" s="296"/>
      <c r="AA1224" s="296"/>
      <c r="AB1224" s="296"/>
      <c r="AC1224" s="872" t="s">
        <v>395</v>
      </c>
      <c r="AD1224" s="872"/>
      <c r="AE1224" s="872"/>
      <c r="AF1224" s="872"/>
      <c r="AG1224" s="872"/>
      <c r="AH1224" s="296" t="s">
        <v>412</v>
      </c>
      <c r="AI1224" s="296"/>
      <c r="AJ1224" s="296"/>
      <c r="AK1224" s="296"/>
      <c r="AL1224" s="296" t="s">
        <v>23</v>
      </c>
      <c r="AM1224" s="296"/>
      <c r="AN1224" s="296"/>
      <c r="AO1224" s="387"/>
      <c r="AP1224" s="872" t="s">
        <v>456</v>
      </c>
      <c r="AQ1224" s="872"/>
      <c r="AR1224" s="872"/>
      <c r="AS1224" s="872"/>
      <c r="AT1224" s="872"/>
      <c r="AU1224" s="872"/>
      <c r="AV1224" s="872"/>
      <c r="AW1224" s="872"/>
      <c r="AX1224" s="872"/>
    </row>
    <row r="1225" spans="1:50" ht="24" hidden="1"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5"/>
      <c r="B1257" s="925"/>
      <c r="C1257" s="296" t="s">
        <v>30</v>
      </c>
      <c r="D1257" s="296"/>
      <c r="E1257" s="296"/>
      <c r="F1257" s="296"/>
      <c r="G1257" s="296"/>
      <c r="H1257" s="296"/>
      <c r="I1257" s="296"/>
      <c r="J1257" s="872" t="s">
        <v>455</v>
      </c>
      <c r="K1257" s="872"/>
      <c r="L1257" s="872"/>
      <c r="M1257" s="872"/>
      <c r="N1257" s="872"/>
      <c r="O1257" s="872"/>
      <c r="P1257" s="296" t="s">
        <v>396</v>
      </c>
      <c r="Q1257" s="296"/>
      <c r="R1257" s="296"/>
      <c r="S1257" s="296"/>
      <c r="T1257" s="296"/>
      <c r="U1257" s="296"/>
      <c r="V1257" s="296"/>
      <c r="W1257" s="296"/>
      <c r="X1257" s="296"/>
      <c r="Y1257" s="296" t="s">
        <v>451</v>
      </c>
      <c r="Z1257" s="296"/>
      <c r="AA1257" s="296"/>
      <c r="AB1257" s="296"/>
      <c r="AC1257" s="872" t="s">
        <v>395</v>
      </c>
      <c r="AD1257" s="872"/>
      <c r="AE1257" s="872"/>
      <c r="AF1257" s="872"/>
      <c r="AG1257" s="872"/>
      <c r="AH1257" s="296" t="s">
        <v>412</v>
      </c>
      <c r="AI1257" s="296"/>
      <c r="AJ1257" s="296"/>
      <c r="AK1257" s="296"/>
      <c r="AL1257" s="296" t="s">
        <v>23</v>
      </c>
      <c r="AM1257" s="296"/>
      <c r="AN1257" s="296"/>
      <c r="AO1257" s="387"/>
      <c r="AP1257" s="872" t="s">
        <v>456</v>
      </c>
      <c r="AQ1257" s="872"/>
      <c r="AR1257" s="872"/>
      <c r="AS1257" s="872"/>
      <c r="AT1257" s="872"/>
      <c r="AU1257" s="872"/>
      <c r="AV1257" s="872"/>
      <c r="AW1257" s="872"/>
      <c r="AX1257" s="872"/>
    </row>
    <row r="1258" spans="1:50" ht="24" hidden="1"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5"/>
      <c r="B1290" s="925"/>
      <c r="C1290" s="296" t="s">
        <v>30</v>
      </c>
      <c r="D1290" s="296"/>
      <c r="E1290" s="296"/>
      <c r="F1290" s="296"/>
      <c r="G1290" s="296"/>
      <c r="H1290" s="296"/>
      <c r="I1290" s="296"/>
      <c r="J1290" s="872" t="s">
        <v>455</v>
      </c>
      <c r="K1290" s="872"/>
      <c r="L1290" s="872"/>
      <c r="M1290" s="872"/>
      <c r="N1290" s="872"/>
      <c r="O1290" s="872"/>
      <c r="P1290" s="296" t="s">
        <v>396</v>
      </c>
      <c r="Q1290" s="296"/>
      <c r="R1290" s="296"/>
      <c r="S1290" s="296"/>
      <c r="T1290" s="296"/>
      <c r="U1290" s="296"/>
      <c r="V1290" s="296"/>
      <c r="W1290" s="296"/>
      <c r="X1290" s="296"/>
      <c r="Y1290" s="296" t="s">
        <v>451</v>
      </c>
      <c r="Z1290" s="296"/>
      <c r="AA1290" s="296"/>
      <c r="AB1290" s="296"/>
      <c r="AC1290" s="872" t="s">
        <v>395</v>
      </c>
      <c r="AD1290" s="872"/>
      <c r="AE1290" s="872"/>
      <c r="AF1290" s="872"/>
      <c r="AG1290" s="872"/>
      <c r="AH1290" s="296" t="s">
        <v>412</v>
      </c>
      <c r="AI1290" s="296"/>
      <c r="AJ1290" s="296"/>
      <c r="AK1290" s="296"/>
      <c r="AL1290" s="296" t="s">
        <v>23</v>
      </c>
      <c r="AM1290" s="296"/>
      <c r="AN1290" s="296"/>
      <c r="AO1290" s="387"/>
      <c r="AP1290" s="872" t="s">
        <v>456</v>
      </c>
      <c r="AQ1290" s="872"/>
      <c r="AR1290" s="872"/>
      <c r="AS1290" s="872"/>
      <c r="AT1290" s="872"/>
      <c r="AU1290" s="872"/>
      <c r="AV1290" s="872"/>
      <c r="AW1290" s="872"/>
      <c r="AX1290" s="872"/>
    </row>
    <row r="1291" spans="1:50" ht="24" hidden="1"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J103:O103"/>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74 Y176 Y178: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75">
    <cfRule type="expression" dxfId="5" priority="5">
      <formula>IF(RIGHT(TEXT(Y175,"0.#"),1)=".",FALSE,TRUE)</formula>
    </cfRule>
    <cfRule type="expression" dxfId="4" priority="6">
      <formula>IF(RIGHT(TEXT(Y175,"0.#"),1)=".",TRUE,FALSE)</formula>
    </cfRule>
  </conditionalFormatting>
  <conditionalFormatting sqref="Y177">
    <cfRule type="expression" dxfId="3" priority="3">
      <formula>IF(RIGHT(TEXT(Y177,"0.#"),1)=".",FALSE,TRUE)</formula>
    </cfRule>
    <cfRule type="expression" dxfId="2" priority="4">
      <formula>IF(RIGHT(TEXT(Y177,"0.#"),1)=".",TRUE,FALSE)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 manualBreakCount="3">
    <brk id="72" max="16383" man="1"/>
    <brk id="170" max="16383" man="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2016-09-09T17:35:25Z</cp:lastPrinted>
  <dcterms:created xsi:type="dcterms:W3CDTF">2012-03-13T00:50:25Z</dcterms:created>
  <dcterms:modified xsi:type="dcterms:W3CDTF">2020-11-30T07:02:58Z</dcterms:modified>
</cp:coreProperties>
</file>