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平成30年度以降\【大分類20】予算\【中分類】予算編成\【小分類1】【未廃】[１年未満]予算要求\その他\行政事業レビュー\201120_H28以降のレビューの再確認\H28提出レビューシート\修正あり\"/>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89" i="3" l="1"/>
  <c r="AI25" i="3" l="1"/>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m</author>
  </authors>
  <commentList>
    <comment ref="A719" authorId="0" shapeId="0">
      <text>
        <r>
          <rPr>
            <b/>
            <sz val="9"/>
            <color indexed="81"/>
            <rFont val="MS P ゴシック"/>
            <family val="3"/>
            <charset val="128"/>
          </rPr>
          <t>m:</t>
        </r>
        <r>
          <rPr>
            <sz val="10"/>
            <color indexed="81"/>
            <rFont val="MS P ゴシック"/>
            <family val="3"/>
            <charset val="128"/>
          </rPr>
          <t xml:space="preserve">
・　非常勤職員手当　　0.7→0.3百万円
・　諸謝金 　　　 0.1→0.0百万円
・　職員旅費　　　　　　 5.5→5.1百万円
・　委員等旅費　　　　　4.0→3.7百万円
・　庁費　　　　　　　　　 16百万円</t>
        </r>
        <r>
          <rPr>
            <sz val="9"/>
            <color indexed="81"/>
            <rFont val="MS P ゴシック"/>
            <family val="3"/>
            <charset val="128"/>
          </rPr>
          <t xml:space="preserve">
</t>
        </r>
      </text>
    </comment>
  </commentList>
</comments>
</file>

<file path=xl/sharedStrings.xml><?xml version="1.0" encoding="utf-8"?>
<sst xmlns="http://schemas.openxmlformats.org/spreadsheetml/2006/main" count="2798" uniqueCount="617">
  <si>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</si>
  <si>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</si>
  <si>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</si>
  <si>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</si>
  <si>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</si>
  <si>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</si>
  <si>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</si>
  <si>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</si>
  <si>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</si>
  <si>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</si>
  <si>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</si>
  <si>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</si>
  <si>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</si>
  <si>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</si>
  <si>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</si>
  <si>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</si>
  <si>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</si>
  <si>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</si>
  <si>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</si>
  <si>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</si>
  <si>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</si>
  <si>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</si>
  <si>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</si>
  <si>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</si>
  <si>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</si>
  <si>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</si>
  <si>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</si>
  <si>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</si>
  <si>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</si>
  <si>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</si>
  <si>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</si>
  <si>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</si>
  <si>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</si>
  <si>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</si>
  <si>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</si>
  <si>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</si>
  <si>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</si>
  <si>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</si>
  <si>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</si>
  <si>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</si>
  <si>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</si>
  <si>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</si>
  <si>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</si>
  <si>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</si>
  <si>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</si>
  <si>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</si>
  <si>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</si>
  <si>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</si>
  <si>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</si>
  <si>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</si>
  <si>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</si>
  <si>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</si>
  <si>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</si>
  <si>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</si>
  <si>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</si>
  <si>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</si>
  <si>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</si>
  <si>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</si>
  <si>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</si>
  <si>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</si>
  <si>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</si>
  <si>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</si>
  <si>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</si>
  <si>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</si>
  <si>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</si>
  <si>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</si>
  <si>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</si>
  <si>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</si>
  <si>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</si>
  <si>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</si>
  <si>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</si>
  <si>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</si>
  <si>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</si>
  <si>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</si>
  <si>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</si>
  <si>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</si>
  <si>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</si>
  <si>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</si>
  <si>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</si>
  <si>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</si>
  <si>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</si>
  <si>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</si>
  <si>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</si>
  <si>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</si>
  <si>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</si>
  <si>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</si>
  <si>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</si>
  <si>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</si>
  <si>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</si>
  <si>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</si>
  <si>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</si>
  <si>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</si>
  <si>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</si>
  <si>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</si>
  <si>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</si>
  <si>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</si>
  <si>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</si>
  <si>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</si>
  <si>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</si>
  <si>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</si>
  <si>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</si>
  <si>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</si>
  <si>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</si>
  <si>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</si>
  <si>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</si>
  <si>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</si>
  <si>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</si>
  <si>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</si>
  <si>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</si>
  <si>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</si>
  <si>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</si>
  <si>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</si>
  <si>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</si>
  <si>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</si>
  <si>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</si>
  <si>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</si>
  <si>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</si>
  <si>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</si>
  <si>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</si>
  <si>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</si>
  <si>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</si>
  <si>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</si>
  <si>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</si>
  <si>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</si>
  <si>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</si>
  <si>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</si>
  <si>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</si>
  <si>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</si>
  <si>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</si>
  <si>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</si>
  <si>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</si>
  <si>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</si>
  <si>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</si>
  <si>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</si>
  <si>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</si>
  <si>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</si>
  <si>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</si>
  <si>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</si>
  <si>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</si>
  <si>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</si>
  <si>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</si>
  <si>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</si>
  <si>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</si>
  <si>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</si>
  <si>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</si>
  <si>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</si>
  <si>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</si>
  <si>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</si>
  <si>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</si>
  <si>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</si>
  <si>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</si>
  <si>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</si>
  <si>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</si>
  <si>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</si>
  <si>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</si>
  <si>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</si>
  <si>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</si>
  <si>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</si>
  <si>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</si>
  <si>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</si>
  <si>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</si>
  <si>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</si>
  <si>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</si>
  <si>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</si>
  <si>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</si>
  <si>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</si>
  <si>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</si>
  <si>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</si>
  <si>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</si>
  <si>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</si>
  <si>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</si>
  <si>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</si>
  <si>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</si>
  <si>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</si>
  <si>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</si>
  <si>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</si>
  <si>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</si>
  <si>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</si>
  <si>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</si>
  <si>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</si>
  <si>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</si>
  <si>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</si>
  <si>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</si>
  <si>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</si>
  <si>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</si>
  <si>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</si>
  <si>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</si>
  <si>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</si>
  <si>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</si>
  <si>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</si>
  <si>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</si>
  <si>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</si>
  <si>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</si>
  <si>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</si>
  <si>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</si>
  <si>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</si>
  <si>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</si>
  <si>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</si>
  <si>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</si>
  <si>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</si>
  <si>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</si>
  <si>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</si>
  <si>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</si>
  <si>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</si>
  <si>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</si>
  <si>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</si>
  <si>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</si>
  <si>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</si>
  <si>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</si>
  <si>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</si>
  <si>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</si>
  <si>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</si>
  <si>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</si>
  <si>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</si>
  <si>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</si>
  <si>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</si>
  <si>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</si>
  <si>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</si>
  <si>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</si>
  <si>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</si>
  <si>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</si>
  <si>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</si>
  <si>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</si>
  <si>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</si>
  <si>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</si>
  <si>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</si>
  <si>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</si>
  <si>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</si>
  <si>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</si>
  <si>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</si>
  <si>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</si>
  <si>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</si>
  <si>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</si>
  <si>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</si>
  <si>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</si>
  <si>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</si>
  <si>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</si>
  <si>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</si>
  <si>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</si>
  <si>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</si>
  <si>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</si>
  <si>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</si>
  <si>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</si>
  <si>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</si>
  <si>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</si>
  <si>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</si>
  <si>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</si>
  <si>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</si>
  <si>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</si>
  <si>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</si>
  <si>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</si>
  <si>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</si>
  <si>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</si>
  <si>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</si>
  <si>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</si>
  <si>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</si>
  <si>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</si>
  <si>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</si>
  <si>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</si>
  <si>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</si>
  <si>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</si>
  <si>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</si>
  <si>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</si>
  <si>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</si>
  <si>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</si>
  <si>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</si>
  <si>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</si>
  <si>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</si>
  <si>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</si>
  <si>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</si>
  <si>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</si>
  <si>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</si>
  <si>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</si>
  <si>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</si>
  <si>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</si>
  <si>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</si>
  <si>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</si>
  <si>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</si>
  <si>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</si>
  <si>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</si>
  <si>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</si>
  <si>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</si>
  <si>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</si>
  <si>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</si>
  <si>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</si>
  <si>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</si>
  <si>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</si>
  <si>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</si>
  <si>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</si>
  <si>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</si>
  <si>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</si>
  <si>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</si>
  <si>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</si>
  <si>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</si>
  <si>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</si>
  <si>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</si>
  <si>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</si>
  <si>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</si>
  <si>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</si>
  <si>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</si>
  <si>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</si>
  <si>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</si>
  <si>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</si>
  <si>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</si>
  <si>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</si>
  <si>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</si>
  <si>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</si>
  <si>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</si>
  <si>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</si>
  <si>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</si>
  <si>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</si>
  <si>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</si>
  <si>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</si>
  <si>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</si>
  <si>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</si>
  <si>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</si>
  <si>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</si>
  <si>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</si>
  <si>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</si>
  <si>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</si>
  <si>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</si>
  <si>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</si>
  <si>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</si>
  <si>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</si>
  <si>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</si>
  <si>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</si>
  <si>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</si>
  <si>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</si>
  <si>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</si>
  <si>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</si>
  <si>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</si>
  <si>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</si>
  <si>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</si>
  <si>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</si>
  <si>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</si>
  <si>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</si>
  <si>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</si>
  <si>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</si>
  <si>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</si>
  <si>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</si>
  <si>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</si>
  <si>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</si>
  <si>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</si>
  <si>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</si>
  <si>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</si>
  <si>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</si>
  <si>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</si>
  <si>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</si>
  <si>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</si>
  <si>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</si>
  <si>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</si>
  <si>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</si>
  <si>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</si>
  <si>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</si>
  <si>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</si>
  <si>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</si>
  <si>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</si>
  <si>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</si>
  <si>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</si>
  <si>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</si>
  <si>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</si>
  <si>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</si>
  <si>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</si>
  <si>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</si>
  <si>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</si>
  <si>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</si>
  <si>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</si>
  <si>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</si>
  <si>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</si>
  <si>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</si>
  <si>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</si>
  <si>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</si>
  <si>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</si>
  <si>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</si>
  <si>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</si>
  <si>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</si>
  <si>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</si>
  <si>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</si>
  <si>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</si>
  <si>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</si>
  <si>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</si>
  <si>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</si>
  <si>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</si>
  <si>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</si>
  <si>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</si>
  <si>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</si>
  <si>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</si>
  <si>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</si>
  <si>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</si>
  <si>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</si>
  <si>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</si>
  <si>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</si>
  <si>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</si>
  <si>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</si>
  <si>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</si>
  <si>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</si>
  <si>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</si>
  <si>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</si>
  <si>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</si>
  <si>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</si>
  <si>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</si>
  <si>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</si>
  <si>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</si>
  <si>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</si>
  <si>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</si>
  <si>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</si>
  <si>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</si>
  <si>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</si>
  <si>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</si>
  <si>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</si>
  <si>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</si>
  <si>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</si>
  <si>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</si>
  <si>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</si>
  <si>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</si>
  <si>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</si>
  <si>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</si>
  <si>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</si>
  <si>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</si>
  <si>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</si>
  <si>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</si>
  <si>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</si>
  <si>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</si>
  <si>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</si>
  <si>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</si>
  <si>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</si>
  <si>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</si>
  <si>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</si>
  <si>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</si>
  <si>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</si>
  <si>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</si>
  <si>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</si>
  <si>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</si>
  <si>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</si>
  <si>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</si>
  <si>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</si>
  <si>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</si>
  <si>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</si>
  <si>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</si>
  <si>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</si>
  <si>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</si>
  <si>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</si>
  <si>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</si>
  <si>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</si>
  <si>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</si>
  <si>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</si>
  <si>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</si>
  <si>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</si>
  <si>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</si>
  <si>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</si>
  <si>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</si>
  <si>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</si>
  <si>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</si>
  <si>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</si>
  <si>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</si>
  <si>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</si>
  <si>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</si>
  <si>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</si>
  <si>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</si>
  <si>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</si>
  <si>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</si>
  <si>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</si>
  <si>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</si>
  <si>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</si>
  <si>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</si>
  <si>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</si>
  <si>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</si>
  <si>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</si>
  <si>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</si>
  <si>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</si>
  <si>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</si>
  <si>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</si>
  <si>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</si>
  <si>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</si>
  <si>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</si>
  <si>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</si>
  <si>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</si>
  <si>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</si>
  <si>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</si>
  <si>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</si>
  <si>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</si>
  <si>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</si>
  <si>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</si>
  <si>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</si>
  <si>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</si>
  <si>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</si>
  <si>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</si>
  <si>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</si>
  <si>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</si>
  <si>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</si>
  <si>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</si>
  <si>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</si>
  <si>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</si>
  <si>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</si>
  <si>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</si>
  <si>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</si>
  <si>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</si>
  <si>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</si>
  <si>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</si>
  <si>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</si>
  <si>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</si>
  <si>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</si>
  <si>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</si>
  <si>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</si>
  <si>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</si>
  <si>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</si>
  <si>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</si>
  <si>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</si>
  <si>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</si>
  <si>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</si>
  <si>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</si>
  <si>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</si>
  <si>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</si>
  <si>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</si>
  <si>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</si>
  <si>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</si>
  <si>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</si>
  <si>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</si>
  <si>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研究開発局</t>
    <rPh sb="0" eb="2">
      <t>ケンキュウ</t>
    </rPh>
    <rPh sb="2" eb="4">
      <t>カイハツ</t>
    </rPh>
    <rPh sb="4" eb="5">
      <t>キョク</t>
    </rPh>
    <phoneticPr fontId="5"/>
  </si>
  <si>
    <t>環境エネルギー課</t>
    <rPh sb="0" eb="2">
      <t>カンキョウ</t>
    </rPh>
    <rPh sb="7" eb="8">
      <t>カ</t>
    </rPh>
    <phoneticPr fontId="5"/>
  </si>
  <si>
    <t>環境エネルギー課長
藤吉　尚之</t>
    <rPh sb="10" eb="12">
      <t>フジヨシ</t>
    </rPh>
    <rPh sb="13" eb="15">
      <t>ナオユキ</t>
    </rPh>
    <phoneticPr fontId="5"/>
  </si>
  <si>
    <t>文部科学省</t>
  </si>
  <si>
    <t>○</t>
  </si>
  <si>
    <t>-</t>
    <phoneticPr fontId="5"/>
  </si>
  <si>
    <t>非常勤職員手当</t>
    <phoneticPr fontId="5"/>
  </si>
  <si>
    <t>諸謝金</t>
    <phoneticPr fontId="5"/>
  </si>
  <si>
    <t>職員旅費</t>
    <phoneticPr fontId="5"/>
  </si>
  <si>
    <t>委員等旅費</t>
    <phoneticPr fontId="5"/>
  </si>
  <si>
    <t>庁費</t>
    <phoneticPr fontId="5"/>
  </si>
  <si>
    <t>地球環境研究開発推進に関する国内推進会議の開催等の経費で構成されており、支出先は妥当である。</t>
    <phoneticPr fontId="5"/>
  </si>
  <si>
    <t>地球環境研究開発推進に関する国内推進会議の開催等の経費で構成されており、負担関係は妥当である。</t>
    <phoneticPr fontId="5"/>
  </si>
  <si>
    <t>会議開催や会議出席は必要かつ重要なものに限られており、コストは妥当な水準である。</t>
    <phoneticPr fontId="5"/>
  </si>
  <si>
    <t>会議開催や会議出席は必要かつ重要なものに限られており、支出に関して合理性を確認している。</t>
    <phoneticPr fontId="5"/>
  </si>
  <si>
    <t>会議開催や会議出席は必要かつ重要なものに限られており、費目・使途も目的に即し真に必要なものに限定されている。</t>
    <phoneticPr fontId="5"/>
  </si>
  <si>
    <t>-</t>
    <phoneticPr fontId="5"/>
  </si>
  <si>
    <t>地球環境研究開発推進に関する国際会議の出席に必要な外国旅費の執行にあたっては、航空賃の見積りを複数社から取得するなどコスト削減に努めている。
　また、国内推進会議の開催にあたっては、省内会議室を使用することにより会場借用にかかるコストを削減している。</t>
    <phoneticPr fontId="5"/>
  </si>
  <si>
    <t>地球圏・生物圏国際協同研究計画が着実に推進されており、日本からの拠出金は目的に見合ったものとなっている。</t>
    <phoneticPr fontId="5"/>
  </si>
  <si>
    <t xml:space="preserve">執行にあたっては、前述のようなコスト削減に努めるなどして、限られた予算の中で実効性の高い運用を行っている。 </t>
    <phoneticPr fontId="5"/>
  </si>
  <si>
    <t>おおよそ見込みどおりの活動実績である。</t>
    <phoneticPr fontId="5"/>
  </si>
  <si>
    <t>会議開催や会議参加による検討は環境分野の研究開発に関する政策立案に活用されている。</t>
    <phoneticPr fontId="5"/>
  </si>
  <si>
    <t>-</t>
    <phoneticPr fontId="5"/>
  </si>
  <si>
    <t>環境分野の研究開発の推進</t>
    <phoneticPr fontId="5"/>
  </si>
  <si>
    <t>本</t>
    <rPh sb="0" eb="1">
      <t>ホン</t>
    </rPh>
    <phoneticPr fontId="5"/>
  </si>
  <si>
    <t>回</t>
    <rPh sb="0" eb="1">
      <t>カイ</t>
    </rPh>
    <phoneticPr fontId="5"/>
  </si>
  <si>
    <t>　　千円/回</t>
    <rPh sb="2" eb="3">
      <t>セン</t>
    </rPh>
    <rPh sb="3" eb="4">
      <t>エン</t>
    </rPh>
    <rPh sb="5" eb="6">
      <t>カイ</t>
    </rPh>
    <phoneticPr fontId="5"/>
  </si>
  <si>
    <t>-</t>
    <phoneticPr fontId="5"/>
  </si>
  <si>
    <t>-</t>
    <phoneticPr fontId="5"/>
  </si>
  <si>
    <t>815/7</t>
    <phoneticPr fontId="5"/>
  </si>
  <si>
    <t>地球環境研究開発推進に関する国内推進会議の開催（回）</t>
    <phoneticPr fontId="5"/>
  </si>
  <si>
    <t>地球環境研究開発推進に関する国際会議への出席（回）</t>
    <phoneticPr fontId="5"/>
  </si>
  <si>
    <t>A.地球圏・生物圏国際協同研究計画事務局</t>
    <phoneticPr fontId="5"/>
  </si>
  <si>
    <t>拠出金</t>
    <phoneticPr fontId="5"/>
  </si>
  <si>
    <t>地球圏・生物圏国際協同研究計画への拠出金</t>
    <phoneticPr fontId="5"/>
  </si>
  <si>
    <t>地球圏・生物圏国際協同研究計画への拠出金</t>
    <phoneticPr fontId="5"/>
  </si>
  <si>
    <t>-</t>
    <phoneticPr fontId="5"/>
  </si>
  <si>
    <t>-</t>
    <phoneticPr fontId="5"/>
  </si>
  <si>
    <t>地球圏・生物圏国際協同研究計画事務局</t>
    <phoneticPr fontId="5"/>
  </si>
  <si>
    <t>‐</t>
  </si>
  <si>
    <t>-</t>
    <phoneticPr fontId="5"/>
  </si>
  <si>
    <t>164/2</t>
    <phoneticPr fontId="5"/>
  </si>
  <si>
    <t>-</t>
    <phoneticPr fontId="5"/>
  </si>
  <si>
    <t>-</t>
    <phoneticPr fontId="5"/>
  </si>
  <si>
    <t>-</t>
    <phoneticPr fontId="5"/>
  </si>
  <si>
    <t>-</t>
    <phoneticPr fontId="5"/>
  </si>
  <si>
    <t>42/1</t>
    <phoneticPr fontId="5"/>
  </si>
  <si>
    <t>-</t>
    <phoneticPr fontId="5"/>
  </si>
  <si>
    <t>-</t>
    <phoneticPr fontId="5"/>
  </si>
  <si>
    <t>8293/11</t>
    <phoneticPr fontId="5"/>
  </si>
  <si>
    <t>8784/16</t>
    <phoneticPr fontId="5"/>
  </si>
  <si>
    <t>5482/15</t>
    <phoneticPr fontId="5"/>
  </si>
  <si>
    <t>-</t>
    <phoneticPr fontId="5"/>
  </si>
  <si>
    <t>-</t>
    <phoneticPr fontId="5"/>
  </si>
  <si>
    <t>-</t>
    <phoneticPr fontId="5"/>
  </si>
  <si>
    <t>-</t>
    <phoneticPr fontId="5"/>
  </si>
  <si>
    <t>-</t>
    <phoneticPr fontId="5"/>
  </si>
  <si>
    <t>-</t>
    <phoneticPr fontId="5"/>
  </si>
  <si>
    <t>-</t>
    <phoneticPr fontId="5"/>
  </si>
  <si>
    <t>-</t>
    <phoneticPr fontId="5"/>
  </si>
  <si>
    <t>地球環境国際協同研究計画拠出金</t>
    <phoneticPr fontId="5"/>
  </si>
  <si>
    <t>環境分野の研究開発を効率的かつ円滑に推進するため、研究成果等の情報交換、他国との間で討議を行う国際会議への出席及び国内推進会議を実施する。さらに、地球環境問題等に関する科学的知見の充実に資するため、地球環境科学技術を推進する観点から地球環境問題に関する国際会議に参加するほか、関係省庁や有識者による国内推進会議を開催する。
また、各国政府等からの拠出金により、地球圏・生物圏国際協同研究計画事務局（平成28年よりフューチャー・アース国際事務局）が、各国の研究者の参加を得て、研究内容や国際協力の調整等を行いながら、国際協同研究計画を進める。研究計画には、8つのコアプロジェクト（地球大気化学国際共同研究、全地球海洋フラックス合同研究、地球変化と陸域生態系合同研究、海洋・大気間物質相互作用、沿岸域における陸域-海域相互作用、土地利用・被覆変化研究、全球海洋生態系動態研究、古環境の変遷研究）があり、世界中の研究機関、関連研究者が連携を取りながら研究活動を実施する。</t>
    <rPh sb="199" eb="201">
      <t>ヘイセイ</t>
    </rPh>
    <rPh sb="203" eb="204">
      <t>ネン</t>
    </rPh>
    <rPh sb="216" eb="218">
      <t>コクサイ</t>
    </rPh>
    <rPh sb="218" eb="221">
      <t>ジムキョク</t>
    </rPh>
    <phoneticPr fontId="5"/>
  </si>
  <si>
    <t>地球圏・生物圏国際協同研究計画（平成28年より地球環境国際協同研究計画）による地球システムを制御する物理的、化学的、生物的相互作用の諸過程の研究に関するプロジェクトが維持され、研究が推進されることにより、年間80本の論文を主要な学術誌等に発表する。</t>
    <rPh sb="16" eb="18">
      <t>ヘイセイ</t>
    </rPh>
    <rPh sb="20" eb="21">
      <t>ネン</t>
    </rPh>
    <rPh sb="23" eb="25">
      <t>チキュウ</t>
    </rPh>
    <rPh sb="25" eb="27">
      <t>カンキョウ</t>
    </rPh>
    <rPh sb="27" eb="29">
      <t>コクサイ</t>
    </rPh>
    <rPh sb="29" eb="31">
      <t>キョウドウ</t>
    </rPh>
    <rPh sb="31" eb="33">
      <t>ケンキュウ</t>
    </rPh>
    <rPh sb="33" eb="35">
      <t>ケイカク</t>
    </rPh>
    <phoneticPr fontId="5"/>
  </si>
  <si>
    <t>地球圏・生物圏国際協同研究計画（平成28年より地球環境国際協同研究計画）に関する代表的な論文数（本）</t>
    <phoneticPr fontId="5"/>
  </si>
  <si>
    <t>-</t>
    <phoneticPr fontId="5"/>
  </si>
  <si>
    <t>-</t>
  </si>
  <si>
    <t>無</t>
  </si>
  <si>
    <t>第5期科学技術基本計画（平成28年1月閣議決定）</t>
    <phoneticPr fontId="5"/>
  </si>
  <si>
    <t>環境分野の研究開発を効率的かつ円滑な推進を目指し、地球科学技術に関する各国の研究成果、活動の情報交換を行い、文部科学省における環境分野の研究開発を効果的かつ円滑に推進するとともに、国際共同研究への分担金拠出等についての日本学術会議の勧告（平成2年第109回総会、平成11年第130回総会）を踏まえ、地球システムを制御する物理的、化学的、生物的相互作用の諸過程の研究を通じて地球システムの解明を図る国際協同研究計画を推進する。</t>
    <phoneticPr fontId="5"/>
  </si>
  <si>
    <t>-</t>
    <phoneticPr fontId="5"/>
  </si>
  <si>
    <t>・地球環境研究開発推進に関する国内推進会議の開催等の経費で構成されており、いずれも国が直接実施すべき優先度の高い事業。
・また、行政事業レビューを踏まえ、平成28年度予算において積算単価の見直し等により、予算の効率化を実施。
・事務経費の執行にあたっては、コストを削減を行い、必要な経費に限定。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</si>
  <si>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</si>
  <si>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</si>
  <si>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</si>
  <si>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</si>
  <si>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</si>
  <si>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</si>
  <si>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</si>
  <si>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</si>
  <si>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</si>
  <si>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</si>
  <si>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</si>
  <si>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</si>
  <si>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</si>
  <si>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</si>
  <si>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上記の点検結果を踏まえつつ、引き続き、本事業の目的を達成するため、予算を効果的かつ適切に執行していく。</t>
    <phoneticPr fontId="5"/>
  </si>
  <si>
    <t>地球環境研究開発推進に関する国内推進会議の開催
（執行額（旅費等）／開催回数（千円/回））　　　　　　　　　　　　　　　　　　　　　　　　　　　</t>
    <rPh sb="29" eb="31">
      <t>リョヒ</t>
    </rPh>
    <rPh sb="31" eb="32">
      <t>トウ</t>
    </rPh>
    <phoneticPr fontId="5"/>
  </si>
  <si>
    <t>地球環境研究開発推進に関する国際会議への出席
（執行額（旅費等）／出席回数（千円/回））　　　　　　　　　　　　　　</t>
    <rPh sb="28" eb="30">
      <t>リョヒ</t>
    </rPh>
    <rPh sb="30" eb="31">
      <t>トウ</t>
    </rPh>
    <phoneticPr fontId="5"/>
  </si>
  <si>
    <t>国際会議への出席を通して海外との共通理解を深めつつ我が国の国際的なプレゼンスを示していくことで、また、国内会議の開催を通じて有識者等の間の連携を一層強化し我が国一丸となった対策を進めることで、環境分野の研究開発を効率的かつ円滑に推進することに貢献する。</t>
    <phoneticPr fontId="5"/>
  </si>
  <si>
    <t>-</t>
    <phoneticPr fontId="5"/>
  </si>
  <si>
    <t>-</t>
    <phoneticPr fontId="5"/>
  </si>
  <si>
    <t>9　未来社会に向けた価値創出の取組と経済・社会的課題への対応（旧　9　科学技術の戦略的重点化）</t>
    <phoneticPr fontId="5"/>
  </si>
  <si>
    <t>9-2　環境・エネルギーに関する課題への対応（旧　9-3　環境分野の研究開発の重点的推進）</t>
    <phoneticPr fontId="5"/>
  </si>
  <si>
    <t>地球環境研究開発推進に関する国内推進会議の開催等の経費で構成されており、いずれも国が直接実施すべき優先度の高い事業である。</t>
    <phoneticPr fontId="5"/>
  </si>
  <si>
    <t>地球環境研究開発推進に関する国内推進会議の開催等の経費で構成されており、いずれも国が直接実施すべき優先度の高い事業である。</t>
    <rPh sb="0" eb="2">
      <t>チキュウ</t>
    </rPh>
    <rPh sb="2" eb="4">
      <t>カンキョウ</t>
    </rPh>
    <rPh sb="4" eb="6">
      <t>ケンキュウ</t>
    </rPh>
    <rPh sb="6" eb="8">
      <t>カイハツ</t>
    </rPh>
    <rPh sb="8" eb="10">
      <t>スイシン</t>
    </rPh>
    <rPh sb="11" eb="12">
      <t>カン</t>
    </rPh>
    <rPh sb="14" eb="16">
      <t>コクナイ</t>
    </rPh>
    <rPh sb="16" eb="18">
      <t>スイシン</t>
    </rPh>
    <rPh sb="18" eb="20">
      <t>カイギ</t>
    </rPh>
    <rPh sb="21" eb="23">
      <t>カイサイ</t>
    </rPh>
    <rPh sb="23" eb="24">
      <t>トウ</t>
    </rPh>
    <rPh sb="25" eb="27">
      <t>ケイヒ</t>
    </rPh>
    <rPh sb="28" eb="30">
      <t>コウセイ</t>
    </rPh>
    <rPh sb="40" eb="41">
      <t>クニ</t>
    </rPh>
    <rPh sb="42" eb="44">
      <t>チョクセツ</t>
    </rPh>
    <rPh sb="44" eb="46">
      <t>ジッシ</t>
    </rPh>
    <rPh sb="49" eb="52">
      <t>ユウセンド</t>
    </rPh>
    <rPh sb="53" eb="54">
      <t>タカ</t>
    </rPh>
    <rPh sb="55" eb="57">
      <t>ジギョウ</t>
    </rPh>
    <phoneticPr fontId="5"/>
  </si>
  <si>
    <t>成果を測ることができているのか疑問。指標の設定について再考すべきであり、指標の水準の妥当性についても判断できないため、検証する必要がある。
このため施策目標の達成に向け、当該事業の成果が役割を果たしているのかどうか不明確。</t>
    <phoneticPr fontId="5"/>
  </si>
  <si>
    <t>１．事業の評価の観点：この事業は、地球システムの解明を図る国際協同研究計画を推進するため、地球圏・生物圏国際協同研究計画（IGBP）事務局に対して拠出金を拠出するとともに、環境分野の研究開発を効率的かつ円滑に推進するため、研究成果等の情報交換、他国との間で討議を行う国際会議への出席及び国内推進会議を実施するものであり、事業の効率化の観点及び事業成果の検証の観点から検証を行った。
２．所見：本事業は事業所管部局による点検・改善欄に記載のとおり、必要なものに限り執行し、コスト削減にも努めていると考えられる。引き続き適切な執行及びコスト削減に努められたい。
　また、外部有識者による所見を踏まえ、施策目標の達成に向けて当該事業の寄与が分かるよう、成果指標について検証すべきである。</t>
    <rPh sb="169" eb="170">
      <t>オヨ</t>
    </rPh>
    <rPh sb="171" eb="173">
      <t>ジギョウ</t>
    </rPh>
    <rPh sb="173" eb="175">
      <t>セイカ</t>
    </rPh>
    <rPh sb="176" eb="178">
      <t>ケンショウ</t>
    </rPh>
    <rPh sb="179" eb="181">
      <t>カンテン</t>
    </rPh>
    <phoneticPr fontId="5"/>
  </si>
  <si>
    <t>執行等改善</t>
  </si>
  <si>
    <t>本事業の活動指標・成果目標は、環境分野の研究開発を効率的かつ円滑に推進するため、研究成果等の情報交換・討議等を行う国際会議への出席及び国内推進会議の実施を通じて、地球圏・生物圏国際共同研究計画が推進されることにより、一定数の論文が主要な学術誌に発表されるとの考え方で設定したものである。
所見を踏まえ、本事業の成果等が適切に検証できる指標の設定については、引き続き検討して参りたい。</t>
    <rPh sb="0" eb="1">
      <t>ホン</t>
    </rPh>
    <rPh sb="1" eb="3">
      <t>ジギョウ</t>
    </rPh>
    <rPh sb="4" eb="6">
      <t>カツドウ</t>
    </rPh>
    <rPh sb="6" eb="8">
      <t>シヒョウ</t>
    </rPh>
    <rPh sb="9" eb="11">
      <t>セイカ</t>
    </rPh>
    <rPh sb="11" eb="13">
      <t>モクヒョウ</t>
    </rPh>
    <rPh sb="53" eb="54">
      <t>ナド</t>
    </rPh>
    <rPh sb="77" eb="78">
      <t>ツウ</t>
    </rPh>
    <rPh sb="81" eb="83">
      <t>チキュウ</t>
    </rPh>
    <rPh sb="83" eb="84">
      <t>ケン</t>
    </rPh>
    <rPh sb="85" eb="88">
      <t>セイブツケン</t>
    </rPh>
    <rPh sb="88" eb="90">
      <t>コクサイ</t>
    </rPh>
    <rPh sb="90" eb="92">
      <t>キョウドウ</t>
    </rPh>
    <rPh sb="92" eb="94">
      <t>ケンキュウ</t>
    </rPh>
    <rPh sb="94" eb="96">
      <t>ケイカク</t>
    </rPh>
    <rPh sb="97" eb="99">
      <t>スイシン</t>
    </rPh>
    <rPh sb="108" eb="111">
      <t>イッテイスウ</t>
    </rPh>
    <rPh sb="112" eb="114">
      <t>ロンブン</t>
    </rPh>
    <rPh sb="115" eb="117">
      <t>シュヨウ</t>
    </rPh>
    <rPh sb="118" eb="121">
      <t>ガクジュツシ</t>
    </rPh>
    <rPh sb="122" eb="124">
      <t>ハッピョウ</t>
    </rPh>
    <rPh sb="129" eb="130">
      <t>カンガ</t>
    </rPh>
    <rPh sb="131" eb="132">
      <t>カタ</t>
    </rPh>
    <rPh sb="133" eb="135">
      <t>セッテイ</t>
    </rPh>
    <rPh sb="151" eb="152">
      <t>ホン</t>
    </rPh>
    <rPh sb="152" eb="154">
      <t>ジギョウ</t>
    </rPh>
    <rPh sb="155" eb="157">
      <t>セイカ</t>
    </rPh>
    <rPh sb="157" eb="158">
      <t>トウ</t>
    </rPh>
    <rPh sb="159" eb="161">
      <t>テキセツ</t>
    </rPh>
    <rPh sb="162" eb="164">
      <t>ケンショウ</t>
    </rPh>
    <rPh sb="178" eb="179">
      <t>ヒ</t>
    </rPh>
    <rPh sb="180" eb="18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</si>
</sst>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MS P ゴシック"/>
      <family val="3"/>
      <charset val="128"/>
    </font>
    <font>
      <b/>
      <sz val="9"/>
      <color indexed="81"/>
      <name val="MS P ゴシック"/>
      <family val="3"/>
      <charset val="128"/>
    </font>
    <font>
      <sz val="10"/>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161925</xdr:colOff>
          <xdr:row>51</xdr:row>
          <xdr:rowOff>19050</xdr:rowOff>
        </xdr:from>
        <xdr:to>
          <xdr:col>49</xdr:col>
          <xdr:colOff>114300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809</xdr:row>
          <xdr:rowOff>161925</xdr:rowOff>
        </xdr:from>
        <xdr:to>
          <xdr:col>45</xdr:col>
          <xdr:colOff>123825</xdr:colOff>
          <xdr:row>810</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1076</xdr:row>
          <xdr:rowOff>171450</xdr:rowOff>
        </xdr:from>
        <xdr:to>
          <xdr:col>45</xdr:col>
          <xdr:colOff>123825</xdr:colOff>
          <xdr:row>1077</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59531</xdr:colOff>
      <xdr:row>721</xdr:row>
      <xdr:rowOff>250031</xdr:rowOff>
    </xdr:from>
    <xdr:to>
      <xdr:col>19</xdr:col>
      <xdr:colOff>134051</xdr:colOff>
      <xdr:row>723</xdr:row>
      <xdr:rowOff>17530</xdr:rowOff>
    </xdr:to>
    <xdr:sp macro="" textlink="">
      <xdr:nvSpPr>
        <xdr:cNvPr id="5" name="Text Box 7"/>
        <xdr:cNvSpPr txBox="1">
          <a:spLocks noChangeArrowheads="1"/>
        </xdr:cNvSpPr>
      </xdr:nvSpPr>
      <xdr:spPr bwMode="auto">
        <a:xfrm>
          <a:off x="2286000" y="60960000"/>
          <a:ext cx="1693770" cy="481874"/>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23812</xdr:colOff>
      <xdr:row>722</xdr:row>
      <xdr:rowOff>154781</xdr:rowOff>
    </xdr:from>
    <xdr:to>
      <xdr:col>33</xdr:col>
      <xdr:colOff>181909</xdr:colOff>
      <xdr:row>725</xdr:row>
      <xdr:rowOff>196679</xdr:rowOff>
    </xdr:to>
    <xdr:sp macro="" textlink="">
      <xdr:nvSpPr>
        <xdr:cNvPr id="6" name="Text Box 8"/>
        <xdr:cNvSpPr txBox="1">
          <a:spLocks noChangeArrowheads="1"/>
        </xdr:cNvSpPr>
      </xdr:nvSpPr>
      <xdr:spPr bwMode="auto">
        <a:xfrm>
          <a:off x="4679156" y="61221937"/>
          <a:ext cx="2182159" cy="1113461"/>
        </a:xfrm>
        <a:prstGeom prst="rect">
          <a:avLst/>
        </a:prstGeom>
        <a:noFill/>
        <a:ln w="9525">
          <a:noFill/>
          <a:miter lim="800000"/>
          <a:headEnd/>
          <a:tailEnd/>
        </a:ln>
      </xdr:spPr>
      <xdr:txBody>
        <a:bodyPr vertOverflow="clip" wrap="square" lIns="27432" tIns="18288" rIns="27432" bIns="0" anchor="t"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非常勤職員手当　　</a:t>
          </a:r>
          <a:r>
            <a:rPr lang="en-US" altLang="ja-JP">
              <a:solidFill>
                <a:srgbClr xmlns:mc="http://schemas.openxmlformats.org/markup-compatibility/2006" xmlns:a14="http://schemas.microsoft.com/office/drawing/2010/main" val="000000" mc:Ignorable="a14" a14:legacySpreadsheetColorIndex="8"/>
              </a:solidFill>
            </a:rPr>
            <a:t>0.3</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諸謝金</a:t>
          </a:r>
          <a:r>
            <a:rPr lang="en-US" altLang="ja-JP">
              <a:solidFill>
                <a:srgbClr xmlns:mc="http://schemas.openxmlformats.org/markup-compatibility/2006" xmlns:a14="http://schemas.microsoft.com/office/drawing/2010/main" val="000000" mc:Ignorable="a14" a14:legacySpreadsheetColorIndex="8"/>
              </a:solidFill>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baseline="0">
              <a:solidFill>
                <a:srgbClr xmlns:mc="http://schemas.openxmlformats.org/markup-compatibility/2006" xmlns:a14="http://schemas.microsoft.com/office/drawing/2010/main" val="000000" mc:Ignorable="a14" a14:legacySpreadsheetColorIndex="8"/>
              </a:solidFill>
            </a:rPr>
            <a:t> </a:t>
          </a:r>
          <a:r>
            <a:rPr lang="en-US" altLang="ja-JP" baseline="0">
              <a:solidFill>
                <a:srgbClr xmlns:mc="http://schemas.openxmlformats.org/markup-compatibility/2006" xmlns:a14="http://schemas.microsoft.com/office/drawing/2010/main" val="000000" mc:Ignorable="a14" a14:legacySpreadsheetColorIndex="8"/>
              </a:solidFill>
            </a:rPr>
            <a:t>0.0</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　職員旅費　　　　　　 </a:t>
          </a:r>
          <a:r>
            <a:rPr lang="en-US" altLang="ja-JP">
              <a:solidFill>
                <a:srgbClr xmlns:mc="http://schemas.openxmlformats.org/markup-compatibility/2006" xmlns:a14="http://schemas.microsoft.com/office/drawing/2010/main" val="000000" mc:Ignorable="a14" a14:legacySpreadsheetColorIndex="8"/>
              </a:solidFill>
            </a:rPr>
            <a:t>5.1</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委員等旅費　　　　　</a:t>
          </a:r>
          <a:r>
            <a:rPr lang="en-US" altLang="ja-JP">
              <a:solidFill>
                <a:srgbClr xmlns:mc="http://schemas.openxmlformats.org/markup-compatibility/2006" xmlns:a14="http://schemas.microsoft.com/office/drawing/2010/main" val="000000" mc:Ignorable="a14" a14:legacySpreadsheetColorIndex="8"/>
              </a:solidFill>
            </a:rPr>
            <a:t>3.7</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　庁費　　　　　　　　　 </a:t>
          </a:r>
          <a:r>
            <a:rPr lang="en-US" altLang="ja-JP">
              <a:solidFill>
                <a:srgbClr xmlns:mc="http://schemas.openxmlformats.org/markup-compatibility/2006" xmlns:a14="http://schemas.microsoft.com/office/drawing/2010/main" val="000000" mc:Ignorable="a14" a14:legacySpreadsheetColorIndex="8"/>
              </a:solidFill>
            </a:rPr>
            <a:t>16</a:t>
          </a:r>
          <a:r>
            <a:rPr lang="ja-JP" altLang="en-US">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11</xdr:col>
      <xdr:colOff>142874</xdr:colOff>
      <xdr:row>723</xdr:row>
      <xdr:rowOff>107156</xdr:rowOff>
    </xdr:from>
    <xdr:to>
      <xdr:col>18</xdr:col>
      <xdr:colOff>60091</xdr:colOff>
      <xdr:row>725</xdr:row>
      <xdr:rowOff>117175</xdr:rowOff>
    </xdr:to>
    <xdr:sp macro="" textlink="">
      <xdr:nvSpPr>
        <xdr:cNvPr id="7" name="Text Box 8"/>
        <xdr:cNvSpPr txBox="1">
          <a:spLocks noChangeArrowheads="1"/>
        </xdr:cNvSpPr>
      </xdr:nvSpPr>
      <xdr:spPr bwMode="auto">
        <a:xfrm>
          <a:off x="2369343" y="61531500"/>
          <a:ext cx="1334061" cy="724394"/>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地球環境問題等に関する研究開発の推進事務</a:t>
          </a:r>
        </a:p>
      </xdr:txBody>
    </xdr:sp>
    <xdr:clientData/>
  </xdr:twoCellAnchor>
  <xdr:twoCellAnchor>
    <xdr:from>
      <xdr:col>10</xdr:col>
      <xdr:colOff>107155</xdr:colOff>
      <xdr:row>729</xdr:row>
      <xdr:rowOff>226218</xdr:rowOff>
    </xdr:from>
    <xdr:to>
      <xdr:col>27</xdr:col>
      <xdr:colOff>130968</xdr:colOff>
      <xdr:row>732</xdr:row>
      <xdr:rowOff>119063</xdr:rowOff>
    </xdr:to>
    <xdr:sp macro="" textlink="">
      <xdr:nvSpPr>
        <xdr:cNvPr id="8" name="Text Box 8"/>
        <xdr:cNvSpPr txBox="1">
          <a:spLocks noChangeArrowheads="1"/>
        </xdr:cNvSpPr>
      </xdr:nvSpPr>
      <xdr:spPr bwMode="auto">
        <a:xfrm>
          <a:off x="2131218" y="63793687"/>
          <a:ext cx="3464719" cy="964407"/>
        </a:xfrm>
        <a:prstGeom prst="rect">
          <a:avLst/>
        </a:prstGeom>
        <a:noFill/>
        <a:ln w="9525">
          <a:solidFill>
            <a:srgbClr val="000000"/>
          </a:solidFill>
          <a:miter lim="800000"/>
          <a:headEnd/>
          <a:tailEnd/>
        </a:ln>
      </xdr:spPr>
      <xdr:txBody>
        <a:bodyPr vertOverflow="clip" wrap="square" lIns="27432" tIns="18288" rIns="27432" bIns="0" anchor="t"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地球圏・生物圏国際協同研究計画事務局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7.8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11906</xdr:colOff>
      <xdr:row>732</xdr:row>
      <xdr:rowOff>202406</xdr:rowOff>
    </xdr:from>
    <xdr:to>
      <xdr:col>27</xdr:col>
      <xdr:colOff>107155</xdr:colOff>
      <xdr:row>735</xdr:row>
      <xdr:rowOff>11906</xdr:rowOff>
    </xdr:to>
    <xdr:sp macro="" textlink="">
      <xdr:nvSpPr>
        <xdr:cNvPr id="9" name="大かっこ 8"/>
        <xdr:cNvSpPr/>
      </xdr:nvSpPr>
      <xdr:spPr>
        <a:xfrm>
          <a:off x="2238375" y="64841437"/>
          <a:ext cx="3333749" cy="881063"/>
        </a:xfrm>
        <a:prstGeom prst="bracketPair">
          <a:avLst>
            <a:gd name="adj" fmla="val 1289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地球圏・生物圏国際協同研究計画拠出を実施。</a:t>
          </a:r>
        </a:p>
      </xdr:txBody>
    </xdr:sp>
    <xdr:clientData/>
  </xdr:twoCellAnchor>
  <xdr:twoCellAnchor>
    <xdr:from>
      <xdr:col>15</xdr:col>
      <xdr:colOff>107156</xdr:colOff>
      <xdr:row>724</xdr:row>
      <xdr:rowOff>71438</xdr:rowOff>
    </xdr:from>
    <xdr:to>
      <xdr:col>15</xdr:col>
      <xdr:colOff>107156</xdr:colOff>
      <xdr:row>729</xdr:row>
      <xdr:rowOff>35720</xdr:rowOff>
    </xdr:to>
    <xdr:sp macro="" textlink="">
      <xdr:nvSpPr>
        <xdr:cNvPr id="10" name="Line 5"/>
        <xdr:cNvSpPr>
          <a:spLocks noChangeShapeType="1"/>
        </xdr:cNvSpPr>
      </xdr:nvSpPr>
      <xdr:spPr bwMode="auto">
        <a:xfrm>
          <a:off x="3143250" y="61852969"/>
          <a:ext cx="0" cy="1750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107156</xdr:colOff>
      <xdr:row>728</xdr:row>
      <xdr:rowOff>130969</xdr:rowOff>
    </xdr:from>
    <xdr:to>
      <xdr:col>27</xdr:col>
      <xdr:colOff>196092</xdr:colOff>
      <xdr:row>729</xdr:row>
      <xdr:rowOff>179684</xdr:rowOff>
    </xdr:to>
    <xdr:sp macro="" textlink="">
      <xdr:nvSpPr>
        <xdr:cNvPr id="11" name="Rectangle 7"/>
        <xdr:cNvSpPr>
          <a:spLocks noChangeArrowheads="1"/>
        </xdr:cNvSpPr>
      </xdr:nvSpPr>
      <xdr:spPr bwMode="auto">
        <a:xfrm>
          <a:off x="3952875" y="63341250"/>
          <a:ext cx="1708186" cy="4059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142875</xdr:colOff>
      <xdr:row>719</xdr:row>
      <xdr:rowOff>95250</xdr:rowOff>
    </xdr:from>
    <xdr:to>
      <xdr:col>26</xdr:col>
      <xdr:colOff>129568</xdr:colOff>
      <xdr:row>719</xdr:row>
      <xdr:rowOff>325664</xdr:rowOff>
    </xdr:to>
    <xdr:sp macro="" textlink="">
      <xdr:nvSpPr>
        <xdr:cNvPr id="12" name="Text Box 8"/>
        <xdr:cNvSpPr txBox="1">
          <a:spLocks noChangeArrowheads="1"/>
        </xdr:cNvSpPr>
      </xdr:nvSpPr>
      <xdr:spPr bwMode="auto">
        <a:xfrm>
          <a:off x="1559719" y="60090844"/>
          <a:ext cx="3832412" cy="230414"/>
        </a:xfrm>
        <a:prstGeom prst="rect">
          <a:avLst/>
        </a:prstGeom>
        <a:noFill/>
        <a:ln w="9525">
          <a:noFill/>
          <a:miter lim="800000"/>
          <a:headEnd/>
          <a:tailEnd/>
        </a:ln>
      </xdr:spPr>
      <xdr:txBody>
        <a:bodyPr vertOverflow="clip" wrap="square" lIns="27432" tIns="18288" rIns="27432" bIns="0" anchor="t" upright="1"/>
        <a:lstStyle/>
        <a:p>
          <a:pPr algn="l" rtl="0">
            <a:lnSpc>
              <a:spcPts val="1500"/>
            </a:lnSpc>
            <a:defRPr sz="1000"/>
          </a:pP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単位未満四捨五入のため、積み上げと合計は一致しない。</a:t>
          </a:r>
        </a:p>
      </xdr:txBody>
    </xdr:sp>
    <xdr:clientData/>
  </xdr:twoCellAnchor>
  <xdr:twoCellAnchor>
    <xdr:from>
      <xdr:col>33</xdr:col>
      <xdr:colOff>23813</xdr:colOff>
      <xdr:row>723</xdr:row>
      <xdr:rowOff>119063</xdr:rowOff>
    </xdr:from>
    <xdr:to>
      <xdr:col>36</xdr:col>
      <xdr:colOff>59532</xdr:colOff>
      <xdr:row>724</xdr:row>
      <xdr:rowOff>59532</xdr:rowOff>
    </xdr:to>
    <xdr:sp macro="" textlink="">
      <xdr:nvSpPr>
        <xdr:cNvPr id="2" name="テキスト ボックス 1"/>
        <xdr:cNvSpPr txBox="1"/>
      </xdr:nvSpPr>
      <xdr:spPr>
        <a:xfrm>
          <a:off x="6703219" y="47327344"/>
          <a:ext cx="642938"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G722" sqref="AG72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236</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521</v>
      </c>
      <c r="AK3" s="501"/>
      <c r="AL3" s="501"/>
      <c r="AM3" s="501"/>
      <c r="AN3" s="501"/>
      <c r="AO3" s="501"/>
      <c r="AP3" s="501"/>
      <c r="AQ3" s="501"/>
      <c r="AR3" s="501"/>
      <c r="AS3" s="501"/>
      <c r="AT3" s="501"/>
      <c r="AU3" s="501"/>
      <c r="AV3" s="501"/>
      <c r="AW3" s="501"/>
      <c r="AX3" s="24" t="s">
        <v>74</v>
      </c>
    </row>
    <row r="4" spans="1:50" ht="24.75" customHeight="1">
      <c r="A4" s="696" t="s">
        <v>29</v>
      </c>
      <c r="B4" s="697"/>
      <c r="C4" s="697"/>
      <c r="D4" s="697"/>
      <c r="E4" s="697"/>
      <c r="F4" s="697"/>
      <c r="G4" s="672" t="s">
        <v>541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c r="A5" s="682" t="s">
        <v>76</v>
      </c>
      <c r="B5" s="683"/>
      <c r="C5" s="683"/>
      <c r="D5" s="683"/>
      <c r="E5" s="683"/>
      <c r="F5" s="684"/>
      <c r="G5" s="520" t="s">
        <v>195</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519</v>
      </c>
      <c r="AF5" s="691"/>
      <c r="AG5" s="691"/>
      <c r="AH5" s="691"/>
      <c r="AI5" s="691"/>
      <c r="AJ5" s="691"/>
      <c r="AK5" s="691"/>
      <c r="AL5" s="691"/>
      <c r="AM5" s="691"/>
      <c r="AN5" s="691"/>
      <c r="AO5" s="691"/>
      <c r="AP5" s="692"/>
      <c r="AQ5" s="693" t="s">
        <v>520</v>
      </c>
      <c r="AR5" s="694"/>
      <c r="AS5" s="694"/>
      <c r="AT5" s="694"/>
      <c r="AU5" s="694"/>
      <c r="AV5" s="694"/>
      <c r="AW5" s="694"/>
      <c r="AX5" s="695"/>
    </row>
    <row r="6" spans="1:50" ht="39" customHeight="1">
      <c r="A6" s="698" t="s">
        <v>4</v>
      </c>
      <c r="B6" s="699"/>
      <c r="C6" s="699"/>
      <c r="D6" s="699"/>
      <c r="E6" s="699"/>
      <c r="F6" s="699"/>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c r="A7" s="797" t="s">
        <v>24</v>
      </c>
      <c r="B7" s="798"/>
      <c r="C7" s="798"/>
      <c r="D7" s="798"/>
      <c r="E7" s="798"/>
      <c r="F7" s="799"/>
      <c r="G7" s="800" t="s">
        <v>523</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585</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7" t="s">
        <v>414</v>
      </c>
      <c r="B8" s="798"/>
      <c r="C8" s="798"/>
      <c r="D8" s="798"/>
      <c r="E8" s="798"/>
      <c r="F8" s="799"/>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69" customHeight="1">
      <c r="A9" s="530" t="s">
        <v>25</v>
      </c>
      <c r="B9" s="531"/>
      <c r="C9" s="531"/>
      <c r="D9" s="531"/>
      <c r="E9" s="531"/>
      <c r="F9" s="531"/>
      <c r="G9" s="532" t="s">
        <v>586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118.5" customHeight="1">
      <c r="A10" s="661" t="s">
        <v>34</v>
      </c>
      <c r="B10" s="662"/>
      <c r="C10" s="662"/>
      <c r="D10" s="662"/>
      <c r="E10" s="662"/>
      <c r="F10" s="662"/>
      <c r="G10" s="663" t="s">
        <v>579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661" t="s">
        <v>6</v>
      </c>
      <c r="B11" s="662"/>
      <c r="C11" s="662"/>
      <c r="D11" s="662"/>
      <c r="E11" s="662"/>
      <c r="F11" s="710"/>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v>31.2</v>
      </c>
      <c r="Q13" s="220"/>
      <c r="R13" s="220"/>
      <c r="S13" s="220"/>
      <c r="T13" s="220"/>
      <c r="U13" s="220"/>
      <c r="V13" s="221"/>
      <c r="W13" s="219">
        <v>28</v>
      </c>
      <c r="X13" s="220"/>
      <c r="Y13" s="220"/>
      <c r="Z13" s="220"/>
      <c r="AA13" s="220"/>
      <c r="AB13" s="220"/>
      <c r="AC13" s="221"/>
      <c r="AD13" s="219">
        <v>31</v>
      </c>
      <c r="AE13" s="220"/>
      <c r="AF13" s="220"/>
      <c r="AG13" s="220"/>
      <c r="AH13" s="220"/>
      <c r="AI13" s="220"/>
      <c r="AJ13" s="221"/>
      <c r="AK13" s="219">
        <v>24</v>
      </c>
      <c r="AL13" s="220"/>
      <c r="AM13" s="220"/>
      <c r="AN13" s="220"/>
      <c r="AO13" s="220"/>
      <c r="AP13" s="220"/>
      <c r="AQ13" s="221"/>
      <c r="AR13" s="358">
        <v>30</v>
      </c>
      <c r="AS13" s="359"/>
      <c r="AT13" s="359"/>
      <c r="AU13" s="359"/>
      <c r="AV13" s="359"/>
      <c r="AW13" s="359"/>
      <c r="AX13" s="360"/>
    </row>
    <row r="14" spans="1:50" ht="21" customHeight="1">
      <c r="A14" s="634"/>
      <c r="B14" s="635"/>
      <c r="C14" s="635"/>
      <c r="D14" s="635"/>
      <c r="E14" s="635"/>
      <c r="F14" s="636"/>
      <c r="G14" s="641"/>
      <c r="H14" s="642"/>
      <c r="I14" s="535" t="s">
        <v>9</v>
      </c>
      <c r="J14" s="576"/>
      <c r="K14" s="576"/>
      <c r="L14" s="576"/>
      <c r="M14" s="576"/>
      <c r="N14" s="576"/>
      <c r="O14" s="577"/>
      <c r="P14" s="219">
        <v>-0.3</v>
      </c>
      <c r="Q14" s="220"/>
      <c r="R14" s="220"/>
      <c r="S14" s="220"/>
      <c r="T14" s="220"/>
      <c r="U14" s="220"/>
      <c r="V14" s="221"/>
      <c r="W14" s="219">
        <v>0</v>
      </c>
      <c r="X14" s="220"/>
      <c r="Y14" s="220"/>
      <c r="Z14" s="220"/>
      <c r="AA14" s="220"/>
      <c r="AB14" s="220"/>
      <c r="AC14" s="221"/>
      <c r="AD14" s="219">
        <v>0</v>
      </c>
      <c r="AE14" s="220"/>
      <c r="AF14" s="220"/>
      <c r="AG14" s="220"/>
      <c r="AH14" s="220"/>
      <c r="AI14" s="220"/>
      <c r="AJ14" s="221"/>
      <c r="AK14" s="219">
        <v>0</v>
      </c>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v>0</v>
      </c>
      <c r="Q15" s="220"/>
      <c r="R15" s="220"/>
      <c r="S15" s="220"/>
      <c r="T15" s="220"/>
      <c r="U15" s="220"/>
      <c r="V15" s="221"/>
      <c r="W15" s="219">
        <v>0</v>
      </c>
      <c r="X15" s="220"/>
      <c r="Y15" s="220"/>
      <c r="Z15" s="220"/>
      <c r="AA15" s="220"/>
      <c r="AB15" s="220"/>
      <c r="AC15" s="221"/>
      <c r="AD15" s="219">
        <v>0</v>
      </c>
      <c r="AE15" s="220"/>
      <c r="AF15" s="220"/>
      <c r="AG15" s="220"/>
      <c r="AH15" s="220"/>
      <c r="AI15" s="220"/>
      <c r="AJ15" s="221"/>
      <c r="AK15" s="219">
        <v>0</v>
      </c>
      <c r="AL15" s="220"/>
      <c r="AM15" s="220"/>
      <c r="AN15" s="220"/>
      <c r="AO15" s="220"/>
      <c r="AP15" s="220"/>
      <c r="AQ15" s="221"/>
      <c r="AR15" s="219">
        <v>0</v>
      </c>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v>0</v>
      </c>
      <c r="Q16" s="220"/>
      <c r="R16" s="220"/>
      <c r="S16" s="220"/>
      <c r="T16" s="220"/>
      <c r="U16" s="220"/>
      <c r="V16" s="221"/>
      <c r="W16" s="219">
        <v>0</v>
      </c>
      <c r="X16" s="220"/>
      <c r="Y16" s="220"/>
      <c r="Z16" s="220"/>
      <c r="AA16" s="220"/>
      <c r="AB16" s="220"/>
      <c r="AC16" s="221"/>
      <c r="AD16" s="219">
        <v>0</v>
      </c>
      <c r="AE16" s="220"/>
      <c r="AF16" s="220"/>
      <c r="AG16" s="220"/>
      <c r="AH16" s="220"/>
      <c r="AI16" s="220"/>
      <c r="AJ16" s="221"/>
      <c r="AK16" s="219">
        <v>0</v>
      </c>
      <c r="AL16" s="220"/>
      <c r="AM16" s="220"/>
      <c r="AN16" s="220"/>
      <c r="AO16" s="220"/>
      <c r="AP16" s="220"/>
      <c r="AQ16" s="221"/>
      <c r="AR16" s="666"/>
      <c r="AS16" s="667"/>
      <c r="AT16" s="667"/>
      <c r="AU16" s="667"/>
      <c r="AV16" s="667"/>
      <c r="AW16" s="667"/>
      <c r="AX16" s="668"/>
    </row>
    <row r="17" spans="1:50" ht="24.75" customHeight="1">
      <c r="A17" s="634"/>
      <c r="B17" s="635"/>
      <c r="C17" s="635"/>
      <c r="D17" s="635"/>
      <c r="E17" s="635"/>
      <c r="F17" s="636"/>
      <c r="G17" s="641"/>
      <c r="H17" s="642"/>
      <c r="I17" s="535" t="s">
        <v>57</v>
      </c>
      <c r="J17" s="576"/>
      <c r="K17" s="576"/>
      <c r="L17" s="576"/>
      <c r="M17" s="576"/>
      <c r="N17" s="576"/>
      <c r="O17" s="577"/>
      <c r="P17" s="219">
        <v>0</v>
      </c>
      <c r="Q17" s="220"/>
      <c r="R17" s="220"/>
      <c r="S17" s="220"/>
      <c r="T17" s="220"/>
      <c r="U17" s="220"/>
      <c r="V17" s="221"/>
      <c r="W17" s="219">
        <v>0</v>
      </c>
      <c r="X17" s="220"/>
      <c r="Y17" s="220"/>
      <c r="Z17" s="220"/>
      <c r="AA17" s="220"/>
      <c r="AB17" s="220"/>
      <c r="AC17" s="221"/>
      <c r="AD17" s="219">
        <v>3</v>
      </c>
      <c r="AE17" s="220"/>
      <c r="AF17" s="220"/>
      <c r="AG17" s="220"/>
      <c r="AH17" s="220"/>
      <c r="AI17" s="220"/>
      <c r="AJ17" s="221"/>
      <c r="AK17" s="219">
        <v>0</v>
      </c>
      <c r="AL17" s="220"/>
      <c r="AM17" s="220"/>
      <c r="AN17" s="220"/>
      <c r="AO17" s="220"/>
      <c r="AP17" s="220"/>
      <c r="AQ17" s="221"/>
      <c r="AR17" s="356"/>
      <c r="AS17" s="356"/>
      <c r="AT17" s="356"/>
      <c r="AU17" s="356"/>
      <c r="AV17" s="356"/>
      <c r="AW17" s="356"/>
      <c r="AX17" s="357"/>
    </row>
    <row r="18" spans="1:50" ht="24.75" customHeight="1">
      <c r="A18" s="634"/>
      <c r="B18" s="635"/>
      <c r="C18" s="635"/>
      <c r="D18" s="635"/>
      <c r="E18" s="635"/>
      <c r="F18" s="636"/>
      <c r="G18" s="643"/>
      <c r="H18" s="644"/>
      <c r="I18" s="705" t="s">
        <v>22</v>
      </c>
      <c r="J18" s="706"/>
      <c r="K18" s="706"/>
      <c r="L18" s="706"/>
      <c r="M18" s="706"/>
      <c r="N18" s="706"/>
      <c r="O18" s="707"/>
      <c r="P18" s="514">
        <f>SUM(P13:V17)</f>
        <v>30.9</v>
      </c>
      <c r="Q18" s="515"/>
      <c r="R18" s="515"/>
      <c r="S18" s="515"/>
      <c r="T18" s="515"/>
      <c r="U18" s="515"/>
      <c r="V18" s="516"/>
      <c r="W18" s="514">
        <f>SUM(W13:AC17)</f>
        <v>28</v>
      </c>
      <c r="X18" s="515"/>
      <c r="Y18" s="515"/>
      <c r="Z18" s="515"/>
      <c r="AA18" s="515"/>
      <c r="AB18" s="515"/>
      <c r="AC18" s="516"/>
      <c r="AD18" s="514">
        <f>SUM(AD13:AJ17)</f>
        <v>34</v>
      </c>
      <c r="AE18" s="515"/>
      <c r="AF18" s="515"/>
      <c r="AG18" s="515"/>
      <c r="AH18" s="515"/>
      <c r="AI18" s="515"/>
      <c r="AJ18" s="516"/>
      <c r="AK18" s="514">
        <f>SUM(AK13:AQ17)</f>
        <v>24</v>
      </c>
      <c r="AL18" s="515"/>
      <c r="AM18" s="515"/>
      <c r="AN18" s="515"/>
      <c r="AO18" s="515"/>
      <c r="AP18" s="515"/>
      <c r="AQ18" s="516"/>
      <c r="AR18" s="514">
        <f>SUM(AR13:AX17)</f>
        <v>30</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v>27.1</v>
      </c>
      <c r="Q19" s="220"/>
      <c r="R19" s="220"/>
      <c r="S19" s="220"/>
      <c r="T19" s="220"/>
      <c r="U19" s="220"/>
      <c r="V19" s="221"/>
      <c r="W19" s="219">
        <v>27.3</v>
      </c>
      <c r="X19" s="220"/>
      <c r="Y19" s="220"/>
      <c r="Z19" s="220"/>
      <c r="AA19" s="220"/>
      <c r="AB19" s="220"/>
      <c r="AC19" s="221"/>
      <c r="AD19" s="219">
        <v>33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f>IF(P18=0, "-", P19/P18)</f>
        <v>0.87702265372168298</v>
      </c>
      <c r="Q20" s="519"/>
      <c r="R20" s="519"/>
      <c r="S20" s="519"/>
      <c r="T20" s="519"/>
      <c r="U20" s="519"/>
      <c r="V20" s="519"/>
      <c r="W20" s="519">
        <f>IF(W18=0, "-", W19/W18)</f>
        <v>0.97499999999999998</v>
      </c>
      <c r="X20" s="519"/>
      <c r="Y20" s="519"/>
      <c r="Z20" s="519"/>
      <c r="AA20" s="519"/>
      <c r="AB20" s="519"/>
      <c r="AC20" s="519"/>
      <c r="AD20" s="519">
        <f>IF(AD18=0, "-", AD19/AD18)</f>
        <v>0.97058823529411764</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582</v>
      </c>
      <c r="AV22" s="336"/>
      <c r="AW22" s="365" t="s">
        <v>313</v>
      </c>
      <c r="AX22" s="366"/>
    </row>
    <row r="23" spans="1:50" ht="30" customHeight="1">
      <c r="A23" s="489"/>
      <c r="B23" s="487"/>
      <c r="C23" s="487"/>
      <c r="D23" s="487"/>
      <c r="E23" s="487"/>
      <c r="F23" s="488"/>
      <c r="G23" s="462" t="s">
        <v>580</v>
      </c>
      <c r="H23" s="463"/>
      <c r="I23" s="463"/>
      <c r="J23" s="463"/>
      <c r="K23" s="463"/>
      <c r="L23" s="463"/>
      <c r="M23" s="463"/>
      <c r="N23" s="463"/>
      <c r="O23" s="464"/>
      <c r="P23" s="102" t="s">
        <v>581</v>
      </c>
      <c r="Q23" s="102"/>
      <c r="R23" s="102"/>
      <c r="S23" s="102"/>
      <c r="T23" s="102"/>
      <c r="U23" s="102"/>
      <c r="V23" s="102"/>
      <c r="W23" s="102"/>
      <c r="X23" s="131"/>
      <c r="Y23" s="213" t="s">
        <v>14</v>
      </c>
      <c r="Z23" s="471"/>
      <c r="AA23" s="472"/>
      <c r="AB23" s="483" t="s">
        <v>542</v>
      </c>
      <c r="AC23" s="483"/>
      <c r="AD23" s="483"/>
      <c r="AE23" s="316">
        <v>88</v>
      </c>
      <c r="AF23" s="317"/>
      <c r="AG23" s="317"/>
      <c r="AH23" s="317"/>
      <c r="AI23" s="316">
        <v>77</v>
      </c>
      <c r="AJ23" s="317"/>
      <c r="AK23" s="317"/>
      <c r="AL23" s="317"/>
      <c r="AM23" s="316">
        <v>78</v>
      </c>
      <c r="AN23" s="317"/>
      <c r="AO23" s="317"/>
      <c r="AP23" s="317"/>
      <c r="AQ23" s="91" t="s">
        <v>561</v>
      </c>
      <c r="AR23" s="92"/>
      <c r="AS23" s="92"/>
      <c r="AT23" s="93"/>
      <c r="AU23" s="317" t="s">
        <v>570</v>
      </c>
      <c r="AV23" s="317"/>
      <c r="AW23" s="317"/>
      <c r="AX23" s="319"/>
    </row>
    <row r="24" spans="1:50" ht="30" customHeight="1">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542</v>
      </c>
      <c r="AC24" s="498"/>
      <c r="AD24" s="498"/>
      <c r="AE24" s="316">
        <v>80</v>
      </c>
      <c r="AF24" s="317"/>
      <c r="AG24" s="317"/>
      <c r="AH24" s="317"/>
      <c r="AI24" s="316">
        <v>80</v>
      </c>
      <c r="AJ24" s="317"/>
      <c r="AK24" s="317"/>
      <c r="AL24" s="317"/>
      <c r="AM24" s="316">
        <v>80</v>
      </c>
      <c r="AN24" s="317"/>
      <c r="AO24" s="317"/>
      <c r="AP24" s="317"/>
      <c r="AQ24" s="91">
        <v>80</v>
      </c>
      <c r="AR24" s="92"/>
      <c r="AS24" s="92"/>
      <c r="AT24" s="93"/>
      <c r="AU24" s="317" t="s">
        <v>582</v>
      </c>
      <c r="AV24" s="317"/>
      <c r="AW24" s="317"/>
      <c r="AX24" s="319"/>
    </row>
    <row r="25" spans="1:50" ht="122.25" customHeight="1">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f>100*AE23/AE24</f>
        <v>110</v>
      </c>
      <c r="AF25" s="317"/>
      <c r="AG25" s="317"/>
      <c r="AH25" s="317"/>
      <c r="AI25" s="316">
        <f t="shared" ref="AI25" si="0">100*AI23/AI24</f>
        <v>96.25</v>
      </c>
      <c r="AJ25" s="317"/>
      <c r="AK25" s="317"/>
      <c r="AL25" s="317"/>
      <c r="AM25" s="316">
        <f t="shared" ref="AM25" si="1">100*AM23/AM24</f>
        <v>97.5</v>
      </c>
      <c r="AN25" s="317"/>
      <c r="AO25" s="317"/>
      <c r="AP25" s="317"/>
      <c r="AQ25" s="91" t="s">
        <v>467</v>
      </c>
      <c r="AR25" s="92"/>
      <c r="AS25" s="92"/>
      <c r="AT25" s="93"/>
      <c r="AU25" s="317" t="s">
        <v>467</v>
      </c>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v>30</v>
      </c>
      <c r="AR42" s="127"/>
      <c r="AS42" s="113" t="s">
        <v>371</v>
      </c>
      <c r="AT42" s="114"/>
      <c r="AU42" s="336" t="s">
        <v>587</v>
      </c>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132"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1" t="s">
        <v>488</v>
      </c>
      <c r="B46" s="812"/>
      <c r="C46" s="812"/>
      <c r="D46" s="812"/>
      <c r="E46" s="812"/>
      <c r="F46" s="81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4"/>
      <c r="B47" s="815"/>
      <c r="C47" s="815"/>
      <c r="D47" s="815"/>
      <c r="E47" s="815"/>
      <c r="F47" s="81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4"/>
      <c r="B48" s="815"/>
      <c r="C48" s="815"/>
      <c r="D48" s="815"/>
      <c r="E48" s="815"/>
      <c r="F48" s="816"/>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4"/>
      <c r="B49" s="815"/>
      <c r="C49" s="815"/>
      <c r="D49" s="815"/>
      <c r="E49" s="815"/>
      <c r="F49" s="816"/>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4"/>
      <c r="B50" s="815"/>
      <c r="C50" s="815"/>
      <c r="D50" s="815"/>
      <c r="E50" s="815"/>
      <c r="F50" s="816"/>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68" t="s">
        <v>516</v>
      </c>
      <c r="B51" s="869"/>
      <c r="C51" s="869"/>
      <c r="D51" s="869"/>
      <c r="E51" s="866" t="s">
        <v>509</v>
      </c>
      <c r="F51" s="867"/>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788"/>
      <c r="R60" s="788"/>
      <c r="S60" s="788"/>
      <c r="T60" s="788"/>
      <c r="U60" s="788"/>
      <c r="V60" s="788"/>
      <c r="W60" s="788"/>
      <c r="X60" s="789"/>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790"/>
      <c r="Q61" s="790"/>
      <c r="R61" s="790"/>
      <c r="S61" s="790"/>
      <c r="T61" s="790"/>
      <c r="U61" s="790"/>
      <c r="V61" s="790"/>
      <c r="W61" s="790"/>
      <c r="X61" s="791"/>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2"/>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788"/>
      <c r="R65" s="788"/>
      <c r="S65" s="788"/>
      <c r="T65" s="788"/>
      <c r="U65" s="788"/>
      <c r="V65" s="788"/>
      <c r="W65" s="788"/>
      <c r="X65" s="789"/>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790"/>
      <c r="Q66" s="790"/>
      <c r="R66" s="790"/>
      <c r="S66" s="790"/>
      <c r="T66" s="790"/>
      <c r="U66" s="790"/>
      <c r="V66" s="790"/>
      <c r="W66" s="790"/>
      <c r="X66" s="791"/>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2"/>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788"/>
      <c r="R70" s="788"/>
      <c r="S70" s="788"/>
      <c r="T70" s="788"/>
      <c r="U70" s="788"/>
      <c r="V70" s="788"/>
      <c r="W70" s="788"/>
      <c r="X70" s="789"/>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790"/>
      <c r="Q71" s="790"/>
      <c r="R71" s="790"/>
      <c r="S71" s="790"/>
      <c r="T71" s="790"/>
      <c r="U71" s="790"/>
      <c r="V71" s="790"/>
      <c r="W71" s="790"/>
      <c r="X71" s="791"/>
      <c r="Y71" s="703" t="s">
        <v>61</v>
      </c>
      <c r="Z71" s="433"/>
      <c r="AA71" s="434"/>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22"/>
      <c r="C72" s="822"/>
      <c r="D72" s="822"/>
      <c r="E72" s="822"/>
      <c r="F72" s="823"/>
      <c r="G72" s="473"/>
      <c r="H72" s="154"/>
      <c r="I72" s="154"/>
      <c r="J72" s="154"/>
      <c r="K72" s="154"/>
      <c r="L72" s="154"/>
      <c r="M72" s="154"/>
      <c r="N72" s="154"/>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548</v>
      </c>
      <c r="H74" s="102"/>
      <c r="I74" s="102"/>
      <c r="J74" s="102"/>
      <c r="K74" s="102"/>
      <c r="L74" s="102"/>
      <c r="M74" s="102"/>
      <c r="N74" s="102"/>
      <c r="O74" s="102"/>
      <c r="P74" s="102"/>
      <c r="Q74" s="102"/>
      <c r="R74" s="102"/>
      <c r="S74" s="102"/>
      <c r="T74" s="102"/>
      <c r="U74" s="102"/>
      <c r="V74" s="102"/>
      <c r="W74" s="102"/>
      <c r="X74" s="131"/>
      <c r="Y74" s="821" t="s">
        <v>62</v>
      </c>
      <c r="Z74" s="689"/>
      <c r="AA74" s="690"/>
      <c r="AB74" s="483" t="s">
        <v>543</v>
      </c>
      <c r="AC74" s="483"/>
      <c r="AD74" s="483"/>
      <c r="AE74" s="298">
        <v>2</v>
      </c>
      <c r="AF74" s="298"/>
      <c r="AG74" s="298"/>
      <c r="AH74" s="298"/>
      <c r="AI74" s="298">
        <v>7</v>
      </c>
      <c r="AJ74" s="298"/>
      <c r="AK74" s="298"/>
      <c r="AL74" s="298"/>
      <c r="AM74" s="298">
        <v>1</v>
      </c>
      <c r="AN74" s="298"/>
      <c r="AO74" s="298"/>
      <c r="AP74" s="298"/>
      <c r="AQ74" s="298" t="s">
        <v>560</v>
      </c>
      <c r="AR74" s="298"/>
      <c r="AS74" s="298"/>
      <c r="AT74" s="298"/>
      <c r="AU74" s="298"/>
      <c r="AV74" s="298"/>
      <c r="AW74" s="298"/>
      <c r="AX74" s="299"/>
      <c r="AY74" s="10"/>
      <c r="AZ74" s="10"/>
      <c r="BA74" s="10"/>
      <c r="BB74" s="10"/>
      <c r="BC74" s="10"/>
    </row>
    <row r="75" spans="1:60" ht="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543</v>
      </c>
      <c r="AC75" s="483"/>
      <c r="AD75" s="483"/>
      <c r="AE75" s="298">
        <v>8</v>
      </c>
      <c r="AF75" s="298"/>
      <c r="AG75" s="298"/>
      <c r="AH75" s="298"/>
      <c r="AI75" s="298">
        <v>8</v>
      </c>
      <c r="AJ75" s="298"/>
      <c r="AK75" s="298"/>
      <c r="AL75" s="298"/>
      <c r="AM75" s="298">
        <v>8</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c r="A77" s="427"/>
      <c r="B77" s="428"/>
      <c r="C77" s="428"/>
      <c r="D77" s="428"/>
      <c r="E77" s="428"/>
      <c r="F77" s="429"/>
      <c r="G77" s="102" t="s">
        <v>549</v>
      </c>
      <c r="H77" s="102"/>
      <c r="I77" s="102"/>
      <c r="J77" s="102"/>
      <c r="K77" s="102"/>
      <c r="L77" s="102"/>
      <c r="M77" s="102"/>
      <c r="N77" s="102"/>
      <c r="O77" s="102"/>
      <c r="P77" s="102"/>
      <c r="Q77" s="102"/>
      <c r="R77" s="102"/>
      <c r="S77" s="102"/>
      <c r="T77" s="102"/>
      <c r="U77" s="102"/>
      <c r="V77" s="102"/>
      <c r="W77" s="102"/>
      <c r="X77" s="131"/>
      <c r="Y77" s="438" t="s">
        <v>62</v>
      </c>
      <c r="Z77" s="439"/>
      <c r="AA77" s="440"/>
      <c r="AB77" s="447" t="s">
        <v>543</v>
      </c>
      <c r="AC77" s="448"/>
      <c r="AD77" s="449"/>
      <c r="AE77" s="298">
        <v>15</v>
      </c>
      <c r="AF77" s="298"/>
      <c r="AG77" s="298"/>
      <c r="AH77" s="298"/>
      <c r="AI77" s="298">
        <v>16</v>
      </c>
      <c r="AJ77" s="298"/>
      <c r="AK77" s="298"/>
      <c r="AL77" s="298"/>
      <c r="AM77" s="298">
        <v>11</v>
      </c>
      <c r="AN77" s="298"/>
      <c r="AO77" s="298"/>
      <c r="AP77" s="298"/>
      <c r="AQ77" s="298" t="s">
        <v>562</v>
      </c>
      <c r="AR77" s="298"/>
      <c r="AS77" s="298"/>
      <c r="AT77" s="298"/>
      <c r="AU77" s="298"/>
      <c r="AV77" s="298"/>
      <c r="AW77" s="298"/>
      <c r="AX77" s="299"/>
      <c r="AY77" s="10"/>
      <c r="AZ77" s="10"/>
      <c r="BA77" s="10"/>
      <c r="BB77" s="10"/>
      <c r="BC77" s="10"/>
    </row>
    <row r="78" spans="1:60" ht="22.5"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543</v>
      </c>
      <c r="AC78" s="308"/>
      <c r="AD78" s="309"/>
      <c r="AE78" s="298">
        <v>15</v>
      </c>
      <c r="AF78" s="298"/>
      <c r="AG78" s="298"/>
      <c r="AH78" s="298"/>
      <c r="AI78" s="298">
        <v>12</v>
      </c>
      <c r="AJ78" s="298"/>
      <c r="AK78" s="298"/>
      <c r="AL78" s="298"/>
      <c r="AM78" s="298">
        <v>10</v>
      </c>
      <c r="AN78" s="298"/>
      <c r="AO78" s="298"/>
      <c r="AP78" s="298"/>
      <c r="AQ78" s="298">
        <v>11</v>
      </c>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604</v>
      </c>
      <c r="H89" s="225"/>
      <c r="I89" s="225"/>
      <c r="J89" s="225"/>
      <c r="K89" s="225"/>
      <c r="L89" s="225"/>
      <c r="M89" s="225"/>
      <c r="N89" s="225"/>
      <c r="O89" s="225"/>
      <c r="P89" s="225"/>
      <c r="Q89" s="225"/>
      <c r="R89" s="225"/>
      <c r="S89" s="225"/>
      <c r="T89" s="225"/>
      <c r="U89" s="225"/>
      <c r="V89" s="225"/>
      <c r="W89" s="225"/>
      <c r="X89" s="225"/>
      <c r="Y89" s="229" t="s">
        <v>17</v>
      </c>
      <c r="Z89" s="230"/>
      <c r="AA89" s="231"/>
      <c r="AB89" s="249" t="s">
        <v>545</v>
      </c>
      <c r="AC89" s="250"/>
      <c r="AD89" s="251"/>
      <c r="AE89" s="298">
        <v>82</v>
      </c>
      <c r="AF89" s="298"/>
      <c r="AG89" s="298"/>
      <c r="AH89" s="298"/>
      <c r="AI89" s="298">
        <f>815/7</f>
        <v>116.42857142857143</v>
      </c>
      <c r="AJ89" s="298"/>
      <c r="AK89" s="298"/>
      <c r="AL89" s="298"/>
      <c r="AM89" s="298">
        <v>42</v>
      </c>
      <c r="AN89" s="298"/>
      <c r="AO89" s="298"/>
      <c r="AP89" s="298"/>
      <c r="AQ89" s="316" t="s">
        <v>563</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544</v>
      </c>
      <c r="AC90" s="217"/>
      <c r="AD90" s="218"/>
      <c r="AE90" s="255" t="s">
        <v>559</v>
      </c>
      <c r="AF90" s="255"/>
      <c r="AG90" s="255"/>
      <c r="AH90" s="255"/>
      <c r="AI90" s="255" t="s">
        <v>547</v>
      </c>
      <c r="AJ90" s="255"/>
      <c r="AK90" s="255"/>
      <c r="AL90" s="255"/>
      <c r="AM90" s="255" t="s">
        <v>564</v>
      </c>
      <c r="AN90" s="255"/>
      <c r="AO90" s="255"/>
      <c r="AP90" s="255"/>
      <c r="AQ90" s="255" t="s">
        <v>565</v>
      </c>
      <c r="AR90" s="255"/>
      <c r="AS90" s="255"/>
      <c r="AT90" s="255"/>
      <c r="AU90" s="255"/>
      <c r="AV90" s="255"/>
      <c r="AW90" s="255"/>
      <c r="AX90" s="256"/>
    </row>
    <row r="91" spans="1:60" ht="32.25"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c r="A92" s="241"/>
      <c r="B92" s="242"/>
      <c r="C92" s="242"/>
      <c r="D92" s="242"/>
      <c r="E92" s="242"/>
      <c r="F92" s="243"/>
      <c r="G92" s="225" t="s">
        <v>605</v>
      </c>
      <c r="H92" s="225"/>
      <c r="I92" s="225"/>
      <c r="J92" s="225"/>
      <c r="K92" s="225"/>
      <c r="L92" s="225"/>
      <c r="M92" s="225"/>
      <c r="N92" s="225"/>
      <c r="O92" s="225"/>
      <c r="P92" s="225"/>
      <c r="Q92" s="225"/>
      <c r="R92" s="225"/>
      <c r="S92" s="225"/>
      <c r="T92" s="225"/>
      <c r="U92" s="225"/>
      <c r="V92" s="225"/>
      <c r="W92" s="225"/>
      <c r="X92" s="225"/>
      <c r="Y92" s="229" t="s">
        <v>17</v>
      </c>
      <c r="Z92" s="230"/>
      <c r="AA92" s="231"/>
      <c r="AB92" s="249" t="s">
        <v>546</v>
      </c>
      <c r="AC92" s="250"/>
      <c r="AD92" s="251"/>
      <c r="AE92" s="298">
        <v>365</v>
      </c>
      <c r="AF92" s="298"/>
      <c r="AG92" s="298"/>
      <c r="AH92" s="298"/>
      <c r="AI92" s="298">
        <v>549</v>
      </c>
      <c r="AJ92" s="298"/>
      <c r="AK92" s="298"/>
      <c r="AL92" s="298"/>
      <c r="AM92" s="298">
        <v>754</v>
      </c>
      <c r="AN92" s="298"/>
      <c r="AO92" s="298"/>
      <c r="AP92" s="298"/>
      <c r="AQ92" s="298" t="s">
        <v>563</v>
      </c>
      <c r="AR92" s="298"/>
      <c r="AS92" s="298"/>
      <c r="AT92" s="298"/>
      <c r="AU92" s="298"/>
      <c r="AV92" s="298"/>
      <c r="AW92" s="298"/>
      <c r="AX92" s="299"/>
    </row>
    <row r="93" spans="1:60" ht="47.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544</v>
      </c>
      <c r="AC93" s="217"/>
      <c r="AD93" s="218"/>
      <c r="AE93" s="255" t="s">
        <v>569</v>
      </c>
      <c r="AF93" s="255"/>
      <c r="AG93" s="255"/>
      <c r="AH93" s="255"/>
      <c r="AI93" s="255" t="s">
        <v>568</v>
      </c>
      <c r="AJ93" s="255"/>
      <c r="AK93" s="255"/>
      <c r="AL93" s="255"/>
      <c r="AM93" s="255" t="s">
        <v>567</v>
      </c>
      <c r="AN93" s="255"/>
      <c r="AO93" s="255"/>
      <c r="AP93" s="255"/>
      <c r="AQ93" s="255" t="s">
        <v>566</v>
      </c>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1"/>
      <c r="B104" s="402"/>
      <c r="C104" s="232" t="s">
        <v>524</v>
      </c>
      <c r="D104" s="233"/>
      <c r="E104" s="233"/>
      <c r="F104" s="233"/>
      <c r="G104" s="233"/>
      <c r="H104" s="233"/>
      <c r="I104" s="233"/>
      <c r="J104" s="233"/>
      <c r="K104" s="234"/>
      <c r="L104" s="219">
        <v>0.7</v>
      </c>
      <c r="M104" s="220"/>
      <c r="N104" s="220"/>
      <c r="O104" s="220"/>
      <c r="P104" s="220"/>
      <c r="Q104" s="221"/>
      <c r="R104" s="219">
        <v>0.7</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c r="A105" s="401"/>
      <c r="B105" s="402"/>
      <c r="C105" s="235" t="s">
        <v>525</v>
      </c>
      <c r="D105" s="236"/>
      <c r="E105" s="236"/>
      <c r="F105" s="236"/>
      <c r="G105" s="236"/>
      <c r="H105" s="236"/>
      <c r="I105" s="236"/>
      <c r="J105" s="236"/>
      <c r="K105" s="237"/>
      <c r="L105" s="219">
        <v>0.1</v>
      </c>
      <c r="M105" s="220"/>
      <c r="N105" s="220"/>
      <c r="O105" s="220"/>
      <c r="P105" s="220"/>
      <c r="Q105" s="221"/>
      <c r="R105" s="219">
        <v>0.1</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c r="A106" s="401"/>
      <c r="B106" s="402"/>
      <c r="C106" s="235" t="s">
        <v>526</v>
      </c>
      <c r="D106" s="236"/>
      <c r="E106" s="236"/>
      <c r="F106" s="236"/>
      <c r="G106" s="236"/>
      <c r="H106" s="236"/>
      <c r="I106" s="236"/>
      <c r="J106" s="236"/>
      <c r="K106" s="237"/>
      <c r="L106" s="219">
        <v>4.8</v>
      </c>
      <c r="M106" s="220"/>
      <c r="N106" s="220"/>
      <c r="O106" s="220"/>
      <c r="P106" s="220"/>
      <c r="Q106" s="221"/>
      <c r="R106" s="219">
        <v>4.8</v>
      </c>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c r="A107" s="401"/>
      <c r="B107" s="402"/>
      <c r="C107" s="235" t="s">
        <v>527</v>
      </c>
      <c r="D107" s="236"/>
      <c r="E107" s="236"/>
      <c r="F107" s="236"/>
      <c r="G107" s="236"/>
      <c r="H107" s="236"/>
      <c r="I107" s="236"/>
      <c r="J107" s="236"/>
      <c r="K107" s="237"/>
      <c r="L107" s="219">
        <v>3.6</v>
      </c>
      <c r="M107" s="220"/>
      <c r="N107" s="220"/>
      <c r="O107" s="220"/>
      <c r="P107" s="220"/>
      <c r="Q107" s="221"/>
      <c r="R107" s="219">
        <v>3.6</v>
      </c>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c r="A108" s="401"/>
      <c r="B108" s="402"/>
      <c r="C108" s="235" t="s">
        <v>528</v>
      </c>
      <c r="D108" s="236"/>
      <c r="E108" s="236"/>
      <c r="F108" s="236"/>
      <c r="G108" s="236"/>
      <c r="H108" s="236"/>
      <c r="I108" s="236"/>
      <c r="J108" s="236"/>
      <c r="K108" s="237"/>
      <c r="L108" s="219">
        <v>7</v>
      </c>
      <c r="M108" s="220"/>
      <c r="N108" s="220"/>
      <c r="O108" s="220"/>
      <c r="P108" s="220"/>
      <c r="Q108" s="221"/>
      <c r="R108" s="219">
        <v>13</v>
      </c>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36" customHeight="1">
      <c r="A109" s="401"/>
      <c r="B109" s="402"/>
      <c r="C109" s="405" t="s">
        <v>578</v>
      </c>
      <c r="D109" s="406"/>
      <c r="E109" s="406"/>
      <c r="F109" s="406"/>
      <c r="G109" s="406"/>
      <c r="H109" s="406"/>
      <c r="I109" s="406"/>
      <c r="J109" s="406"/>
      <c r="K109" s="407"/>
      <c r="L109" s="219">
        <v>7.8</v>
      </c>
      <c r="M109" s="220"/>
      <c r="N109" s="220"/>
      <c r="O109" s="220"/>
      <c r="P109" s="220"/>
      <c r="Q109" s="221"/>
      <c r="R109" s="219">
        <v>7.8</v>
      </c>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c r="A110" s="403"/>
      <c r="B110" s="404"/>
      <c r="C110" s="222" t="s">
        <v>22</v>
      </c>
      <c r="D110" s="223"/>
      <c r="E110" s="223"/>
      <c r="F110" s="223"/>
      <c r="G110" s="223"/>
      <c r="H110" s="223"/>
      <c r="I110" s="223"/>
      <c r="J110" s="223"/>
      <c r="K110" s="224"/>
      <c r="L110" s="806">
        <f>SUM(L104:Q109)</f>
        <v>24</v>
      </c>
      <c r="M110" s="807"/>
      <c r="N110" s="807"/>
      <c r="O110" s="807"/>
      <c r="P110" s="807"/>
      <c r="Q110" s="808"/>
      <c r="R110" s="806">
        <f>SUM(R104:W109)</f>
        <v>30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c r="A111" s="173" t="s">
        <v>391</v>
      </c>
      <c r="B111" s="162"/>
      <c r="C111" s="161" t="s">
        <v>388</v>
      </c>
      <c r="D111" s="162"/>
      <c r="E111" s="257" t="s">
        <v>429</v>
      </c>
      <c r="F111" s="258"/>
      <c r="G111" s="259" t="s">
        <v>609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610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575</v>
      </c>
      <c r="AR114" s="336"/>
      <c r="AS114" s="113" t="s">
        <v>371</v>
      </c>
      <c r="AT114" s="114"/>
      <c r="AU114" s="127" t="s">
        <v>576</v>
      </c>
      <c r="AV114" s="127"/>
      <c r="AW114" s="113" t="s">
        <v>313</v>
      </c>
      <c r="AX114" s="129"/>
    </row>
    <row r="115" spans="1:50" ht="39.75" customHeight="1">
      <c r="A115" s="174"/>
      <c r="B115" s="164"/>
      <c r="C115" s="163"/>
      <c r="D115" s="164"/>
      <c r="E115" s="163"/>
      <c r="F115" s="177"/>
      <c r="G115" s="130" t="s">
        <v>572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572</v>
      </c>
      <c r="AC115" s="90"/>
      <c r="AD115" s="90"/>
      <c r="AE115" s="191" t="s">
        <v>573</v>
      </c>
      <c r="AF115" s="92"/>
      <c r="AG115" s="92"/>
      <c r="AH115" s="92"/>
      <c r="AI115" s="191" t="s">
        <v>574</v>
      </c>
      <c r="AJ115" s="92"/>
      <c r="AK115" s="92"/>
      <c r="AL115" s="92"/>
      <c r="AM115" s="191" t="s">
        <v>572</v>
      </c>
      <c r="AN115" s="92"/>
      <c r="AO115" s="92"/>
      <c r="AP115" s="92"/>
      <c r="AQ115" s="191" t="s">
        <v>576</v>
      </c>
      <c r="AR115" s="92"/>
      <c r="AS115" s="92"/>
      <c r="AT115" s="92"/>
      <c r="AU115" s="191" t="s">
        <v>577</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573</v>
      </c>
      <c r="AC116" s="140"/>
      <c r="AD116" s="140"/>
      <c r="AE116" s="191" t="s">
        <v>572</v>
      </c>
      <c r="AF116" s="92"/>
      <c r="AG116" s="92"/>
      <c r="AH116" s="92"/>
      <c r="AI116" s="191" t="s">
        <v>572</v>
      </c>
      <c r="AJ116" s="92"/>
      <c r="AK116" s="92"/>
      <c r="AL116" s="92"/>
      <c r="AM116" s="191" t="s">
        <v>573</v>
      </c>
      <c r="AN116" s="92"/>
      <c r="AO116" s="92"/>
      <c r="AP116" s="92"/>
      <c r="AQ116" s="191" t="s">
        <v>577</v>
      </c>
      <c r="AR116" s="92"/>
      <c r="AS116" s="92"/>
      <c r="AT116" s="92"/>
      <c r="AU116" s="191" t="s">
        <v>577</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1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5.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606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9.2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8"/>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8"/>
    </row>
    <row r="237" spans="1:50" ht="18.75" hidden="1" customHeight="1">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8"/>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8"/>
    </row>
    <row r="241" spans="1:50" ht="18.75" hidden="1" customHeight="1">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8"/>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8"/>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8"/>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8"/>
    </row>
    <row r="249" spans="1:50" ht="18.75" hidden="1" customHeight="1">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8"/>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8"/>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8"/>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8"/>
    </row>
    <row r="357" spans="1:50" ht="18.75" hidden="1" customHeight="1">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8"/>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8"/>
    </row>
    <row r="361" spans="1:50" ht="18.75" hidden="1" customHeight="1">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8"/>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8"/>
    </row>
    <row r="365" spans="1:50" ht="18.75" hidden="1" customHeight="1">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8"/>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8"/>
    </row>
    <row r="369" spans="1:50" ht="18.75" hidden="1" customHeight="1">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8"/>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8"/>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607</v>
      </c>
      <c r="K411" s="150"/>
      <c r="L411" s="150"/>
      <c r="M411" s="150"/>
      <c r="N411" s="150"/>
      <c r="O411" s="150"/>
      <c r="P411" s="150"/>
      <c r="Q411" s="150"/>
      <c r="R411" s="150"/>
      <c r="S411" s="150"/>
      <c r="T411" s="151"/>
      <c r="U411" s="397" t="s">
        <v>607</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597</v>
      </c>
      <c r="AF413" s="127"/>
      <c r="AG413" s="113" t="s">
        <v>371</v>
      </c>
      <c r="AH413" s="114"/>
      <c r="AI413" s="124"/>
      <c r="AJ413" s="124"/>
      <c r="AK413" s="124"/>
      <c r="AL413" s="119"/>
      <c r="AM413" s="124"/>
      <c r="AN413" s="124"/>
      <c r="AO413" s="124"/>
      <c r="AP413" s="119"/>
      <c r="AQ413" s="128" t="s">
        <v>600</v>
      </c>
      <c r="AR413" s="127"/>
      <c r="AS413" s="113" t="s">
        <v>371</v>
      </c>
      <c r="AT413" s="114"/>
      <c r="AU413" s="127" t="s">
        <v>600</v>
      </c>
      <c r="AV413" s="127"/>
      <c r="AW413" s="113" t="s">
        <v>313</v>
      </c>
      <c r="AX413" s="129"/>
    </row>
    <row r="414" spans="1:50" ht="22.5" customHeight="1">
      <c r="A414" s="174"/>
      <c r="B414" s="164"/>
      <c r="C414" s="163"/>
      <c r="D414" s="164"/>
      <c r="E414" s="107"/>
      <c r="F414" s="108"/>
      <c r="G414" s="130" t="s">
        <v>594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595</v>
      </c>
      <c r="AC414" s="140"/>
      <c r="AD414" s="140"/>
      <c r="AE414" s="91" t="s">
        <v>594</v>
      </c>
      <c r="AF414" s="92"/>
      <c r="AG414" s="92"/>
      <c r="AH414" s="92"/>
      <c r="AI414" s="91" t="s">
        <v>596</v>
      </c>
      <c r="AJ414" s="92"/>
      <c r="AK414" s="92"/>
      <c r="AL414" s="92"/>
      <c r="AM414" s="91" t="s">
        <v>598</v>
      </c>
      <c r="AN414" s="92"/>
      <c r="AO414" s="92"/>
      <c r="AP414" s="93"/>
      <c r="AQ414" s="91" t="s">
        <v>599</v>
      </c>
      <c r="AR414" s="92"/>
      <c r="AS414" s="92"/>
      <c r="AT414" s="93"/>
      <c r="AU414" s="92" t="s">
        <v>599</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596</v>
      </c>
      <c r="AC415" s="90"/>
      <c r="AD415" s="90"/>
      <c r="AE415" s="91" t="s">
        <v>596</v>
      </c>
      <c r="AF415" s="92"/>
      <c r="AG415" s="92"/>
      <c r="AH415" s="93"/>
      <c r="AI415" s="91" t="s">
        <v>598</v>
      </c>
      <c r="AJ415" s="92"/>
      <c r="AK415" s="92"/>
      <c r="AL415" s="92"/>
      <c r="AM415" s="91" t="s">
        <v>598</v>
      </c>
      <c r="AN415" s="92"/>
      <c r="AO415" s="92"/>
      <c r="AP415" s="93"/>
      <c r="AQ415" s="91" t="s">
        <v>601</v>
      </c>
      <c r="AR415" s="92"/>
      <c r="AS415" s="92"/>
      <c r="AT415" s="93"/>
      <c r="AU415" s="92" t="s">
        <v>599</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595</v>
      </c>
      <c r="AF416" s="92"/>
      <c r="AG416" s="92"/>
      <c r="AH416" s="93"/>
      <c r="AI416" s="91" t="s">
        <v>599</v>
      </c>
      <c r="AJ416" s="92"/>
      <c r="AK416" s="92"/>
      <c r="AL416" s="92"/>
      <c r="AM416" s="91" t="s">
        <v>599</v>
      </c>
      <c r="AN416" s="92"/>
      <c r="AO416" s="92"/>
      <c r="AP416" s="93"/>
      <c r="AQ416" s="91" t="s">
        <v>599</v>
      </c>
      <c r="AR416" s="92"/>
      <c r="AS416" s="92"/>
      <c r="AT416" s="93"/>
      <c r="AU416" s="92" t="s">
        <v>599</v>
      </c>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602</v>
      </c>
      <c r="AF438" s="127"/>
      <c r="AG438" s="113" t="s">
        <v>371</v>
      </c>
      <c r="AH438" s="114"/>
      <c r="AI438" s="124"/>
      <c r="AJ438" s="124"/>
      <c r="AK438" s="124"/>
      <c r="AL438" s="119"/>
      <c r="AM438" s="124"/>
      <c r="AN438" s="124"/>
      <c r="AO438" s="124"/>
      <c r="AP438" s="119"/>
      <c r="AQ438" s="128" t="s">
        <v>600</v>
      </c>
      <c r="AR438" s="127"/>
      <c r="AS438" s="113" t="s">
        <v>371</v>
      </c>
      <c r="AT438" s="114"/>
      <c r="AU438" s="127" t="s">
        <v>602</v>
      </c>
      <c r="AV438" s="127"/>
      <c r="AW438" s="113" t="s">
        <v>313</v>
      </c>
      <c r="AX438" s="129"/>
    </row>
    <row r="439" spans="1:50" ht="22.5" customHeight="1">
      <c r="A439" s="174"/>
      <c r="B439" s="164"/>
      <c r="C439" s="163"/>
      <c r="D439" s="164"/>
      <c r="E439" s="107"/>
      <c r="F439" s="108"/>
      <c r="G439" s="130" t="s">
        <v>602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602</v>
      </c>
      <c r="AC439" s="140"/>
      <c r="AD439" s="140"/>
      <c r="AE439" s="91" t="s">
        <v>602</v>
      </c>
      <c r="AF439" s="92"/>
      <c r="AG439" s="92"/>
      <c r="AH439" s="92"/>
      <c r="AI439" s="91" t="s">
        <v>602</v>
      </c>
      <c r="AJ439" s="92"/>
      <c r="AK439" s="92"/>
      <c r="AL439" s="92"/>
      <c r="AM439" s="91" t="s">
        <v>602</v>
      </c>
      <c r="AN439" s="92"/>
      <c r="AO439" s="92"/>
      <c r="AP439" s="93"/>
      <c r="AQ439" s="91" t="s">
        <v>599</v>
      </c>
      <c r="AR439" s="92"/>
      <c r="AS439" s="92"/>
      <c r="AT439" s="93"/>
      <c r="AU439" s="92" t="s">
        <v>599</v>
      </c>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602</v>
      </c>
      <c r="AC440" s="90"/>
      <c r="AD440" s="90"/>
      <c r="AE440" s="91" t="s">
        <v>602</v>
      </c>
      <c r="AF440" s="92"/>
      <c r="AG440" s="92"/>
      <c r="AH440" s="93"/>
      <c r="AI440" s="91" t="s">
        <v>602</v>
      </c>
      <c r="AJ440" s="92"/>
      <c r="AK440" s="92"/>
      <c r="AL440" s="92"/>
      <c r="AM440" s="91" t="s">
        <v>599</v>
      </c>
      <c r="AN440" s="92"/>
      <c r="AO440" s="92"/>
      <c r="AP440" s="93"/>
      <c r="AQ440" s="91" t="s">
        <v>602</v>
      </c>
      <c r="AR440" s="92"/>
      <c r="AS440" s="92"/>
      <c r="AT440" s="93"/>
      <c r="AU440" s="92" t="s">
        <v>602</v>
      </c>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602</v>
      </c>
      <c r="AF441" s="92"/>
      <c r="AG441" s="92"/>
      <c r="AH441" s="93"/>
      <c r="AI441" s="91" t="s">
        <v>599</v>
      </c>
      <c r="AJ441" s="92"/>
      <c r="AK441" s="92"/>
      <c r="AL441" s="92"/>
      <c r="AM441" s="91" t="s">
        <v>602</v>
      </c>
      <c r="AN441" s="92"/>
      <c r="AO441" s="92"/>
      <c r="AP441" s="93"/>
      <c r="AQ441" s="91" t="s">
        <v>600</v>
      </c>
      <c r="AR441" s="92"/>
      <c r="AS441" s="92"/>
      <c r="AT441" s="93"/>
      <c r="AU441" s="92" t="s">
        <v>602</v>
      </c>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602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6.75" customHeight="1">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8" t="s">
        <v>522</v>
      </c>
      <c r="AE683" s="839"/>
      <c r="AF683" s="839"/>
      <c r="AG683" s="835" t="s">
        <v>611</v>
      </c>
      <c r="AH683" s="836"/>
      <c r="AI683" s="836"/>
      <c r="AJ683" s="836"/>
      <c r="AK683" s="836"/>
      <c r="AL683" s="836"/>
      <c r="AM683" s="836"/>
      <c r="AN683" s="836"/>
      <c r="AO683" s="836"/>
      <c r="AP683" s="836"/>
      <c r="AQ683" s="836"/>
      <c r="AR683" s="836"/>
      <c r="AS683" s="836"/>
      <c r="AT683" s="836"/>
      <c r="AU683" s="836"/>
      <c r="AV683" s="836"/>
      <c r="AW683" s="836"/>
      <c r="AX683" s="837"/>
    </row>
    <row r="684" spans="1:50" ht="55.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612</v>
      </c>
      <c r="AH684" s="581"/>
      <c r="AI684" s="581"/>
      <c r="AJ684" s="581"/>
      <c r="AK684" s="581"/>
      <c r="AL684" s="581"/>
      <c r="AM684" s="581"/>
      <c r="AN684" s="581"/>
      <c r="AO684" s="581"/>
      <c r="AP684" s="581"/>
      <c r="AQ684" s="581"/>
      <c r="AR684" s="581"/>
      <c r="AS684" s="581"/>
      <c r="AT684" s="581"/>
      <c r="AU684" s="581"/>
      <c r="AV684" s="581"/>
      <c r="AW684" s="581"/>
      <c r="AX684" s="582"/>
    </row>
    <row r="685" spans="1:50" ht="61.5"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656" t="s">
        <v>612</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522</v>
      </c>
      <c r="AE686" s="784"/>
      <c r="AF686" s="784"/>
      <c r="AG686" s="101" t="s">
        <v>529</v>
      </c>
      <c r="AH686" s="102"/>
      <c r="AI686" s="102"/>
      <c r="AJ686" s="102"/>
      <c r="AK686" s="102"/>
      <c r="AL686" s="102"/>
      <c r="AM686" s="102"/>
      <c r="AN686" s="102"/>
      <c r="AO686" s="102"/>
      <c r="AP686" s="102"/>
      <c r="AQ686" s="102"/>
      <c r="AR686" s="102"/>
      <c r="AS686" s="102"/>
      <c r="AT686" s="102"/>
      <c r="AU686" s="102"/>
      <c r="AV686" s="102"/>
      <c r="AW686" s="102"/>
      <c r="AX686" s="103"/>
    </row>
    <row r="687" spans="1:50" ht="57" customHeight="1">
      <c r="A687" s="622"/>
      <c r="B687" s="737"/>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584</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29.25" customHeight="1">
      <c r="A688" s="622"/>
      <c r="B688" s="737"/>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584</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42.75"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522</v>
      </c>
      <c r="AE689" s="584"/>
      <c r="AF689" s="584"/>
      <c r="AG689" s="502" t="s">
        <v>530</v>
      </c>
      <c r="AH689" s="503"/>
      <c r="AI689" s="503"/>
      <c r="AJ689" s="503"/>
      <c r="AK689" s="503"/>
      <c r="AL689" s="503"/>
      <c r="AM689" s="503"/>
      <c r="AN689" s="503"/>
      <c r="AO689" s="503"/>
      <c r="AP689" s="503"/>
      <c r="AQ689" s="503"/>
      <c r="AR689" s="503"/>
      <c r="AS689" s="503"/>
      <c r="AT689" s="503"/>
      <c r="AU689" s="503"/>
      <c r="AV689" s="503"/>
      <c r="AW689" s="503"/>
      <c r="AX689" s="504"/>
    </row>
    <row r="690" spans="1:64" ht="39"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522</v>
      </c>
      <c r="AE690" s="579"/>
      <c r="AF690" s="579"/>
      <c r="AG690" s="580" t="s">
        <v>531</v>
      </c>
      <c r="AH690" s="581"/>
      <c r="AI690" s="581"/>
      <c r="AJ690" s="581"/>
      <c r="AK690" s="581"/>
      <c r="AL690" s="581"/>
      <c r="AM690" s="581"/>
      <c r="AN690" s="581"/>
      <c r="AO690" s="581"/>
      <c r="AP690" s="581"/>
      <c r="AQ690" s="581"/>
      <c r="AR690" s="581"/>
      <c r="AS690" s="581"/>
      <c r="AT690" s="581"/>
      <c r="AU690" s="581"/>
      <c r="AV690" s="581"/>
      <c r="AW690" s="581"/>
      <c r="AX690" s="582"/>
    </row>
    <row r="691" spans="1:64" ht="46.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522</v>
      </c>
      <c r="AE691" s="579"/>
      <c r="AF691" s="579"/>
      <c r="AG691" s="580" t="s">
        <v>532</v>
      </c>
      <c r="AH691" s="581"/>
      <c r="AI691" s="581"/>
      <c r="AJ691" s="581"/>
      <c r="AK691" s="581"/>
      <c r="AL691" s="581"/>
      <c r="AM691" s="581"/>
      <c r="AN691" s="581"/>
      <c r="AO691" s="581"/>
      <c r="AP691" s="581"/>
      <c r="AQ691" s="581"/>
      <c r="AR691" s="581"/>
      <c r="AS691" s="581"/>
      <c r="AT691" s="581"/>
      <c r="AU691" s="581"/>
      <c r="AV691" s="581"/>
      <c r="AW691" s="581"/>
      <c r="AX691" s="582"/>
    </row>
    <row r="692" spans="1:64" ht="42.75"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533</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557</v>
      </c>
      <c r="AE693" s="589"/>
      <c r="AF693" s="589"/>
      <c r="AG693" s="550" t="s">
        <v>534</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97.5" customHeight="1">
      <c r="A694" s="624"/>
      <c r="B694" s="625"/>
      <c r="C694" s="738" t="s">
        <v>503</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522</v>
      </c>
      <c r="AE694" s="548"/>
      <c r="AF694" s="549"/>
      <c r="AG694" s="568" t="s">
        <v>535</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51" customHeight="1">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522</v>
      </c>
      <c r="AE695" s="584"/>
      <c r="AF695" s="585"/>
      <c r="AG695" s="502" t="s">
        <v>536</v>
      </c>
      <c r="AH695" s="503"/>
      <c r="AI695" s="503"/>
      <c r="AJ695" s="503"/>
      <c r="AK695" s="503"/>
      <c r="AL695" s="503"/>
      <c r="AM695" s="503"/>
      <c r="AN695" s="503"/>
      <c r="AO695" s="503"/>
      <c r="AP695" s="503"/>
      <c r="AQ695" s="503"/>
      <c r="AR695" s="503"/>
      <c r="AS695" s="503"/>
      <c r="AT695" s="503"/>
      <c r="AU695" s="503"/>
      <c r="AV695" s="503"/>
      <c r="AW695" s="503"/>
      <c r="AX695" s="504"/>
    </row>
    <row r="696" spans="1:64" ht="48" customHeight="1">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522</v>
      </c>
      <c r="AE696" s="726"/>
      <c r="AF696" s="726"/>
      <c r="AG696" s="580" t="s">
        <v>537</v>
      </c>
      <c r="AH696" s="581"/>
      <c r="AI696" s="581"/>
      <c r="AJ696" s="581"/>
      <c r="AK696" s="581"/>
      <c r="AL696" s="581"/>
      <c r="AM696" s="581"/>
      <c r="AN696" s="581"/>
      <c r="AO696" s="581"/>
      <c r="AP696" s="581"/>
      <c r="AQ696" s="581"/>
      <c r="AR696" s="581"/>
      <c r="AS696" s="581"/>
      <c r="AT696" s="581"/>
      <c r="AU696" s="581"/>
      <c r="AV696" s="581"/>
      <c r="AW696" s="581"/>
      <c r="AX696" s="582"/>
    </row>
    <row r="697" spans="1:64" ht="27.75"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538</v>
      </c>
      <c r="AH697" s="581"/>
      <c r="AI697" s="581"/>
      <c r="AJ697" s="581"/>
      <c r="AK697" s="581"/>
      <c r="AL697" s="581"/>
      <c r="AM697" s="581"/>
      <c r="AN697" s="581"/>
      <c r="AO697" s="581"/>
      <c r="AP697" s="581"/>
      <c r="AQ697" s="581"/>
      <c r="AR697" s="581"/>
      <c r="AS697" s="581"/>
      <c r="AT697" s="581"/>
      <c r="AU697" s="581"/>
      <c r="AV697" s="581"/>
      <c r="AW697" s="581"/>
      <c r="AX697" s="582"/>
    </row>
    <row r="698" spans="1:64" ht="48.75"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522</v>
      </c>
      <c r="AE698" s="579"/>
      <c r="AF698" s="579"/>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557</v>
      </c>
      <c r="AE699" s="584"/>
      <c r="AF699" s="584"/>
      <c r="AG699" s="101" t="s">
        <v>608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12.75" customHeight="1">
      <c r="A701" s="615"/>
      <c r="B701" s="616"/>
      <c r="C701" s="744"/>
      <c r="D701" s="745"/>
      <c r="E701" s="745"/>
      <c r="F701" s="745"/>
      <c r="G701" s="745"/>
      <c r="H701" s="745"/>
      <c r="I701" s="745"/>
      <c r="J701" s="745"/>
      <c r="K701" s="745"/>
      <c r="L701" s="745"/>
      <c r="M701" s="745"/>
      <c r="N701" s="745"/>
      <c r="O701" s="746"/>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12.75" customHeight="1">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12.75" customHeight="1">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12.75" customHeight="1">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12.75" customHeight="1">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2" t="s">
        <v>54</v>
      </c>
      <c r="B706" s="563"/>
      <c r="C706" s="279" t="s">
        <v>60</v>
      </c>
      <c r="D706" s="747"/>
      <c r="E706" s="747"/>
      <c r="F706" s="748"/>
      <c r="G706" s="761" t="s">
        <v>588</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c r="A707" s="564"/>
      <c r="B707" s="565"/>
      <c r="C707" s="756" t="s">
        <v>64</v>
      </c>
      <c r="D707" s="757"/>
      <c r="E707" s="757"/>
      <c r="F707" s="758"/>
      <c r="G707" s="759" t="s">
        <v>603</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53.25" customHeight="1" thickBot="1">
      <c r="A709" s="732" t="s">
        <v>613</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61.25" customHeight="1" thickBot="1">
      <c r="A711" s="559" t="s">
        <v>264</v>
      </c>
      <c r="B711" s="560"/>
      <c r="C711" s="560"/>
      <c r="D711" s="560"/>
      <c r="E711" s="561"/>
      <c r="F711" s="602" t="s">
        <v>614</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08" customHeight="1" thickBot="1">
      <c r="A713" s="713" t="s">
        <v>615</v>
      </c>
      <c r="B713" s="714"/>
      <c r="C713" s="714"/>
      <c r="D713" s="714"/>
      <c r="E713" s="715"/>
      <c r="F713" s="733" t="s">
        <v>616</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24.75" customHeight="1" thickBot="1">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c r="A717" s="566" t="s">
        <v>464</v>
      </c>
      <c r="B717" s="300"/>
      <c r="C717" s="300"/>
      <c r="D717" s="300"/>
      <c r="E717" s="300"/>
      <c r="F717" s="300"/>
      <c r="G717" s="772" t="s">
        <v>540</v>
      </c>
      <c r="H717" s="716"/>
      <c r="I717" s="716"/>
      <c r="J717" s="716"/>
      <c r="K717" s="716"/>
      <c r="L717" s="716"/>
      <c r="M717" s="716"/>
      <c r="N717" s="716"/>
      <c r="O717" s="716"/>
      <c r="P717" s="716"/>
      <c r="Q717" s="300" t="s">
        <v>376</v>
      </c>
      <c r="R717" s="300"/>
      <c r="S717" s="300"/>
      <c r="T717" s="300"/>
      <c r="U717" s="300"/>
      <c r="V717" s="300"/>
      <c r="W717" s="716">
        <v>273</v>
      </c>
      <c r="X717" s="716"/>
      <c r="Y717" s="716"/>
      <c r="Z717" s="716"/>
      <c r="AA717" s="716"/>
      <c r="AB717" s="716"/>
      <c r="AC717" s="716"/>
      <c r="AD717" s="716"/>
      <c r="AE717" s="716"/>
      <c r="AF717" s="716"/>
      <c r="AG717" s="300" t="s">
        <v>377</v>
      </c>
      <c r="AH717" s="300"/>
      <c r="AI717" s="300"/>
      <c r="AJ717" s="300"/>
      <c r="AK717" s="300"/>
      <c r="AL717" s="300"/>
      <c r="AM717" s="716">
        <v>292</v>
      </c>
      <c r="AN717" s="716"/>
      <c r="AO717" s="716"/>
      <c r="AP717" s="716"/>
      <c r="AQ717" s="716"/>
      <c r="AR717" s="716"/>
      <c r="AS717" s="716"/>
      <c r="AT717" s="716"/>
      <c r="AU717" s="716"/>
      <c r="AV717" s="716"/>
      <c r="AW717" s="60"/>
      <c r="AX717" s="61"/>
    </row>
    <row r="718" spans="1:50" ht="19.899999999999999" customHeight="1" thickBot="1">
      <c r="A718" s="712" t="s">
        <v>378</v>
      </c>
      <c r="B718" s="655"/>
      <c r="C718" s="655"/>
      <c r="D718" s="655"/>
      <c r="E718" s="655"/>
      <c r="F718" s="655"/>
      <c r="G718" s="773">
        <v>254</v>
      </c>
      <c r="H718" s="773"/>
      <c r="I718" s="773"/>
      <c r="J718" s="773"/>
      <c r="K718" s="773"/>
      <c r="L718" s="773"/>
      <c r="M718" s="773"/>
      <c r="N718" s="773"/>
      <c r="O718" s="773"/>
      <c r="P718" s="773"/>
      <c r="Q718" s="655" t="s">
        <v>379</v>
      </c>
      <c r="R718" s="655"/>
      <c r="S718" s="655"/>
      <c r="T718" s="655"/>
      <c r="U718" s="655"/>
      <c r="V718" s="655"/>
      <c r="W718" s="654">
        <v>253</v>
      </c>
      <c r="X718" s="654"/>
      <c r="Y718" s="654"/>
      <c r="Z718" s="654"/>
      <c r="AA718" s="654"/>
      <c r="AB718" s="654"/>
      <c r="AC718" s="654"/>
      <c r="AD718" s="654"/>
      <c r="AE718" s="654"/>
      <c r="AF718" s="654"/>
      <c r="AG718" s="655" t="s">
        <v>380</v>
      </c>
      <c r="AH718" s="655"/>
      <c r="AI718" s="655"/>
      <c r="AJ718" s="655"/>
      <c r="AK718" s="655"/>
      <c r="AL718" s="655"/>
      <c r="AM718" s="749">
        <v>243</v>
      </c>
      <c r="AN718" s="749"/>
      <c r="AO718" s="749"/>
      <c r="AP718" s="749"/>
      <c r="AQ718" s="749"/>
      <c r="AR718" s="749"/>
      <c r="AS718" s="749"/>
      <c r="AT718" s="749"/>
      <c r="AU718" s="749"/>
      <c r="AV718" s="749"/>
      <c r="AW718" s="62"/>
      <c r="AX718" s="63"/>
    </row>
    <row r="719" spans="1:50" ht="23.6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7" t="s">
        <v>32</v>
      </c>
      <c r="B758" s="728"/>
      <c r="C758" s="728"/>
      <c r="D758" s="728"/>
      <c r="E758" s="728"/>
      <c r="F758" s="729"/>
      <c r="G758" s="391" t="s">
        <v>550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53.25" customHeight="1">
      <c r="A760" s="567"/>
      <c r="B760" s="730"/>
      <c r="C760" s="730"/>
      <c r="D760" s="730"/>
      <c r="E760" s="730"/>
      <c r="F760" s="731"/>
      <c r="G760" s="290" t="s">
        <v>551</v>
      </c>
      <c r="H760" s="291"/>
      <c r="I760" s="291"/>
      <c r="J760" s="291"/>
      <c r="K760" s="292"/>
      <c r="L760" s="293" t="s">
        <v>552</v>
      </c>
      <c r="M760" s="294"/>
      <c r="N760" s="294"/>
      <c r="O760" s="294"/>
      <c r="P760" s="294"/>
      <c r="Q760" s="294"/>
      <c r="R760" s="294"/>
      <c r="S760" s="294"/>
      <c r="T760" s="294"/>
      <c r="U760" s="294"/>
      <c r="V760" s="294"/>
      <c r="W760" s="294"/>
      <c r="X760" s="295"/>
      <c r="Y760" s="454">
        <v>7.8</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7.8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7"/>
      <c r="B771" s="730"/>
      <c r="C771" s="730"/>
      <c r="D771" s="730"/>
      <c r="E771" s="730"/>
      <c r="F771" s="731"/>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7"/>
      <c r="B784" s="730"/>
      <c r="C784" s="730"/>
      <c r="D784" s="730"/>
      <c r="E784" s="730"/>
      <c r="F784" s="731"/>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36.75" hidden="1" customHeight="1">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84" customHeight="1">
      <c r="A816" s="374">
        <v>1</v>
      </c>
      <c r="B816" s="374">
        <v>1</v>
      </c>
      <c r="C816" s="847" t="s">
        <v>556</v>
      </c>
      <c r="D816" s="385"/>
      <c r="E816" s="385"/>
      <c r="F816" s="385"/>
      <c r="G816" s="385"/>
      <c r="H816" s="385"/>
      <c r="I816" s="385"/>
      <c r="J816" s="167" t="s">
        <v>558</v>
      </c>
      <c r="K816" s="168"/>
      <c r="L816" s="168"/>
      <c r="M816" s="168"/>
      <c r="N816" s="168"/>
      <c r="O816" s="168"/>
      <c r="P816" s="156" t="s">
        <v>553</v>
      </c>
      <c r="Q816" s="157"/>
      <c r="R816" s="157"/>
      <c r="S816" s="157"/>
      <c r="T816" s="157"/>
      <c r="U816" s="157"/>
      <c r="V816" s="157"/>
      <c r="W816" s="157"/>
      <c r="X816" s="157"/>
      <c r="Y816" s="158">
        <v>7.8</v>
      </c>
      <c r="Z816" s="159"/>
      <c r="AA816" s="159"/>
      <c r="AB816" s="160"/>
      <c r="AC816" s="273" t="s">
        <v>583</v>
      </c>
      <c r="AD816" s="273"/>
      <c r="AE816" s="273"/>
      <c r="AF816" s="273"/>
      <c r="AG816" s="273"/>
      <c r="AH816" s="274" t="s">
        <v>554</v>
      </c>
      <c r="AI816" s="275"/>
      <c r="AJ816" s="275"/>
      <c r="AK816" s="275"/>
      <c r="AL816" s="276" t="s">
        <v>555</v>
      </c>
      <c r="AM816" s="277"/>
      <c r="AN816" s="277"/>
      <c r="AO816" s="278"/>
      <c r="AP816" s="267" t="s">
        <v>571</v>
      </c>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c r="A1081" s="374">
        <v>1</v>
      </c>
      <c r="B1081" s="374">
        <v>1</v>
      </c>
      <c r="C1081" s="843"/>
      <c r="D1081" s="843"/>
      <c r="E1081" s="201" t="s">
        <v>589</v>
      </c>
      <c r="F1081" s="842"/>
      <c r="G1081" s="842"/>
      <c r="H1081" s="842"/>
      <c r="I1081" s="842"/>
      <c r="J1081" s="167" t="s">
        <v>590</v>
      </c>
      <c r="K1081" s="168"/>
      <c r="L1081" s="168"/>
      <c r="M1081" s="168"/>
      <c r="N1081" s="168"/>
      <c r="O1081" s="168"/>
      <c r="P1081" s="156" t="s">
        <v>592</v>
      </c>
      <c r="Q1081" s="157"/>
      <c r="R1081" s="157"/>
      <c r="S1081" s="157"/>
      <c r="T1081" s="157"/>
      <c r="U1081" s="157"/>
      <c r="V1081" s="157"/>
      <c r="W1081" s="157"/>
      <c r="X1081" s="157"/>
      <c r="Y1081" s="158" t="s">
        <v>593</v>
      </c>
      <c r="Z1081" s="159"/>
      <c r="AA1081" s="159"/>
      <c r="AB1081" s="160"/>
      <c r="AC1081" s="273" t="s">
        <v>593</v>
      </c>
      <c r="AD1081" s="273"/>
      <c r="AE1081" s="273"/>
      <c r="AF1081" s="273"/>
      <c r="AG1081" s="273"/>
      <c r="AH1081" s="274" t="s">
        <v>592</v>
      </c>
      <c r="AI1081" s="275"/>
      <c r="AJ1081" s="275"/>
      <c r="AK1081" s="275"/>
      <c r="AL1081" s="274" t="s">
        <v>592</v>
      </c>
      <c r="AM1081" s="275"/>
      <c r="AN1081" s="275"/>
      <c r="AO1081" s="275"/>
      <c r="AP1081" s="267" t="s">
        <v>583</v>
      </c>
      <c r="AQ1081" s="267"/>
      <c r="AR1081" s="267"/>
      <c r="AS1081" s="267"/>
      <c r="AT1081" s="267"/>
      <c r="AU1081" s="267"/>
      <c r="AV1081" s="267"/>
      <c r="AW1081" s="267"/>
      <c r="AX1081" s="267"/>
    </row>
    <row r="1082" spans="1:50" ht="30.75" hidden="1" customHeight="1">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3"/>
      <c r="D1089" s="843"/>
      <c r="E1089" s="842"/>
      <c r="F1089" s="842"/>
      <c r="G1089" s="842"/>
      <c r="H1089" s="842"/>
      <c r="I1089" s="842"/>
      <c r="J1089" s="167"/>
      <c r="K1089" s="168"/>
      <c r="L1089" s="168"/>
      <c r="M1089" s="168"/>
      <c r="N1089" s="168"/>
      <c r="O1089" s="168"/>
      <c r="P1089" s="157" t="s">
        <v>591</v>
      </c>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15">
      <formula>IF(RIGHT(TEXT(P14,"0.#"),1)=".",FALSE,TRUE)</formula>
    </cfRule>
    <cfRule type="expression" dxfId="2682" priority="11216">
      <formula>IF(RIGHT(TEXT(P14,"0.#"),1)=".",TRUE,FALSE)</formula>
    </cfRule>
  </conditionalFormatting>
  <conditionalFormatting sqref="AE23">
    <cfRule type="expression" dxfId="2681" priority="11205">
      <formula>IF(RIGHT(TEXT(AE23,"0.#"),1)=".",FALSE,TRUE)</formula>
    </cfRule>
    <cfRule type="expression" dxfId="2680" priority="11206">
      <formula>IF(RIGHT(TEXT(AE23,"0.#"),1)=".",TRUE,FALSE)</formula>
    </cfRule>
  </conditionalFormatting>
  <conditionalFormatting sqref="L105">
    <cfRule type="expression" dxfId="2679" priority="11097">
      <formula>IF(RIGHT(TEXT(L105,"0.#"),1)=".",FALSE,TRUE)</formula>
    </cfRule>
    <cfRule type="expression" dxfId="2678" priority="11098">
      <formula>IF(RIGHT(TEXT(L105,"0.#"),1)=".",TRUE,FALSE)</formula>
    </cfRule>
  </conditionalFormatting>
  <conditionalFormatting sqref="L110">
    <cfRule type="expression" dxfId="2677" priority="11095">
      <formula>IF(RIGHT(TEXT(L110,"0.#"),1)=".",FALSE,TRUE)</formula>
    </cfRule>
    <cfRule type="expression" dxfId="2676" priority="11096">
      <formula>IF(RIGHT(TEXT(L110,"0.#"),1)=".",TRUE,FALSE)</formula>
    </cfRule>
  </conditionalFormatting>
  <conditionalFormatting sqref="R110">
    <cfRule type="expression" dxfId="2675" priority="11093">
      <formula>IF(RIGHT(TEXT(R110,"0.#"),1)=".",FALSE,TRUE)</formula>
    </cfRule>
    <cfRule type="expression" dxfId="2674" priority="11094">
      <formula>IF(RIGHT(TEXT(R110,"0.#"),1)=".",TRUE,FALSE)</formula>
    </cfRule>
  </conditionalFormatting>
  <conditionalFormatting sqref="P18:AX18">
    <cfRule type="expression" dxfId="2673" priority="11091">
      <formula>IF(RIGHT(TEXT(P18,"0.#"),1)=".",FALSE,TRUE)</formula>
    </cfRule>
    <cfRule type="expression" dxfId="2672" priority="11092">
      <formula>IF(RIGHT(TEXT(P18,"0.#"),1)=".",TRUE,FALSE)</formula>
    </cfRule>
  </conditionalFormatting>
  <conditionalFormatting sqref="Y761">
    <cfRule type="expression" dxfId="2671" priority="11087">
      <formula>IF(RIGHT(TEXT(Y761,"0.#"),1)=".",FALSE,TRUE)</formula>
    </cfRule>
    <cfRule type="expression" dxfId="2670" priority="11088">
      <formula>IF(RIGHT(TEXT(Y761,"0.#"),1)=".",TRUE,FALSE)</formula>
    </cfRule>
  </conditionalFormatting>
  <conditionalFormatting sqref="Y770">
    <cfRule type="expression" dxfId="2669" priority="11083">
      <formula>IF(RIGHT(TEXT(Y770,"0.#"),1)=".",FALSE,TRUE)</formula>
    </cfRule>
    <cfRule type="expression" dxfId="2668" priority="11084">
      <formula>IF(RIGHT(TEXT(Y770,"0.#"),1)=".",TRUE,FALSE)</formula>
    </cfRule>
  </conditionalFormatting>
  <conditionalFormatting sqref="Y801:Y808 Y799 Y788:Y795 Y786 Y775:Y782 Y773">
    <cfRule type="expression" dxfId="2667" priority="10865">
      <formula>IF(RIGHT(TEXT(Y773,"0.#"),1)=".",FALSE,TRUE)</formula>
    </cfRule>
    <cfRule type="expression" dxfId="2666" priority="10866">
      <formula>IF(RIGHT(TEXT(Y773,"0.#"),1)=".",TRUE,FALSE)</formula>
    </cfRule>
  </conditionalFormatting>
  <conditionalFormatting sqref="P16:AQ17 P15:AX15 P13:AX13">
    <cfRule type="expression" dxfId="2665" priority="10913">
      <formula>IF(RIGHT(TEXT(P13,"0.#"),1)=".",FALSE,TRUE)</formula>
    </cfRule>
    <cfRule type="expression" dxfId="2664" priority="10914">
      <formula>IF(RIGHT(TEXT(P13,"0.#"),1)=".",TRUE,FALSE)</formula>
    </cfRule>
  </conditionalFormatting>
  <conditionalFormatting sqref="P19:AJ19">
    <cfRule type="expression" dxfId="2663" priority="10911">
      <formula>IF(RIGHT(TEXT(P19,"0.#"),1)=".",FALSE,TRUE)</formula>
    </cfRule>
    <cfRule type="expression" dxfId="2662" priority="10912">
      <formula>IF(RIGHT(TEXT(P19,"0.#"),1)=".",TRUE,FALSE)</formula>
    </cfRule>
  </conditionalFormatting>
  <conditionalFormatting sqref="AE74 AQ74">
    <cfRule type="expression" dxfId="2661" priority="10903">
      <formula>IF(RIGHT(TEXT(AE74,"0.#"),1)=".",FALSE,TRUE)</formula>
    </cfRule>
    <cfRule type="expression" dxfId="2660" priority="10904">
      <formula>IF(RIGHT(TEXT(AE74,"0.#"),1)=".",TRUE,FALSE)</formula>
    </cfRule>
  </conditionalFormatting>
  <conditionalFormatting sqref="L106:L109 L104">
    <cfRule type="expression" dxfId="2659" priority="10897">
      <formula>IF(RIGHT(TEXT(L104,"0.#"),1)=".",FALSE,TRUE)</formula>
    </cfRule>
    <cfRule type="expression" dxfId="2658" priority="10898">
      <formula>IF(RIGHT(TEXT(L104,"0.#"),1)=".",TRUE,FALSE)</formula>
    </cfRule>
  </conditionalFormatting>
  <conditionalFormatting sqref="R104">
    <cfRule type="expression" dxfId="2657" priority="10893">
      <formula>IF(RIGHT(TEXT(R104,"0.#"),1)=".",FALSE,TRUE)</formula>
    </cfRule>
    <cfRule type="expression" dxfId="2656" priority="10894">
      <formula>IF(RIGHT(TEXT(R104,"0.#"),1)=".",TRUE,FALSE)</formula>
    </cfRule>
  </conditionalFormatting>
  <conditionalFormatting sqref="R105:R109">
    <cfRule type="expression" dxfId="2655" priority="10891">
      <formula>IF(RIGHT(TEXT(R105,"0.#"),1)=".",FALSE,TRUE)</formula>
    </cfRule>
    <cfRule type="expression" dxfId="2654" priority="10892">
      <formula>IF(RIGHT(TEXT(R105,"0.#"),1)=".",TRUE,FALSE)</formula>
    </cfRule>
  </conditionalFormatting>
  <conditionalFormatting sqref="Y762:Y769 Y760">
    <cfRule type="expression" dxfId="2653" priority="10889">
      <formula>IF(RIGHT(TEXT(Y760,"0.#"),1)=".",FALSE,TRUE)</formula>
    </cfRule>
    <cfRule type="expression" dxfId="2652" priority="10890">
      <formula>IF(RIGHT(TEXT(Y760,"0.#"),1)=".",TRUE,FALSE)</formula>
    </cfRule>
  </conditionalFormatting>
  <conditionalFormatting sqref="AU761">
    <cfRule type="expression" dxfId="2651" priority="10887">
      <formula>IF(RIGHT(TEXT(AU761,"0.#"),1)=".",FALSE,TRUE)</formula>
    </cfRule>
    <cfRule type="expression" dxfId="2650" priority="10888">
      <formula>IF(RIGHT(TEXT(AU761,"0.#"),1)=".",TRUE,FALSE)</formula>
    </cfRule>
  </conditionalFormatting>
  <conditionalFormatting sqref="AU770">
    <cfRule type="expression" dxfId="2649" priority="10885">
      <formula>IF(RIGHT(TEXT(AU770,"0.#"),1)=".",FALSE,TRUE)</formula>
    </cfRule>
    <cfRule type="expression" dxfId="2648" priority="10886">
      <formula>IF(RIGHT(TEXT(AU770,"0.#"),1)=".",TRUE,FALSE)</formula>
    </cfRule>
  </conditionalFormatting>
  <conditionalFormatting sqref="AU762:AU769 AU760">
    <cfRule type="expression" dxfId="2647" priority="10883">
      <formula>IF(RIGHT(TEXT(AU760,"0.#"),1)=".",FALSE,TRUE)</formula>
    </cfRule>
    <cfRule type="expression" dxfId="2646" priority="10884">
      <formula>IF(RIGHT(TEXT(AU760,"0.#"),1)=".",TRUE,FALSE)</formula>
    </cfRule>
  </conditionalFormatting>
  <conditionalFormatting sqref="Y800 Y787 Y774">
    <cfRule type="expression" dxfId="2645" priority="10869">
      <formula>IF(RIGHT(TEXT(Y774,"0.#"),1)=".",FALSE,TRUE)</formula>
    </cfRule>
    <cfRule type="expression" dxfId="2644" priority="10870">
      <formula>IF(RIGHT(TEXT(Y774,"0.#"),1)=".",TRUE,FALSE)</formula>
    </cfRule>
  </conditionalFormatting>
  <conditionalFormatting sqref="Y809 Y796 Y783">
    <cfRule type="expression" dxfId="2643" priority="10867">
      <formula>IF(RIGHT(TEXT(Y783,"0.#"),1)=".",FALSE,TRUE)</formula>
    </cfRule>
    <cfRule type="expression" dxfId="2642" priority="10868">
      <formula>IF(RIGHT(TEXT(Y783,"0.#"),1)=".",TRUE,FALSE)</formula>
    </cfRule>
  </conditionalFormatting>
  <conditionalFormatting sqref="AU800 AU787 AU774">
    <cfRule type="expression" dxfId="2641" priority="10863">
      <formula>IF(RIGHT(TEXT(AU774,"0.#"),1)=".",FALSE,TRUE)</formula>
    </cfRule>
    <cfRule type="expression" dxfId="2640" priority="10864">
      <formula>IF(RIGHT(TEXT(AU774,"0.#"),1)=".",TRUE,FALSE)</formula>
    </cfRule>
  </conditionalFormatting>
  <conditionalFormatting sqref="AU809 AU796 AU783">
    <cfRule type="expression" dxfId="2639" priority="10861">
      <formula>IF(RIGHT(TEXT(AU783,"0.#"),1)=".",FALSE,TRUE)</formula>
    </cfRule>
    <cfRule type="expression" dxfId="2638" priority="10862">
      <formula>IF(RIGHT(TEXT(AU783,"0.#"),1)=".",TRUE,FALSE)</formula>
    </cfRule>
  </conditionalFormatting>
  <conditionalFormatting sqref="AU801:AU808 AU799 AU788:AU795 AU786 AU775:AU782 AU773">
    <cfRule type="expression" dxfId="2637" priority="10859">
      <formula>IF(RIGHT(TEXT(AU773,"0.#"),1)=".",FALSE,TRUE)</formula>
    </cfRule>
    <cfRule type="expression" dxfId="2636" priority="10860">
      <formula>IF(RIGHT(TEXT(AU773,"0.#"),1)=".",TRUE,FALSE)</formula>
    </cfRule>
  </conditionalFormatting>
  <conditionalFormatting sqref="AM60">
    <cfRule type="expression" dxfId="2635" priority="10513">
      <formula>IF(RIGHT(TEXT(AM60,"0.#"),1)=".",FALSE,TRUE)</formula>
    </cfRule>
    <cfRule type="expression" dxfId="2634" priority="10514">
      <formula>IF(RIGHT(TEXT(AM60,"0.#"),1)=".",TRUE,FALSE)</formula>
    </cfRule>
  </conditionalFormatting>
  <conditionalFormatting sqref="AE40">
    <cfRule type="expression" dxfId="2633" priority="10581">
      <formula>IF(RIGHT(TEXT(AE40,"0.#"),1)=".",FALSE,TRUE)</formula>
    </cfRule>
    <cfRule type="expression" dxfId="2632" priority="10582">
      <formula>IF(RIGHT(TEXT(AE40,"0.#"),1)=".",TRUE,FALSE)</formula>
    </cfRule>
  </conditionalFormatting>
  <conditionalFormatting sqref="AI40">
    <cfRule type="expression" dxfId="2631" priority="10579">
      <formula>IF(RIGHT(TEXT(AI40,"0.#"),1)=".",FALSE,TRUE)</formula>
    </cfRule>
    <cfRule type="expression" dxfId="2630" priority="10580">
      <formula>IF(RIGHT(TEXT(AI40,"0.#"),1)=".",TRUE,FALSE)</formula>
    </cfRule>
  </conditionalFormatting>
  <conditionalFormatting sqref="AE24">
    <cfRule type="expression" dxfId="2629" priority="10673">
      <formula>IF(RIGHT(TEXT(AE24,"0.#"),1)=".",FALSE,TRUE)</formula>
    </cfRule>
    <cfRule type="expression" dxfId="2628" priority="10674">
      <formula>IF(RIGHT(TEXT(AE24,"0.#"),1)=".",TRUE,FALSE)</formula>
    </cfRule>
  </conditionalFormatting>
  <conditionalFormatting sqref="AE25 AI25 AM25">
    <cfRule type="expression" dxfId="2627" priority="10671">
      <formula>IF(RIGHT(TEXT(AE25,"0.#"),1)=".",FALSE,TRUE)</formula>
    </cfRule>
    <cfRule type="expression" dxfId="2626" priority="10672">
      <formula>IF(RIGHT(TEXT(AE25,"0.#"),1)=".",TRUE,FALSE)</formula>
    </cfRule>
  </conditionalFormatting>
  <conditionalFormatting sqref="AI24">
    <cfRule type="expression" dxfId="2625" priority="10667">
      <formula>IF(RIGHT(TEXT(AI24,"0.#"),1)=".",FALSE,TRUE)</formula>
    </cfRule>
    <cfRule type="expression" dxfId="2624" priority="10668">
      <formula>IF(RIGHT(TEXT(AI24,"0.#"),1)=".",TRUE,FALSE)</formula>
    </cfRule>
  </conditionalFormatting>
  <conditionalFormatting sqref="AI23">
    <cfRule type="expression" dxfId="2623" priority="10665">
      <formula>IF(RIGHT(TEXT(AI23,"0.#"),1)=".",FALSE,TRUE)</formula>
    </cfRule>
    <cfRule type="expression" dxfId="2622" priority="10666">
      <formula>IF(RIGHT(TEXT(AI23,"0.#"),1)=".",TRUE,FALSE)</formula>
    </cfRule>
  </conditionalFormatting>
  <conditionalFormatting sqref="AM23">
    <cfRule type="expression" dxfId="2621" priority="10663">
      <formula>IF(RIGHT(TEXT(AM23,"0.#"),1)=".",FALSE,TRUE)</formula>
    </cfRule>
    <cfRule type="expression" dxfId="2620" priority="10664">
      <formula>IF(RIGHT(TEXT(AM23,"0.#"),1)=".",TRUE,FALSE)</formula>
    </cfRule>
  </conditionalFormatting>
  <conditionalFormatting sqref="AM24">
    <cfRule type="expression" dxfId="2619" priority="10661">
      <formula>IF(RIGHT(TEXT(AM24,"0.#"),1)=".",FALSE,TRUE)</formula>
    </cfRule>
    <cfRule type="expression" dxfId="2618" priority="10662">
      <formula>IF(RIGHT(TEXT(AM24,"0.#"),1)=".",TRUE,FALSE)</formula>
    </cfRule>
  </conditionalFormatting>
  <conditionalFormatting sqref="AQ23:AQ24">
    <cfRule type="expression" dxfId="2617" priority="10653">
      <formula>IF(RIGHT(TEXT(AQ23,"0.#"),1)=".",FALSE,TRUE)</formula>
    </cfRule>
    <cfRule type="expression" dxfId="2616" priority="10654">
      <formula>IF(RIGHT(TEXT(AQ23,"0.#"),1)=".",TRUE,FALSE)</formula>
    </cfRule>
  </conditionalFormatting>
  <conditionalFormatting sqref="AU23:AU24">
    <cfRule type="expression" dxfId="2615" priority="10651">
      <formula>IF(RIGHT(TEXT(AU23,"0.#"),1)=".",FALSE,TRUE)</formula>
    </cfRule>
    <cfRule type="expression" dxfId="2614" priority="10652">
      <formula>IF(RIGHT(TEXT(AU23,"0.#"),1)=".",TRUE,FALSE)</formula>
    </cfRule>
  </conditionalFormatting>
  <conditionalFormatting sqref="AE28">
    <cfRule type="expression" dxfId="2613" priority="10645">
      <formula>IF(RIGHT(TEXT(AE28,"0.#"),1)=".",FALSE,TRUE)</formula>
    </cfRule>
    <cfRule type="expression" dxfId="2612" priority="10646">
      <formula>IF(RIGHT(TEXT(AE28,"0.#"),1)=".",TRUE,FALSE)</formula>
    </cfRule>
  </conditionalFormatting>
  <conditionalFormatting sqref="AE29">
    <cfRule type="expression" dxfId="2611" priority="10643">
      <formula>IF(RIGHT(TEXT(AE29,"0.#"),1)=".",FALSE,TRUE)</formula>
    </cfRule>
    <cfRule type="expression" dxfId="2610" priority="10644">
      <formula>IF(RIGHT(TEXT(AE29,"0.#"),1)=".",TRUE,FALSE)</formula>
    </cfRule>
  </conditionalFormatting>
  <conditionalFormatting sqref="AE30">
    <cfRule type="expression" dxfId="2609" priority="10641">
      <formula>IF(RIGHT(TEXT(AE30,"0.#"),1)=".",FALSE,TRUE)</formula>
    </cfRule>
    <cfRule type="expression" dxfId="2608" priority="10642">
      <formula>IF(RIGHT(TEXT(AE30,"0.#"),1)=".",TRUE,FALSE)</formula>
    </cfRule>
  </conditionalFormatting>
  <conditionalFormatting sqref="AI30">
    <cfRule type="expression" dxfId="2607" priority="10639">
      <formula>IF(RIGHT(TEXT(AI30,"0.#"),1)=".",FALSE,TRUE)</formula>
    </cfRule>
    <cfRule type="expression" dxfId="2606" priority="10640">
      <formula>IF(RIGHT(TEXT(AI30,"0.#"),1)=".",TRUE,FALSE)</formula>
    </cfRule>
  </conditionalFormatting>
  <conditionalFormatting sqref="AI29">
    <cfRule type="expression" dxfId="2605" priority="10637">
      <formula>IF(RIGHT(TEXT(AI29,"0.#"),1)=".",FALSE,TRUE)</formula>
    </cfRule>
    <cfRule type="expression" dxfId="2604" priority="10638">
      <formula>IF(RIGHT(TEXT(AI29,"0.#"),1)=".",TRUE,FALSE)</formula>
    </cfRule>
  </conditionalFormatting>
  <conditionalFormatting sqref="AI28">
    <cfRule type="expression" dxfId="2603" priority="10635">
      <formula>IF(RIGHT(TEXT(AI28,"0.#"),1)=".",FALSE,TRUE)</formula>
    </cfRule>
    <cfRule type="expression" dxfId="2602" priority="10636">
      <formula>IF(RIGHT(TEXT(AI28,"0.#"),1)=".",TRUE,FALSE)</formula>
    </cfRule>
  </conditionalFormatting>
  <conditionalFormatting sqref="AM28">
    <cfRule type="expression" dxfId="2601" priority="10633">
      <formula>IF(RIGHT(TEXT(AM28,"0.#"),1)=".",FALSE,TRUE)</formula>
    </cfRule>
    <cfRule type="expression" dxfId="2600" priority="10634">
      <formula>IF(RIGHT(TEXT(AM28,"0.#"),1)=".",TRUE,FALSE)</formula>
    </cfRule>
  </conditionalFormatting>
  <conditionalFormatting sqref="AM29">
    <cfRule type="expression" dxfId="2599" priority="10631">
      <formula>IF(RIGHT(TEXT(AM29,"0.#"),1)=".",FALSE,TRUE)</formula>
    </cfRule>
    <cfRule type="expression" dxfId="2598" priority="10632">
      <formula>IF(RIGHT(TEXT(AM29,"0.#"),1)=".",TRUE,FALSE)</formula>
    </cfRule>
  </conditionalFormatting>
  <conditionalFormatting sqref="AM30">
    <cfRule type="expression" dxfId="2597" priority="10629">
      <formula>IF(RIGHT(TEXT(AM30,"0.#"),1)=".",FALSE,TRUE)</formula>
    </cfRule>
    <cfRule type="expression" dxfId="2596" priority="10630">
      <formula>IF(RIGHT(TEXT(AM30,"0.#"),1)=".",TRUE,FALSE)</formula>
    </cfRule>
  </conditionalFormatting>
  <conditionalFormatting sqref="AE33">
    <cfRule type="expression" dxfId="2595" priority="10615">
      <formula>IF(RIGHT(TEXT(AE33,"0.#"),1)=".",FALSE,TRUE)</formula>
    </cfRule>
    <cfRule type="expression" dxfId="2594" priority="10616">
      <formula>IF(RIGHT(TEXT(AE33,"0.#"),1)=".",TRUE,FALSE)</formula>
    </cfRule>
  </conditionalFormatting>
  <conditionalFormatting sqref="AE34">
    <cfRule type="expression" dxfId="2593" priority="10613">
      <formula>IF(RIGHT(TEXT(AE34,"0.#"),1)=".",FALSE,TRUE)</formula>
    </cfRule>
    <cfRule type="expression" dxfId="2592" priority="10614">
      <formula>IF(RIGHT(TEXT(AE34,"0.#"),1)=".",TRUE,FALSE)</formula>
    </cfRule>
  </conditionalFormatting>
  <conditionalFormatting sqref="AE35">
    <cfRule type="expression" dxfId="2591" priority="10611">
      <formula>IF(RIGHT(TEXT(AE35,"0.#"),1)=".",FALSE,TRUE)</formula>
    </cfRule>
    <cfRule type="expression" dxfId="2590" priority="10612">
      <formula>IF(RIGHT(TEXT(AE35,"0.#"),1)=".",TRUE,FALSE)</formula>
    </cfRule>
  </conditionalFormatting>
  <conditionalFormatting sqref="AI35">
    <cfRule type="expression" dxfId="2589" priority="10609">
      <formula>IF(RIGHT(TEXT(AI35,"0.#"),1)=".",FALSE,TRUE)</formula>
    </cfRule>
    <cfRule type="expression" dxfId="2588" priority="10610">
      <formula>IF(RIGHT(TEXT(AI35,"0.#"),1)=".",TRUE,FALSE)</formula>
    </cfRule>
  </conditionalFormatting>
  <conditionalFormatting sqref="AI34">
    <cfRule type="expression" dxfId="2587" priority="10607">
      <formula>IF(RIGHT(TEXT(AI34,"0.#"),1)=".",FALSE,TRUE)</formula>
    </cfRule>
    <cfRule type="expression" dxfId="2586" priority="10608">
      <formula>IF(RIGHT(TEXT(AI34,"0.#"),1)=".",TRUE,FALSE)</formula>
    </cfRule>
  </conditionalFormatting>
  <conditionalFormatting sqref="AI33">
    <cfRule type="expression" dxfId="2585" priority="10605">
      <formula>IF(RIGHT(TEXT(AI33,"0.#"),1)=".",FALSE,TRUE)</formula>
    </cfRule>
    <cfRule type="expression" dxfId="2584" priority="10606">
      <formula>IF(RIGHT(TEXT(AI33,"0.#"),1)=".",TRUE,FALSE)</formula>
    </cfRule>
  </conditionalFormatting>
  <conditionalFormatting sqref="AM33">
    <cfRule type="expression" dxfId="2583" priority="10603">
      <formula>IF(RIGHT(TEXT(AM33,"0.#"),1)=".",FALSE,TRUE)</formula>
    </cfRule>
    <cfRule type="expression" dxfId="2582" priority="10604">
      <formula>IF(RIGHT(TEXT(AM33,"0.#"),1)=".",TRUE,FALSE)</formula>
    </cfRule>
  </conditionalFormatting>
  <conditionalFormatting sqref="AM34">
    <cfRule type="expression" dxfId="2581" priority="10601">
      <formula>IF(RIGHT(TEXT(AM34,"0.#"),1)=".",FALSE,TRUE)</formula>
    </cfRule>
    <cfRule type="expression" dxfId="2580" priority="10602">
      <formula>IF(RIGHT(TEXT(AM34,"0.#"),1)=".",TRUE,FALSE)</formula>
    </cfRule>
  </conditionalFormatting>
  <conditionalFormatting sqref="AM35">
    <cfRule type="expression" dxfId="2579" priority="10599">
      <formula>IF(RIGHT(TEXT(AM35,"0.#"),1)=".",FALSE,TRUE)</formula>
    </cfRule>
    <cfRule type="expression" dxfId="2578" priority="10600">
      <formula>IF(RIGHT(TEXT(AM35,"0.#"),1)=".",TRUE,FALSE)</formula>
    </cfRule>
  </conditionalFormatting>
  <conditionalFormatting sqref="AE38">
    <cfRule type="expression" dxfId="2577" priority="10585">
      <formula>IF(RIGHT(TEXT(AE38,"0.#"),1)=".",FALSE,TRUE)</formula>
    </cfRule>
    <cfRule type="expression" dxfId="2576" priority="10586">
      <formula>IF(RIGHT(TEXT(AE38,"0.#"),1)=".",TRUE,FALSE)</formula>
    </cfRule>
  </conditionalFormatting>
  <conditionalFormatting sqref="AE39">
    <cfRule type="expression" dxfId="2575" priority="10583">
      <formula>IF(RIGHT(TEXT(AE39,"0.#"),1)=".",FALSE,TRUE)</formula>
    </cfRule>
    <cfRule type="expression" dxfId="2574" priority="10584">
      <formula>IF(RIGHT(TEXT(AE39,"0.#"),1)=".",TRUE,FALSE)</formula>
    </cfRule>
  </conditionalFormatting>
  <conditionalFormatting sqref="AI39">
    <cfRule type="expression" dxfId="2573" priority="10577">
      <formula>IF(RIGHT(TEXT(AI39,"0.#"),1)=".",FALSE,TRUE)</formula>
    </cfRule>
    <cfRule type="expression" dxfId="2572" priority="10578">
      <formula>IF(RIGHT(TEXT(AI39,"0.#"),1)=".",TRUE,FALSE)</formula>
    </cfRule>
  </conditionalFormatting>
  <conditionalFormatting sqref="AI38">
    <cfRule type="expression" dxfId="2571" priority="10575">
      <formula>IF(RIGHT(TEXT(AI38,"0.#"),1)=".",FALSE,TRUE)</formula>
    </cfRule>
    <cfRule type="expression" dxfId="2570" priority="10576">
      <formula>IF(RIGHT(TEXT(AI38,"0.#"),1)=".",TRUE,FALSE)</formula>
    </cfRule>
  </conditionalFormatting>
  <conditionalFormatting sqref="AM38">
    <cfRule type="expression" dxfId="2569" priority="10573">
      <formula>IF(RIGHT(TEXT(AM38,"0.#"),1)=".",FALSE,TRUE)</formula>
    </cfRule>
    <cfRule type="expression" dxfId="2568" priority="10574">
      <formula>IF(RIGHT(TEXT(AM38,"0.#"),1)=".",TRUE,FALSE)</formula>
    </cfRule>
  </conditionalFormatting>
  <conditionalFormatting sqref="AM39">
    <cfRule type="expression" dxfId="2567" priority="10571">
      <formula>IF(RIGHT(TEXT(AM39,"0.#"),1)=".",FALSE,TRUE)</formula>
    </cfRule>
    <cfRule type="expression" dxfId="2566" priority="10572">
      <formula>IF(RIGHT(TEXT(AM39,"0.#"),1)=".",TRUE,FALSE)</formula>
    </cfRule>
  </conditionalFormatting>
  <conditionalFormatting sqref="AM40">
    <cfRule type="expression" dxfId="2565" priority="10569">
      <formula>IF(RIGHT(TEXT(AM40,"0.#"),1)=".",FALSE,TRUE)</formula>
    </cfRule>
    <cfRule type="expression" dxfId="2564" priority="10570">
      <formula>IF(RIGHT(TEXT(AM40,"0.#"),1)=".",TRUE,FALSE)</formula>
    </cfRule>
  </conditionalFormatting>
  <conditionalFormatting sqref="AE60">
    <cfRule type="expression" dxfId="2563" priority="10525">
      <formula>IF(RIGHT(TEXT(AE60,"0.#"),1)=".",FALSE,TRUE)</formula>
    </cfRule>
    <cfRule type="expression" dxfId="2562" priority="10526">
      <formula>IF(RIGHT(TEXT(AE60,"0.#"),1)=".",TRUE,FALSE)</formula>
    </cfRule>
  </conditionalFormatting>
  <conditionalFormatting sqref="AE61">
    <cfRule type="expression" dxfId="2561" priority="10523">
      <formula>IF(RIGHT(TEXT(AE61,"0.#"),1)=".",FALSE,TRUE)</formula>
    </cfRule>
    <cfRule type="expression" dxfId="2560" priority="10524">
      <formula>IF(RIGHT(TEXT(AE61,"0.#"),1)=".",TRUE,FALSE)</formula>
    </cfRule>
  </conditionalFormatting>
  <conditionalFormatting sqref="AE62">
    <cfRule type="expression" dxfId="2559" priority="10521">
      <formula>IF(RIGHT(TEXT(AE62,"0.#"),1)=".",FALSE,TRUE)</formula>
    </cfRule>
    <cfRule type="expression" dxfId="2558" priority="10522">
      <formula>IF(RIGHT(TEXT(AE62,"0.#"),1)=".",TRUE,FALSE)</formula>
    </cfRule>
  </conditionalFormatting>
  <conditionalFormatting sqref="AI62">
    <cfRule type="expression" dxfId="2557" priority="10519">
      <formula>IF(RIGHT(TEXT(AI62,"0.#"),1)=".",FALSE,TRUE)</formula>
    </cfRule>
    <cfRule type="expression" dxfId="2556" priority="10520">
      <formula>IF(RIGHT(TEXT(AI62,"0.#"),1)=".",TRUE,FALSE)</formula>
    </cfRule>
  </conditionalFormatting>
  <conditionalFormatting sqref="AI61">
    <cfRule type="expression" dxfId="2555" priority="10517">
      <formula>IF(RIGHT(TEXT(AI61,"0.#"),1)=".",FALSE,TRUE)</formula>
    </cfRule>
    <cfRule type="expression" dxfId="2554" priority="10518">
      <formula>IF(RIGHT(TEXT(AI61,"0.#"),1)=".",TRUE,FALSE)</formula>
    </cfRule>
  </conditionalFormatting>
  <conditionalFormatting sqref="AI60">
    <cfRule type="expression" dxfId="2553" priority="10515">
      <formula>IF(RIGHT(TEXT(AI60,"0.#"),1)=".",FALSE,TRUE)</formula>
    </cfRule>
    <cfRule type="expression" dxfId="2552" priority="10516">
      <formula>IF(RIGHT(TEXT(AI60,"0.#"),1)=".",TRUE,FALSE)</formula>
    </cfRule>
  </conditionalFormatting>
  <conditionalFormatting sqref="AM61">
    <cfRule type="expression" dxfId="2551" priority="10511">
      <formula>IF(RIGHT(TEXT(AM61,"0.#"),1)=".",FALSE,TRUE)</formula>
    </cfRule>
    <cfRule type="expression" dxfId="2550" priority="10512">
      <formula>IF(RIGHT(TEXT(AM61,"0.#"),1)=".",TRUE,FALSE)</formula>
    </cfRule>
  </conditionalFormatting>
  <conditionalFormatting sqref="AM62">
    <cfRule type="expression" dxfId="2549" priority="10509">
      <formula>IF(RIGHT(TEXT(AM62,"0.#"),1)=".",FALSE,TRUE)</formula>
    </cfRule>
    <cfRule type="expression" dxfId="2548" priority="10510">
      <formula>IF(RIGHT(TEXT(AM62,"0.#"),1)=".",TRUE,FALSE)</formula>
    </cfRule>
  </conditionalFormatting>
  <conditionalFormatting sqref="AE65">
    <cfRule type="expression" dxfId="2547" priority="10495">
      <formula>IF(RIGHT(TEXT(AE65,"0.#"),1)=".",FALSE,TRUE)</formula>
    </cfRule>
    <cfRule type="expression" dxfId="2546" priority="10496">
      <formula>IF(RIGHT(TEXT(AE65,"0.#"),1)=".",TRUE,FALSE)</formula>
    </cfRule>
  </conditionalFormatting>
  <conditionalFormatting sqref="AE66">
    <cfRule type="expression" dxfId="2545" priority="10493">
      <formula>IF(RIGHT(TEXT(AE66,"0.#"),1)=".",FALSE,TRUE)</formula>
    </cfRule>
    <cfRule type="expression" dxfId="2544" priority="10494">
      <formula>IF(RIGHT(TEXT(AE66,"0.#"),1)=".",TRUE,FALSE)</formula>
    </cfRule>
  </conditionalFormatting>
  <conditionalFormatting sqref="AE67">
    <cfRule type="expression" dxfId="2543" priority="10491">
      <formula>IF(RIGHT(TEXT(AE67,"0.#"),1)=".",FALSE,TRUE)</formula>
    </cfRule>
    <cfRule type="expression" dxfId="2542" priority="10492">
      <formula>IF(RIGHT(TEXT(AE67,"0.#"),1)=".",TRUE,FALSE)</formula>
    </cfRule>
  </conditionalFormatting>
  <conditionalFormatting sqref="AI67">
    <cfRule type="expression" dxfId="2541" priority="10489">
      <formula>IF(RIGHT(TEXT(AI67,"0.#"),1)=".",FALSE,TRUE)</formula>
    </cfRule>
    <cfRule type="expression" dxfId="2540" priority="10490">
      <formula>IF(RIGHT(TEXT(AI67,"0.#"),1)=".",TRUE,FALSE)</formula>
    </cfRule>
  </conditionalFormatting>
  <conditionalFormatting sqref="AI66">
    <cfRule type="expression" dxfId="2539" priority="10487">
      <formula>IF(RIGHT(TEXT(AI66,"0.#"),1)=".",FALSE,TRUE)</formula>
    </cfRule>
    <cfRule type="expression" dxfId="2538" priority="10488">
      <formula>IF(RIGHT(TEXT(AI66,"0.#"),1)=".",TRUE,FALSE)</formula>
    </cfRule>
  </conditionalFormatting>
  <conditionalFormatting sqref="AI65">
    <cfRule type="expression" dxfId="2537" priority="10485">
      <formula>IF(RIGHT(TEXT(AI65,"0.#"),1)=".",FALSE,TRUE)</formula>
    </cfRule>
    <cfRule type="expression" dxfId="2536" priority="10486">
      <formula>IF(RIGHT(TEXT(AI65,"0.#"),1)=".",TRUE,FALSE)</formula>
    </cfRule>
  </conditionalFormatting>
  <conditionalFormatting sqref="AM65">
    <cfRule type="expression" dxfId="2535" priority="10483">
      <formula>IF(RIGHT(TEXT(AM65,"0.#"),1)=".",FALSE,TRUE)</formula>
    </cfRule>
    <cfRule type="expression" dxfId="2534" priority="10484">
      <formula>IF(RIGHT(TEXT(AM65,"0.#"),1)=".",TRUE,FALSE)</formula>
    </cfRule>
  </conditionalFormatting>
  <conditionalFormatting sqref="AM66">
    <cfRule type="expression" dxfId="2533" priority="10481">
      <formula>IF(RIGHT(TEXT(AM66,"0.#"),1)=".",FALSE,TRUE)</formula>
    </cfRule>
    <cfRule type="expression" dxfId="2532" priority="10482">
      <formula>IF(RIGHT(TEXT(AM66,"0.#"),1)=".",TRUE,FALSE)</formula>
    </cfRule>
  </conditionalFormatting>
  <conditionalFormatting sqref="AM67">
    <cfRule type="expression" dxfId="2531" priority="10479">
      <formula>IF(RIGHT(TEXT(AM67,"0.#"),1)=".",FALSE,TRUE)</formula>
    </cfRule>
    <cfRule type="expression" dxfId="2530" priority="10480">
      <formula>IF(RIGHT(TEXT(AM67,"0.#"),1)=".",TRUE,FALSE)</formula>
    </cfRule>
  </conditionalFormatting>
  <conditionalFormatting sqref="AE70">
    <cfRule type="expression" dxfId="2529" priority="10465">
      <formula>IF(RIGHT(TEXT(AE70,"0.#"),1)=".",FALSE,TRUE)</formula>
    </cfRule>
    <cfRule type="expression" dxfId="2528" priority="10466">
      <formula>IF(RIGHT(TEXT(AE70,"0.#"),1)=".",TRUE,FALSE)</formula>
    </cfRule>
  </conditionalFormatting>
  <conditionalFormatting sqref="AE71">
    <cfRule type="expression" dxfId="2527" priority="10463">
      <formula>IF(RIGHT(TEXT(AE71,"0.#"),1)=".",FALSE,TRUE)</formula>
    </cfRule>
    <cfRule type="expression" dxfId="2526" priority="10464">
      <formula>IF(RIGHT(TEXT(AE71,"0.#"),1)=".",TRUE,FALSE)</formula>
    </cfRule>
  </conditionalFormatting>
  <conditionalFormatting sqref="AE72">
    <cfRule type="expression" dxfId="2525" priority="10461">
      <formula>IF(RIGHT(TEXT(AE72,"0.#"),1)=".",FALSE,TRUE)</formula>
    </cfRule>
    <cfRule type="expression" dxfId="2524" priority="10462">
      <formula>IF(RIGHT(TEXT(AE72,"0.#"),1)=".",TRUE,FALSE)</formula>
    </cfRule>
  </conditionalFormatting>
  <conditionalFormatting sqref="AI72">
    <cfRule type="expression" dxfId="2523" priority="10459">
      <formula>IF(RIGHT(TEXT(AI72,"0.#"),1)=".",FALSE,TRUE)</formula>
    </cfRule>
    <cfRule type="expression" dxfId="2522" priority="10460">
      <formula>IF(RIGHT(TEXT(AI72,"0.#"),1)=".",TRUE,FALSE)</formula>
    </cfRule>
  </conditionalFormatting>
  <conditionalFormatting sqref="AI71">
    <cfRule type="expression" dxfId="2521" priority="10457">
      <formula>IF(RIGHT(TEXT(AI71,"0.#"),1)=".",FALSE,TRUE)</formula>
    </cfRule>
    <cfRule type="expression" dxfId="2520" priority="10458">
      <formula>IF(RIGHT(TEXT(AI71,"0.#"),1)=".",TRUE,FALSE)</formula>
    </cfRule>
  </conditionalFormatting>
  <conditionalFormatting sqref="AI70">
    <cfRule type="expression" dxfId="2519" priority="10455">
      <formula>IF(RIGHT(TEXT(AI70,"0.#"),1)=".",FALSE,TRUE)</formula>
    </cfRule>
    <cfRule type="expression" dxfId="2518" priority="10456">
      <formula>IF(RIGHT(TEXT(AI70,"0.#"),1)=".",TRUE,FALSE)</formula>
    </cfRule>
  </conditionalFormatting>
  <conditionalFormatting sqref="AM70">
    <cfRule type="expression" dxfId="2517" priority="10453">
      <formula>IF(RIGHT(TEXT(AM70,"0.#"),1)=".",FALSE,TRUE)</formula>
    </cfRule>
    <cfRule type="expression" dxfId="2516" priority="10454">
      <formula>IF(RIGHT(TEXT(AM70,"0.#"),1)=".",TRUE,FALSE)</formula>
    </cfRule>
  </conditionalFormatting>
  <conditionalFormatting sqref="AM71">
    <cfRule type="expression" dxfId="2515" priority="10451">
      <formula>IF(RIGHT(TEXT(AM71,"0.#"),1)=".",FALSE,TRUE)</formula>
    </cfRule>
    <cfRule type="expression" dxfId="2514" priority="10452">
      <formula>IF(RIGHT(TEXT(AM71,"0.#"),1)=".",TRUE,FALSE)</formula>
    </cfRule>
  </conditionalFormatting>
  <conditionalFormatting sqref="AM72">
    <cfRule type="expression" dxfId="2513" priority="10449">
      <formula>IF(RIGHT(TEXT(AM72,"0.#"),1)=".",FALSE,TRUE)</formula>
    </cfRule>
    <cfRule type="expression" dxfId="2512" priority="10450">
      <formula>IF(RIGHT(TEXT(AM72,"0.#"),1)=".",TRUE,FALSE)</formula>
    </cfRule>
  </conditionalFormatting>
  <conditionalFormatting sqref="AI74">
    <cfRule type="expression" dxfId="2511" priority="10435">
      <formula>IF(RIGHT(TEXT(AI74,"0.#"),1)=".",FALSE,TRUE)</formula>
    </cfRule>
    <cfRule type="expression" dxfId="2510" priority="10436">
      <formula>IF(RIGHT(TEXT(AI74,"0.#"),1)=".",TRUE,FALSE)</formula>
    </cfRule>
  </conditionalFormatting>
  <conditionalFormatting sqref="AM74">
    <cfRule type="expression" dxfId="2509" priority="10433">
      <formula>IF(RIGHT(TEXT(AM74,"0.#"),1)=".",FALSE,TRUE)</formula>
    </cfRule>
    <cfRule type="expression" dxfId="2508" priority="10434">
      <formula>IF(RIGHT(TEXT(AM74,"0.#"),1)=".",TRUE,FALSE)</formula>
    </cfRule>
  </conditionalFormatting>
  <conditionalFormatting sqref="AE75">
    <cfRule type="expression" dxfId="2507" priority="10431">
      <formula>IF(RIGHT(TEXT(AE75,"0.#"),1)=".",FALSE,TRUE)</formula>
    </cfRule>
    <cfRule type="expression" dxfId="2506" priority="10432">
      <formula>IF(RIGHT(TEXT(AE75,"0.#"),1)=".",TRUE,FALSE)</formula>
    </cfRule>
  </conditionalFormatting>
  <conditionalFormatting sqref="AI75">
    <cfRule type="expression" dxfId="2505" priority="10429">
      <formula>IF(RIGHT(TEXT(AI75,"0.#"),1)=".",FALSE,TRUE)</formula>
    </cfRule>
    <cfRule type="expression" dxfId="2504" priority="10430">
      <formula>IF(RIGHT(TEXT(AI75,"0.#"),1)=".",TRUE,FALSE)</formula>
    </cfRule>
  </conditionalFormatting>
  <conditionalFormatting sqref="AM75">
    <cfRule type="expression" dxfId="2503" priority="10427">
      <formula>IF(RIGHT(TEXT(AM75,"0.#"),1)=".",FALSE,TRUE)</formula>
    </cfRule>
    <cfRule type="expression" dxfId="2502" priority="10428">
      <formula>IF(RIGHT(TEXT(AM75,"0.#"),1)=".",TRUE,FALSE)</formula>
    </cfRule>
  </conditionalFormatting>
  <conditionalFormatting sqref="AQ75">
    <cfRule type="expression" dxfId="2501" priority="10425">
      <formula>IF(RIGHT(TEXT(AQ75,"0.#"),1)=".",FALSE,TRUE)</formula>
    </cfRule>
    <cfRule type="expression" dxfId="2500" priority="10426">
      <formula>IF(RIGHT(TEXT(AQ75,"0.#"),1)=".",TRUE,FALSE)</formula>
    </cfRule>
  </conditionalFormatting>
  <conditionalFormatting sqref="AE77">
    <cfRule type="expression" dxfId="2499" priority="10423">
      <formula>IF(RIGHT(TEXT(AE77,"0.#"),1)=".",FALSE,TRUE)</formula>
    </cfRule>
    <cfRule type="expression" dxfId="2498" priority="10424">
      <formula>IF(RIGHT(TEXT(AE77,"0.#"),1)=".",TRUE,FALSE)</formula>
    </cfRule>
  </conditionalFormatting>
  <conditionalFormatting sqref="AI77">
    <cfRule type="expression" dxfId="2497" priority="10421">
      <formula>IF(RIGHT(TEXT(AI77,"0.#"),1)=".",FALSE,TRUE)</formula>
    </cfRule>
    <cfRule type="expression" dxfId="2496" priority="10422">
      <formula>IF(RIGHT(TEXT(AI77,"0.#"),1)=".",TRUE,FALSE)</formula>
    </cfRule>
  </conditionalFormatting>
  <conditionalFormatting sqref="AM77">
    <cfRule type="expression" dxfId="2495" priority="10419">
      <formula>IF(RIGHT(TEXT(AM77,"0.#"),1)=".",FALSE,TRUE)</formula>
    </cfRule>
    <cfRule type="expression" dxfId="2494" priority="10420">
      <formula>IF(RIGHT(TEXT(AM77,"0.#"),1)=".",TRUE,FALSE)</formula>
    </cfRule>
  </conditionalFormatting>
  <conditionalFormatting sqref="AE78">
    <cfRule type="expression" dxfId="2493" priority="10417">
      <formula>IF(RIGHT(TEXT(AE78,"0.#"),1)=".",FALSE,TRUE)</formula>
    </cfRule>
    <cfRule type="expression" dxfId="2492" priority="10418">
      <formula>IF(RIGHT(TEXT(AE78,"0.#"),1)=".",TRUE,FALSE)</formula>
    </cfRule>
  </conditionalFormatting>
  <conditionalFormatting sqref="AI78">
    <cfRule type="expression" dxfId="2491" priority="10415">
      <formula>IF(RIGHT(TEXT(AI78,"0.#"),1)=".",FALSE,TRUE)</formula>
    </cfRule>
    <cfRule type="expression" dxfId="2490" priority="10416">
      <formula>IF(RIGHT(TEXT(AI78,"0.#"),1)=".",TRUE,FALSE)</formula>
    </cfRule>
  </conditionalFormatting>
  <conditionalFormatting sqref="AM78">
    <cfRule type="expression" dxfId="2489" priority="10413">
      <formula>IF(RIGHT(TEXT(AM78,"0.#"),1)=".",FALSE,TRUE)</formula>
    </cfRule>
    <cfRule type="expression" dxfId="2488" priority="10414">
      <formula>IF(RIGHT(TEXT(AM78,"0.#"),1)=".",TRUE,FALSE)</formula>
    </cfRule>
  </conditionalFormatting>
  <conditionalFormatting sqref="AE80">
    <cfRule type="expression" dxfId="2487" priority="10409">
      <formula>IF(RIGHT(TEXT(AE80,"0.#"),1)=".",FALSE,TRUE)</formula>
    </cfRule>
    <cfRule type="expression" dxfId="2486" priority="10410">
      <formula>IF(RIGHT(TEXT(AE80,"0.#"),1)=".",TRUE,FALSE)</formula>
    </cfRule>
  </conditionalFormatting>
  <conditionalFormatting sqref="AI80">
    <cfRule type="expression" dxfId="2485" priority="10407">
      <formula>IF(RIGHT(TEXT(AI80,"0.#"),1)=".",FALSE,TRUE)</formula>
    </cfRule>
    <cfRule type="expression" dxfId="2484" priority="10408">
      <formula>IF(RIGHT(TEXT(AI80,"0.#"),1)=".",TRUE,FALSE)</formula>
    </cfRule>
  </conditionalFormatting>
  <conditionalFormatting sqref="AM80">
    <cfRule type="expression" dxfId="2483" priority="10405">
      <formula>IF(RIGHT(TEXT(AM80,"0.#"),1)=".",FALSE,TRUE)</formula>
    </cfRule>
    <cfRule type="expression" dxfId="2482" priority="10406">
      <formula>IF(RIGHT(TEXT(AM80,"0.#"),1)=".",TRUE,FALSE)</formula>
    </cfRule>
  </conditionalFormatting>
  <conditionalFormatting sqref="AE81">
    <cfRule type="expression" dxfId="2481" priority="10403">
      <formula>IF(RIGHT(TEXT(AE81,"0.#"),1)=".",FALSE,TRUE)</formula>
    </cfRule>
    <cfRule type="expression" dxfId="2480" priority="10404">
      <formula>IF(RIGHT(TEXT(AE81,"0.#"),1)=".",TRUE,FALSE)</formula>
    </cfRule>
  </conditionalFormatting>
  <conditionalFormatting sqref="AI81">
    <cfRule type="expression" dxfId="2479" priority="10401">
      <formula>IF(RIGHT(TEXT(AI81,"0.#"),1)=".",FALSE,TRUE)</formula>
    </cfRule>
    <cfRule type="expression" dxfId="2478" priority="10402">
      <formula>IF(RIGHT(TEXT(AI81,"0.#"),1)=".",TRUE,FALSE)</formula>
    </cfRule>
  </conditionalFormatting>
  <conditionalFormatting sqref="AM81">
    <cfRule type="expression" dxfId="2477" priority="10399">
      <formula>IF(RIGHT(TEXT(AM81,"0.#"),1)=".",FALSE,TRUE)</formula>
    </cfRule>
    <cfRule type="expression" dxfId="2476" priority="10400">
      <formula>IF(RIGHT(TEXT(AM81,"0.#"),1)=".",TRUE,FALSE)</formula>
    </cfRule>
  </conditionalFormatting>
  <conditionalFormatting sqref="AE83">
    <cfRule type="expression" dxfId="2475" priority="10395">
      <formula>IF(RIGHT(TEXT(AE83,"0.#"),1)=".",FALSE,TRUE)</formula>
    </cfRule>
    <cfRule type="expression" dxfId="2474" priority="10396">
      <formula>IF(RIGHT(TEXT(AE83,"0.#"),1)=".",TRUE,FALSE)</formula>
    </cfRule>
  </conditionalFormatting>
  <conditionalFormatting sqref="AI83">
    <cfRule type="expression" dxfId="2473" priority="10393">
      <formula>IF(RIGHT(TEXT(AI83,"0.#"),1)=".",FALSE,TRUE)</formula>
    </cfRule>
    <cfRule type="expression" dxfId="2472" priority="10394">
      <formula>IF(RIGHT(TEXT(AI83,"0.#"),1)=".",TRUE,FALSE)</formula>
    </cfRule>
  </conditionalFormatting>
  <conditionalFormatting sqref="AM83">
    <cfRule type="expression" dxfId="2471" priority="10391">
      <formula>IF(RIGHT(TEXT(AM83,"0.#"),1)=".",FALSE,TRUE)</formula>
    </cfRule>
    <cfRule type="expression" dxfId="2470" priority="10392">
      <formula>IF(RIGHT(TEXT(AM83,"0.#"),1)=".",TRUE,FALSE)</formula>
    </cfRule>
  </conditionalFormatting>
  <conditionalFormatting sqref="AE84">
    <cfRule type="expression" dxfId="2469" priority="10389">
      <formula>IF(RIGHT(TEXT(AE84,"0.#"),1)=".",FALSE,TRUE)</formula>
    </cfRule>
    <cfRule type="expression" dxfId="2468" priority="10390">
      <formula>IF(RIGHT(TEXT(AE84,"0.#"),1)=".",TRUE,FALSE)</formula>
    </cfRule>
  </conditionalFormatting>
  <conditionalFormatting sqref="AI84">
    <cfRule type="expression" dxfId="2467" priority="10387">
      <formula>IF(RIGHT(TEXT(AI84,"0.#"),1)=".",FALSE,TRUE)</formula>
    </cfRule>
    <cfRule type="expression" dxfId="2466" priority="10388">
      <formula>IF(RIGHT(TEXT(AI84,"0.#"),1)=".",TRUE,FALSE)</formula>
    </cfRule>
  </conditionalFormatting>
  <conditionalFormatting sqref="AM84">
    <cfRule type="expression" dxfId="2465" priority="10385">
      <formula>IF(RIGHT(TEXT(AM84,"0.#"),1)=".",FALSE,TRUE)</formula>
    </cfRule>
    <cfRule type="expression" dxfId="2464" priority="10386">
      <formula>IF(RIGHT(TEXT(AM84,"0.#"),1)=".",TRUE,FALSE)</formula>
    </cfRule>
  </conditionalFormatting>
  <conditionalFormatting sqref="AE86">
    <cfRule type="expression" dxfId="2463" priority="10381">
      <formula>IF(RIGHT(TEXT(AE86,"0.#"),1)=".",FALSE,TRUE)</formula>
    </cfRule>
    <cfRule type="expression" dxfId="2462" priority="10382">
      <formula>IF(RIGHT(TEXT(AE86,"0.#"),1)=".",TRUE,FALSE)</formula>
    </cfRule>
  </conditionalFormatting>
  <conditionalFormatting sqref="AI86">
    <cfRule type="expression" dxfId="2461" priority="10379">
      <formula>IF(RIGHT(TEXT(AI86,"0.#"),1)=".",FALSE,TRUE)</formula>
    </cfRule>
    <cfRule type="expression" dxfId="2460" priority="10380">
      <formula>IF(RIGHT(TEXT(AI86,"0.#"),1)=".",TRUE,FALSE)</formula>
    </cfRule>
  </conditionalFormatting>
  <conditionalFormatting sqref="AM86">
    <cfRule type="expression" dxfId="2459" priority="10377">
      <formula>IF(RIGHT(TEXT(AM86,"0.#"),1)=".",FALSE,TRUE)</formula>
    </cfRule>
    <cfRule type="expression" dxfId="2458" priority="10378">
      <formula>IF(RIGHT(TEXT(AM86,"0.#"),1)=".",TRUE,FALSE)</formula>
    </cfRule>
  </conditionalFormatting>
  <conditionalFormatting sqref="AE87">
    <cfRule type="expression" dxfId="2457" priority="10375">
      <formula>IF(RIGHT(TEXT(AE87,"0.#"),1)=".",FALSE,TRUE)</formula>
    </cfRule>
    <cfRule type="expression" dxfId="2456" priority="10376">
      <formula>IF(RIGHT(TEXT(AE87,"0.#"),1)=".",TRUE,FALSE)</formula>
    </cfRule>
  </conditionalFormatting>
  <conditionalFormatting sqref="AI87">
    <cfRule type="expression" dxfId="2455" priority="10373">
      <formula>IF(RIGHT(TEXT(AI87,"0.#"),1)=".",FALSE,TRUE)</formula>
    </cfRule>
    <cfRule type="expression" dxfId="2454" priority="10374">
      <formula>IF(RIGHT(TEXT(AI87,"0.#"),1)=".",TRUE,FALSE)</formula>
    </cfRule>
  </conditionalFormatting>
  <conditionalFormatting sqref="AM87">
    <cfRule type="expression" dxfId="2453" priority="10371">
      <formula>IF(RIGHT(TEXT(AM87,"0.#"),1)=".",FALSE,TRUE)</formula>
    </cfRule>
    <cfRule type="expression" dxfId="2452" priority="10372">
      <formula>IF(RIGHT(TEXT(AM87,"0.#"),1)=".",TRUE,FALSE)</formula>
    </cfRule>
  </conditionalFormatting>
  <conditionalFormatting sqref="AE89 AQ89">
    <cfRule type="expression" dxfId="2451" priority="10367">
      <formula>IF(RIGHT(TEXT(AE89,"0.#"),1)=".",FALSE,TRUE)</formula>
    </cfRule>
    <cfRule type="expression" dxfId="2450" priority="10368">
      <formula>IF(RIGHT(TEXT(AE89,"0.#"),1)=".",TRUE,FALSE)</formula>
    </cfRule>
  </conditionalFormatting>
  <conditionalFormatting sqref="AI89">
    <cfRule type="expression" dxfId="2449" priority="10365">
      <formula>IF(RIGHT(TEXT(AI89,"0.#"),1)=".",FALSE,TRUE)</formula>
    </cfRule>
    <cfRule type="expression" dxfId="2448" priority="10366">
      <formula>IF(RIGHT(TEXT(AI89,"0.#"),1)=".",TRUE,FALSE)</formula>
    </cfRule>
  </conditionalFormatting>
  <conditionalFormatting sqref="AM89">
    <cfRule type="expression" dxfId="2447" priority="10363">
      <formula>IF(RIGHT(TEXT(AM89,"0.#"),1)=".",FALSE,TRUE)</formula>
    </cfRule>
    <cfRule type="expression" dxfId="2446" priority="10364">
      <formula>IF(RIGHT(TEXT(AM89,"0.#"),1)=".",TRUE,FALSE)</formula>
    </cfRule>
  </conditionalFormatting>
  <conditionalFormatting sqref="AE90 AM90">
    <cfRule type="expression" dxfId="2445" priority="10361">
      <formula>IF(RIGHT(TEXT(AE90,"0.#"),1)=".",FALSE,TRUE)</formula>
    </cfRule>
    <cfRule type="expression" dxfId="2444" priority="10362">
      <formula>IF(RIGHT(TEXT(AE90,"0.#"),1)=".",TRUE,FALSE)</formula>
    </cfRule>
  </conditionalFormatting>
  <conditionalFormatting sqref="AI90">
    <cfRule type="expression" dxfId="2443" priority="10359">
      <formula>IF(RIGHT(TEXT(AI90,"0.#"),1)=".",FALSE,TRUE)</formula>
    </cfRule>
    <cfRule type="expression" dxfId="2442" priority="10360">
      <formula>IF(RIGHT(TEXT(AI90,"0.#"),1)=".",TRUE,FALSE)</formula>
    </cfRule>
  </conditionalFormatting>
  <conditionalFormatting sqref="AQ90">
    <cfRule type="expression" dxfId="2441" priority="10355">
      <formula>IF(RIGHT(TEXT(AQ90,"0.#"),1)=".",FALSE,TRUE)</formula>
    </cfRule>
    <cfRule type="expression" dxfId="2440" priority="10356">
      <formula>IF(RIGHT(TEXT(AQ90,"0.#"),1)=".",TRUE,FALSE)</formula>
    </cfRule>
  </conditionalFormatting>
  <conditionalFormatting sqref="AE92 AQ92">
    <cfRule type="expression" dxfId="2439" priority="10353">
      <formula>IF(RIGHT(TEXT(AE92,"0.#"),1)=".",FALSE,TRUE)</formula>
    </cfRule>
    <cfRule type="expression" dxfId="2438" priority="10354">
      <formula>IF(RIGHT(TEXT(AE92,"0.#"),1)=".",TRUE,FALSE)</formula>
    </cfRule>
  </conditionalFormatting>
  <conditionalFormatting sqref="AI92">
    <cfRule type="expression" dxfId="2437" priority="10351">
      <formula>IF(RIGHT(TEXT(AI92,"0.#"),1)=".",FALSE,TRUE)</formula>
    </cfRule>
    <cfRule type="expression" dxfId="2436" priority="10352">
      <formula>IF(RIGHT(TEXT(AI92,"0.#"),1)=".",TRUE,FALSE)</formula>
    </cfRule>
  </conditionalFormatting>
  <conditionalFormatting sqref="AM92">
    <cfRule type="expression" dxfId="2435" priority="10349">
      <formula>IF(RIGHT(TEXT(AM92,"0.#"),1)=".",FALSE,TRUE)</formula>
    </cfRule>
    <cfRule type="expression" dxfId="2434" priority="10350">
      <formula>IF(RIGHT(TEXT(AM92,"0.#"),1)=".",TRUE,FALSE)</formula>
    </cfRule>
  </conditionalFormatting>
  <conditionalFormatting sqref="AQ93">
    <cfRule type="expression" dxfId="2433" priority="10341">
      <formula>IF(RIGHT(TEXT(AQ93,"0.#"),1)=".",FALSE,TRUE)</formula>
    </cfRule>
    <cfRule type="expression" dxfId="2432" priority="10342">
      <formula>IF(RIGHT(TEXT(AQ93,"0.#"),1)=".",TRUE,FALSE)</formula>
    </cfRule>
  </conditionalFormatting>
  <conditionalFormatting sqref="AE95 AQ95">
    <cfRule type="expression" dxfId="2431" priority="10339">
      <formula>IF(RIGHT(TEXT(AE95,"0.#"),1)=".",FALSE,TRUE)</formula>
    </cfRule>
    <cfRule type="expression" dxfId="2430" priority="10340">
      <formula>IF(RIGHT(TEXT(AE95,"0.#"),1)=".",TRUE,FALSE)</formula>
    </cfRule>
  </conditionalFormatting>
  <conditionalFormatting sqref="AI95">
    <cfRule type="expression" dxfId="2429" priority="10337">
      <formula>IF(RIGHT(TEXT(AI95,"0.#"),1)=".",FALSE,TRUE)</formula>
    </cfRule>
    <cfRule type="expression" dxfId="2428" priority="10338">
      <formula>IF(RIGHT(TEXT(AI95,"0.#"),1)=".",TRUE,FALSE)</formula>
    </cfRule>
  </conditionalFormatting>
  <conditionalFormatting sqref="AM95">
    <cfRule type="expression" dxfId="2427" priority="10335">
      <formula>IF(RIGHT(TEXT(AM95,"0.#"),1)=".",FALSE,TRUE)</formula>
    </cfRule>
    <cfRule type="expression" dxfId="2426" priority="10336">
      <formula>IF(RIGHT(TEXT(AM95,"0.#"),1)=".",TRUE,FALSE)</formula>
    </cfRule>
  </conditionalFormatting>
  <conditionalFormatting sqref="AQ96">
    <cfRule type="expression" dxfId="2425" priority="10327">
      <formula>IF(RIGHT(TEXT(AQ96,"0.#"),1)=".",FALSE,TRUE)</formula>
    </cfRule>
    <cfRule type="expression" dxfId="2424" priority="10328">
      <formula>IF(RIGHT(TEXT(AQ96,"0.#"),1)=".",TRUE,FALSE)</formula>
    </cfRule>
  </conditionalFormatting>
  <conditionalFormatting sqref="AE98 AQ98">
    <cfRule type="expression" dxfId="2423" priority="10325">
      <formula>IF(RIGHT(TEXT(AE98,"0.#"),1)=".",FALSE,TRUE)</formula>
    </cfRule>
    <cfRule type="expression" dxfId="2422" priority="10326">
      <formula>IF(RIGHT(TEXT(AE98,"0.#"),1)=".",TRUE,FALSE)</formula>
    </cfRule>
  </conditionalFormatting>
  <conditionalFormatting sqref="AI98">
    <cfRule type="expression" dxfId="2421" priority="10323">
      <formula>IF(RIGHT(TEXT(AI98,"0.#"),1)=".",FALSE,TRUE)</formula>
    </cfRule>
    <cfRule type="expression" dxfId="2420" priority="10324">
      <formula>IF(RIGHT(TEXT(AI98,"0.#"),1)=".",TRUE,FALSE)</formula>
    </cfRule>
  </conditionalFormatting>
  <conditionalFormatting sqref="AM98">
    <cfRule type="expression" dxfId="2419" priority="10321">
      <formula>IF(RIGHT(TEXT(AM98,"0.#"),1)=".",FALSE,TRUE)</formula>
    </cfRule>
    <cfRule type="expression" dxfId="2418" priority="10322">
      <formula>IF(RIGHT(TEXT(AM98,"0.#"),1)=".",TRUE,FALSE)</formula>
    </cfRule>
  </conditionalFormatting>
  <conditionalFormatting sqref="AQ99">
    <cfRule type="expression" dxfId="2417" priority="10313">
      <formula>IF(RIGHT(TEXT(AQ99,"0.#"),1)=".",FALSE,TRUE)</formula>
    </cfRule>
    <cfRule type="expression" dxfId="2416" priority="10314">
      <formula>IF(RIGHT(TEXT(AQ99,"0.#"),1)=".",TRUE,FALSE)</formula>
    </cfRule>
  </conditionalFormatting>
  <conditionalFormatting sqref="AE101 AQ101">
    <cfRule type="expression" dxfId="2415" priority="10311">
      <formula>IF(RIGHT(TEXT(AE101,"0.#"),1)=".",FALSE,TRUE)</formula>
    </cfRule>
    <cfRule type="expression" dxfId="2414" priority="10312">
      <formula>IF(RIGHT(TEXT(AE101,"0.#"),1)=".",TRUE,FALSE)</formula>
    </cfRule>
  </conditionalFormatting>
  <conditionalFormatting sqref="AI101">
    <cfRule type="expression" dxfId="2413" priority="10309">
      <formula>IF(RIGHT(TEXT(AI101,"0.#"),1)=".",FALSE,TRUE)</formula>
    </cfRule>
    <cfRule type="expression" dxfId="2412" priority="10310">
      <formula>IF(RIGHT(TEXT(AI101,"0.#"),1)=".",TRUE,FALSE)</formula>
    </cfRule>
  </conditionalFormatting>
  <conditionalFormatting sqref="AM101">
    <cfRule type="expression" dxfId="2411" priority="10307">
      <formula>IF(RIGHT(TEXT(AM101,"0.#"),1)=".",FALSE,TRUE)</formula>
    </cfRule>
    <cfRule type="expression" dxfId="2410" priority="10308">
      <formula>IF(RIGHT(TEXT(AM101,"0.#"),1)=".",TRUE,FALSE)</formula>
    </cfRule>
  </conditionalFormatting>
  <conditionalFormatting sqref="AQ102">
    <cfRule type="expression" dxfId="2409" priority="10299">
      <formula>IF(RIGHT(TEXT(AQ102,"0.#"),1)=".",FALSE,TRUE)</formula>
    </cfRule>
    <cfRule type="expression" dxfId="2408" priority="10300">
      <formula>IF(RIGHT(TEXT(AQ102,"0.#"),1)=".",TRUE,FALSE)</formula>
    </cfRule>
  </conditionalFormatting>
  <conditionalFormatting sqref="AE48">
    <cfRule type="expression" dxfId="2407" priority="10297">
      <formula>IF(RIGHT(TEXT(AE48,"0.#"),1)=".",FALSE,TRUE)</formula>
    </cfRule>
    <cfRule type="expression" dxfId="2406" priority="10298">
      <formula>IF(RIGHT(TEXT(AE48,"0.#"),1)=".",TRUE,FALSE)</formula>
    </cfRule>
  </conditionalFormatting>
  <conditionalFormatting sqref="AE49">
    <cfRule type="expression" dxfId="2405" priority="10295">
      <formula>IF(RIGHT(TEXT(AE49,"0.#"),1)=".",FALSE,TRUE)</formula>
    </cfRule>
    <cfRule type="expression" dxfId="2404" priority="10296">
      <formula>IF(RIGHT(TEXT(AE49,"0.#"),1)=".",TRUE,FALSE)</formula>
    </cfRule>
  </conditionalFormatting>
  <conditionalFormatting sqref="AE50">
    <cfRule type="expression" dxfId="2403" priority="10293">
      <formula>IF(RIGHT(TEXT(AE50,"0.#"),1)=".",FALSE,TRUE)</formula>
    </cfRule>
    <cfRule type="expression" dxfId="2402" priority="10294">
      <formula>IF(RIGHT(TEXT(AE50,"0.#"),1)=".",TRUE,FALSE)</formula>
    </cfRule>
  </conditionalFormatting>
  <conditionalFormatting sqref="AI50">
    <cfRule type="expression" dxfId="2401" priority="10291">
      <formula>IF(RIGHT(TEXT(AI50,"0.#"),1)=".",FALSE,TRUE)</formula>
    </cfRule>
    <cfRule type="expression" dxfId="2400" priority="10292">
      <formula>IF(RIGHT(TEXT(AI50,"0.#"),1)=".",TRUE,FALSE)</formula>
    </cfRule>
  </conditionalFormatting>
  <conditionalFormatting sqref="AI49">
    <cfRule type="expression" dxfId="2399" priority="10289">
      <formula>IF(RIGHT(TEXT(AI49,"0.#"),1)=".",FALSE,TRUE)</formula>
    </cfRule>
    <cfRule type="expression" dxfId="2398" priority="10290">
      <formula>IF(RIGHT(TEXT(AI49,"0.#"),1)=".",TRUE,FALSE)</formula>
    </cfRule>
  </conditionalFormatting>
  <conditionalFormatting sqref="AI48">
    <cfRule type="expression" dxfId="2397" priority="10287">
      <formula>IF(RIGHT(TEXT(AI48,"0.#"),1)=".",FALSE,TRUE)</formula>
    </cfRule>
    <cfRule type="expression" dxfId="2396" priority="10288">
      <formula>IF(RIGHT(TEXT(AI48,"0.#"),1)=".",TRUE,FALSE)</formula>
    </cfRule>
  </conditionalFormatting>
  <conditionalFormatting sqref="AM48">
    <cfRule type="expression" dxfId="2395" priority="10285">
      <formula>IF(RIGHT(TEXT(AM48,"0.#"),1)=".",FALSE,TRUE)</formula>
    </cfRule>
    <cfRule type="expression" dxfId="2394" priority="10286">
      <formula>IF(RIGHT(TEXT(AM48,"0.#"),1)=".",TRUE,FALSE)</formula>
    </cfRule>
  </conditionalFormatting>
  <conditionalFormatting sqref="AM49">
    <cfRule type="expression" dxfId="2393" priority="10283">
      <formula>IF(RIGHT(TEXT(AM49,"0.#"),1)=".",FALSE,TRUE)</formula>
    </cfRule>
    <cfRule type="expression" dxfId="2392" priority="10284">
      <formula>IF(RIGHT(TEXT(AM49,"0.#"),1)=".",TRUE,FALSE)</formula>
    </cfRule>
  </conditionalFormatting>
  <conditionalFormatting sqref="AM50">
    <cfRule type="expression" dxfId="2391" priority="10281">
      <formula>IF(RIGHT(TEXT(AM50,"0.#"),1)=".",FALSE,TRUE)</formula>
    </cfRule>
    <cfRule type="expression" dxfId="2390" priority="10282">
      <formula>IF(RIGHT(TEXT(AM50,"0.#"),1)=".",TRUE,FALSE)</formula>
    </cfRule>
  </conditionalFormatting>
  <conditionalFormatting sqref="AE115:AE116 AI115:AI116 AM115:AM116 AQ115:AQ116 AU115:AU116">
    <cfRule type="expression" dxfId="2389" priority="10267">
      <formula>IF(RIGHT(TEXT(AE115,"0.#"),1)=".",FALSE,TRUE)</formula>
    </cfRule>
    <cfRule type="expression" dxfId="2388" priority="10268">
      <formula>IF(RIGHT(TEXT(AE115,"0.#"),1)=".",TRUE,FALSE)</formula>
    </cfRule>
  </conditionalFormatting>
  <conditionalFormatting sqref="AE414">
    <cfRule type="expression" dxfId="2387" priority="10237">
      <formula>IF(RIGHT(TEXT(AE414,"0.#"),1)=".",FALSE,TRUE)</formula>
    </cfRule>
    <cfRule type="expression" dxfId="2386" priority="10238">
      <formula>IF(RIGHT(TEXT(AE414,"0.#"),1)=".",TRUE,FALSE)</formula>
    </cfRule>
  </conditionalFormatting>
  <conditionalFormatting sqref="AM416">
    <cfRule type="expression" dxfId="2385" priority="10221">
      <formula>IF(RIGHT(TEXT(AM416,"0.#"),1)=".",FALSE,TRUE)</formula>
    </cfRule>
    <cfRule type="expression" dxfId="2384" priority="10222">
      <formula>IF(RIGHT(TEXT(AM416,"0.#"),1)=".",TRUE,FALSE)</formula>
    </cfRule>
  </conditionalFormatting>
  <conditionalFormatting sqref="AE415">
    <cfRule type="expression" dxfId="2383" priority="10235">
      <formula>IF(RIGHT(TEXT(AE415,"0.#"),1)=".",FALSE,TRUE)</formula>
    </cfRule>
    <cfRule type="expression" dxfId="2382" priority="10236">
      <formula>IF(RIGHT(TEXT(AE415,"0.#"),1)=".",TRUE,FALSE)</formula>
    </cfRule>
  </conditionalFormatting>
  <conditionalFormatting sqref="AE416">
    <cfRule type="expression" dxfId="2381" priority="10233">
      <formula>IF(RIGHT(TEXT(AE416,"0.#"),1)=".",FALSE,TRUE)</formula>
    </cfRule>
    <cfRule type="expression" dxfId="2380" priority="10234">
      <formula>IF(RIGHT(TEXT(AE416,"0.#"),1)=".",TRUE,FALSE)</formula>
    </cfRule>
  </conditionalFormatting>
  <conditionalFormatting sqref="AM414">
    <cfRule type="expression" dxfId="2379" priority="10225">
      <formula>IF(RIGHT(TEXT(AM414,"0.#"),1)=".",FALSE,TRUE)</formula>
    </cfRule>
    <cfRule type="expression" dxfId="2378" priority="10226">
      <formula>IF(RIGHT(TEXT(AM414,"0.#"),1)=".",TRUE,FALSE)</formula>
    </cfRule>
  </conditionalFormatting>
  <conditionalFormatting sqref="AM415">
    <cfRule type="expression" dxfId="2377" priority="10223">
      <formula>IF(RIGHT(TEXT(AM415,"0.#"),1)=".",FALSE,TRUE)</formula>
    </cfRule>
    <cfRule type="expression" dxfId="2376" priority="10224">
      <formula>IF(RIGHT(TEXT(AM415,"0.#"),1)=".",TRUE,FALSE)</formula>
    </cfRule>
  </conditionalFormatting>
  <conditionalFormatting sqref="AU414">
    <cfRule type="expression" dxfId="2375" priority="10213">
      <formula>IF(RIGHT(TEXT(AU414,"0.#"),1)=".",FALSE,TRUE)</formula>
    </cfRule>
    <cfRule type="expression" dxfId="2374" priority="10214">
      <formula>IF(RIGHT(TEXT(AU414,"0.#"),1)=".",TRUE,FALSE)</formula>
    </cfRule>
  </conditionalFormatting>
  <conditionalFormatting sqref="AU415">
    <cfRule type="expression" dxfId="2373" priority="10211">
      <formula>IF(RIGHT(TEXT(AU415,"0.#"),1)=".",FALSE,TRUE)</formula>
    </cfRule>
    <cfRule type="expression" dxfId="2372" priority="10212">
      <formula>IF(RIGHT(TEXT(AU415,"0.#"),1)=".",TRUE,FALSE)</formula>
    </cfRule>
  </conditionalFormatting>
  <conditionalFormatting sqref="AU416">
    <cfRule type="expression" dxfId="2371" priority="10209">
      <formula>IF(RIGHT(TEXT(AU416,"0.#"),1)=".",FALSE,TRUE)</formula>
    </cfRule>
    <cfRule type="expression" dxfId="2370" priority="10210">
      <formula>IF(RIGHT(TEXT(AU416,"0.#"),1)=".",TRUE,FALSE)</formula>
    </cfRule>
  </conditionalFormatting>
  <conditionalFormatting sqref="AI416">
    <cfRule type="expression" dxfId="2369" priority="10143">
      <formula>IF(RIGHT(TEXT(AI416,"0.#"),1)=".",FALSE,TRUE)</formula>
    </cfRule>
    <cfRule type="expression" dxfId="2368" priority="10144">
      <formula>IF(RIGHT(TEXT(AI416,"0.#"),1)=".",TRUE,FALSE)</formula>
    </cfRule>
  </conditionalFormatting>
  <conditionalFormatting sqref="AI414">
    <cfRule type="expression" dxfId="2367" priority="10147">
      <formula>IF(RIGHT(TEXT(AI414,"0.#"),1)=".",FALSE,TRUE)</formula>
    </cfRule>
    <cfRule type="expression" dxfId="2366" priority="10148">
      <formula>IF(RIGHT(TEXT(AI414,"0.#"),1)=".",TRUE,FALSE)</formula>
    </cfRule>
  </conditionalFormatting>
  <conditionalFormatting sqref="AI415">
    <cfRule type="expression" dxfId="2365" priority="10145">
      <formula>IF(RIGHT(TEXT(AI415,"0.#"),1)=".",FALSE,TRUE)</formula>
    </cfRule>
    <cfRule type="expression" dxfId="2364" priority="10146">
      <formula>IF(RIGHT(TEXT(AI415,"0.#"),1)=".",TRUE,FALSE)</formula>
    </cfRule>
  </conditionalFormatting>
  <conditionalFormatting sqref="AQ415">
    <cfRule type="expression" dxfId="2363" priority="10129">
      <formula>IF(RIGHT(TEXT(AQ415,"0.#"),1)=".",FALSE,TRUE)</formula>
    </cfRule>
    <cfRule type="expression" dxfId="2362" priority="10130">
      <formula>IF(RIGHT(TEXT(AQ415,"0.#"),1)=".",TRUE,FALSE)</formula>
    </cfRule>
  </conditionalFormatting>
  <conditionalFormatting sqref="AQ416">
    <cfRule type="expression" dxfId="2361" priority="10115">
      <formula>IF(RIGHT(TEXT(AQ416,"0.#"),1)=".",FALSE,TRUE)</formula>
    </cfRule>
    <cfRule type="expression" dxfId="2360" priority="10116">
      <formula>IF(RIGHT(TEXT(AQ416,"0.#"),1)=".",TRUE,FALSE)</formula>
    </cfRule>
  </conditionalFormatting>
  <conditionalFormatting sqref="AQ414">
    <cfRule type="expression" dxfId="2359" priority="10113">
      <formula>IF(RIGHT(TEXT(AQ414,"0.#"),1)=".",FALSE,TRUE)</formula>
    </cfRule>
    <cfRule type="expression" dxfId="2358" priority="10114">
      <formula>IF(RIGHT(TEXT(AQ414,"0.#"),1)=".",TRUE,FALSE)</formula>
    </cfRule>
  </conditionalFormatting>
  <conditionalFormatting sqref="AL816:AO845">
    <cfRule type="expression" dxfId="2357" priority="3837">
      <formula>IF(AND(AL816&gt;=0, RIGHT(TEXT(AL816,"0.#"),1)&lt;&gt;"."),TRUE,FALSE)</formula>
    </cfRule>
    <cfRule type="expression" dxfId="2356" priority="3838">
      <formula>IF(AND(AL816&gt;=0, RIGHT(TEXT(AL816,"0.#"),1)="."),TRUE,FALSE)</formula>
    </cfRule>
    <cfRule type="expression" dxfId="2355" priority="3839">
      <formula>IF(AND(AL816&lt;0, RIGHT(TEXT(AL816,"0.#"),1)&lt;&gt;"."),TRUE,FALSE)</formula>
    </cfRule>
    <cfRule type="expression" dxfId="2354" priority="3840">
      <formula>IF(AND(AL816&lt;0, RIGHT(TEXT(AL816,"0.#"),1)="."),TRUE,FALSE)</formula>
    </cfRule>
  </conditionalFormatting>
  <conditionalFormatting sqref="AQ28:AQ30">
    <cfRule type="expression" dxfId="2353" priority="1867">
      <formula>IF(RIGHT(TEXT(AQ28,"0.#"),1)=".",FALSE,TRUE)</formula>
    </cfRule>
    <cfRule type="expression" dxfId="2352" priority="1868">
      <formula>IF(RIGHT(TEXT(AQ28,"0.#"),1)=".",TRUE,FALSE)</formula>
    </cfRule>
  </conditionalFormatting>
  <conditionalFormatting sqref="AU28:AU30">
    <cfRule type="expression" dxfId="2351" priority="1865">
      <formula>IF(RIGHT(TEXT(AU28,"0.#"),1)=".",FALSE,TRUE)</formula>
    </cfRule>
    <cfRule type="expression" dxfId="2350" priority="1866">
      <formula>IF(RIGHT(TEXT(AU28,"0.#"),1)=".",TRUE,FALSE)</formula>
    </cfRule>
  </conditionalFormatting>
  <conditionalFormatting sqref="AQ33:AQ35">
    <cfRule type="expression" dxfId="2349" priority="1863">
      <formula>IF(RIGHT(TEXT(AQ33,"0.#"),1)=".",FALSE,TRUE)</formula>
    </cfRule>
    <cfRule type="expression" dxfId="2348" priority="1864">
      <formula>IF(RIGHT(TEXT(AQ33,"0.#"),1)=".",TRUE,FALSE)</formula>
    </cfRule>
  </conditionalFormatting>
  <conditionalFormatting sqref="AU33:AU35">
    <cfRule type="expression" dxfId="2347" priority="1861">
      <formula>IF(RIGHT(TEXT(AU33,"0.#"),1)=".",FALSE,TRUE)</formula>
    </cfRule>
    <cfRule type="expression" dxfId="2346" priority="1862">
      <formula>IF(RIGHT(TEXT(AU33,"0.#"),1)=".",TRUE,FALSE)</formula>
    </cfRule>
  </conditionalFormatting>
  <conditionalFormatting sqref="AQ38:AQ40">
    <cfRule type="expression" dxfId="2345" priority="1859">
      <formula>IF(RIGHT(TEXT(AQ38,"0.#"),1)=".",FALSE,TRUE)</formula>
    </cfRule>
    <cfRule type="expression" dxfId="2344" priority="1860">
      <formula>IF(RIGHT(TEXT(AQ38,"0.#"),1)=".",TRUE,FALSE)</formula>
    </cfRule>
  </conditionalFormatting>
  <conditionalFormatting sqref="AU38:AU40">
    <cfRule type="expression" dxfId="2343" priority="1857">
      <formula>IF(RIGHT(TEXT(AU38,"0.#"),1)=".",FALSE,TRUE)</formula>
    </cfRule>
    <cfRule type="expression" dxfId="2342" priority="1858">
      <formula>IF(RIGHT(TEXT(AU38,"0.#"),1)=".",TRUE,FALSE)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2:AO1110">
    <cfRule type="expression" dxfId="773" priority="71">
      <formula>IF(AND(AL1082&gt;=0, RIGHT(TEXT(AL1082,"0.#"),1)&lt;&gt;"."),TRUE,FALSE)</formula>
    </cfRule>
    <cfRule type="expression" dxfId="772" priority="72">
      <formula>IF(AND(AL1082&gt;=0, RIGHT(TEXT(AL1082,"0.#"),1)="."),TRUE,FALSE)</formula>
    </cfRule>
    <cfRule type="expression" dxfId="771" priority="73">
      <formula>IF(AND(AL1082&lt;0, RIGHT(TEXT(AL1082,"0.#"),1)&lt;&gt;"."),TRUE,FALSE)</formula>
    </cfRule>
    <cfRule type="expression" dxfId="770" priority="74">
      <formula>IF(AND(AL1082&lt;0, RIGHT(TEXT(AL1082,"0.#"),1)="."),TRUE,FALSE)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U25">
    <cfRule type="expression" dxfId="725" priority="25">
      <formula>IF(RIGHT(TEXT(AU25,"0.#"),1)=".",FALSE,TRUE)</formula>
    </cfRule>
    <cfRule type="expression" dxfId="724" priority="26">
      <formula>IF(RIGHT(TEXT(AU25,"0.#"),1)=".",TRUE,FALSE)</formula>
    </cfRule>
  </conditionalFormatting>
  <conditionalFormatting sqref="AQ25">
    <cfRule type="expression" dxfId="723" priority="23">
      <formula>IF(RIGHT(TEXT(AQ25,"0.#"),1)=".",FALSE,TRUE)</formula>
    </cfRule>
    <cfRule type="expression" dxfId="722" priority="24">
      <formula>IF(RIGHT(TEXT(AQ25,"0.#"),1)=".",TRUE,FALSE)</formula>
    </cfRule>
  </conditionalFormatting>
  <conditionalFormatting sqref="AE43">
    <cfRule type="expression" dxfId="721" priority="21">
      <formula>IF(RIGHT(TEXT(AE43,"0.#"),1)=".",FALSE,TRUE)</formula>
    </cfRule>
    <cfRule type="expression" dxfId="720" priority="22">
      <formula>IF(RIGHT(TEXT(AE43,"0.#"),1)=".",TRUE,FALSE)</formula>
    </cfRule>
  </conditionalFormatting>
  <conditionalFormatting sqref="AE44">
    <cfRule type="expression" dxfId="719" priority="19">
      <formula>IF(RIGHT(TEXT(AE44,"0.#"),1)=".",FALSE,TRUE)</formula>
    </cfRule>
    <cfRule type="expression" dxfId="718" priority="20">
      <formula>IF(RIGHT(TEXT(AE44,"0.#"),1)=".",TRUE,FALSE)</formula>
    </cfRule>
  </conditionalFormatting>
  <conditionalFormatting sqref="AE45 AI45 AM45">
    <cfRule type="expression" dxfId="717" priority="17">
      <formula>IF(RIGHT(TEXT(AE45,"0.#"),1)=".",FALSE,TRUE)</formula>
    </cfRule>
    <cfRule type="expression" dxfId="716" priority="18">
      <formula>IF(RIGHT(TEXT(AE45,"0.#"),1)=".",TRUE,FALSE)</formula>
    </cfRule>
  </conditionalFormatting>
  <conditionalFormatting sqref="AI44">
    <cfRule type="expression" dxfId="715" priority="15">
      <formula>IF(RIGHT(TEXT(AI44,"0.#"),1)=".",FALSE,TRUE)</formula>
    </cfRule>
    <cfRule type="expression" dxfId="714" priority="16">
      <formula>IF(RIGHT(TEXT(AI44,"0.#"),1)=".",TRUE,FALSE)</formula>
    </cfRule>
  </conditionalFormatting>
  <conditionalFormatting sqref="AI43">
    <cfRule type="expression" dxfId="713" priority="13">
      <formula>IF(RIGHT(TEXT(AI43,"0.#"),1)=".",FALSE,TRUE)</formula>
    </cfRule>
    <cfRule type="expression" dxfId="712" priority="14">
      <formula>IF(RIGHT(TEXT(AI43,"0.#"),1)=".",TRUE,FALSE)</formula>
    </cfRule>
  </conditionalFormatting>
  <conditionalFormatting sqref="AM43">
    <cfRule type="expression" dxfId="711" priority="11">
      <formula>IF(RIGHT(TEXT(AM43,"0.#"),1)=".",FALSE,TRUE)</formula>
    </cfRule>
    <cfRule type="expression" dxfId="710" priority="12">
      <formula>IF(RIGHT(TEXT(AM43,"0.#"),1)=".",TRUE,FALSE)</formula>
    </cfRule>
  </conditionalFormatting>
  <conditionalFormatting sqref="AM44">
    <cfRule type="expression" dxfId="709" priority="9">
      <formula>IF(RIGHT(TEXT(AM44,"0.#"),1)=".",FALSE,TRUE)</formula>
    </cfRule>
    <cfRule type="expression" dxfId="708" priority="10">
      <formula>IF(RIGHT(TEXT(AM44,"0.#"),1)=".",TRUE,FALSE)</formula>
    </cfRule>
  </conditionalFormatting>
  <conditionalFormatting sqref="AQ43:AQ44">
    <cfRule type="expression" dxfId="707" priority="7">
      <formula>IF(RIGHT(TEXT(AQ43,"0.#"),1)=".",FALSE,TRUE)</formula>
    </cfRule>
    <cfRule type="expression" dxfId="706" priority="8">
      <formula>IF(RIGHT(TEXT(AQ43,"0.#"),1)=".",TRUE,FALSE)</formula>
    </cfRule>
  </conditionalFormatting>
  <conditionalFormatting sqref="AU43:AU44">
    <cfRule type="expression" dxfId="705" priority="5">
      <formula>IF(RIGHT(TEXT(AU43,"0.#"),1)=".",FALSE,TRUE)</formula>
    </cfRule>
    <cfRule type="expression" dxfId="704" priority="6">
      <formula>IF(RIGHT(TEXT(AU43,"0.#"),1)=".",TRUE,FALSE)</formula>
    </cfRule>
  </conditionalFormatting>
  <conditionalFormatting sqref="AU45">
    <cfRule type="expression" dxfId="703" priority="3">
      <formula>IF(RIGHT(TEXT(AU45,"0.#"),1)=".",FALSE,TRUE)</formula>
    </cfRule>
    <cfRule type="expression" dxfId="702" priority="4">
      <formula>IF(RIGHT(TEXT(AU45,"0.#"),1)=".",TRUE,FALSE)</formula>
    </cfRule>
  </conditionalFormatting>
  <conditionalFormatting sqref="AQ45">
    <cfRule type="expression" dxfId="701" priority="1">
      <formula>IF(RIGHT(TEXT(AQ45,"0.#"),1)=".",FALSE,TRUE)</formula>
    </cfRule>
    <cfRule type="expression" dxfId="700" priority="2">
      <formula>IF(RIGHT(TEXT(AQ45,"0.#"),1)=".",TRUE,FALSE)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85"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161925</xdr:colOff>
                    <xdr:row>51</xdr:row>
                    <xdr:rowOff>19050</xdr:rowOff>
                  </from>
                  <to>
                    <xdr:col>49</xdr:col>
                    <xdr:colOff>114300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171450</xdr:colOff>
                    <xdr:row>809</xdr:row>
                    <xdr:rowOff>161925</xdr:rowOff>
                  </from>
                  <to>
                    <xdr:col>45</xdr:col>
                    <xdr:colOff>123825</xdr:colOff>
                    <xdr:row>810</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171450</xdr:colOff>
                    <xdr:row>1076</xdr:row>
                    <xdr:rowOff>171450</xdr:rowOff>
                  </from>
                  <to>
                    <xdr:col>45</xdr:col>
                    <xdr:colOff>123825</xdr:colOff>
                    <xdr:row>1077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O12" sqref="O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498"/>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498"/>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498"/>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498"/>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498"/>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498"/>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498"/>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498"/>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498"/>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498"/>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3" t="s">
        <v>32</v>
      </c>
      <c r="B2" s="904"/>
      <c r="C2" s="904"/>
      <c r="D2" s="904"/>
      <c r="E2" s="904"/>
      <c r="F2" s="905"/>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row r="55" spans="1:50" ht="30" customHeight="1">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row r="108" spans="1:50" ht="30" customHeight="1">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row r="161" spans="1:50" ht="30" customHeight="1">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row r="214" spans="1:50" ht="30" customHeight="1">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2020-11-26T23:19:47Z</cp:lastPrinted>
  <dcterms:created xsi:type="dcterms:W3CDTF">2012-03-13T00:50:25Z</dcterms:created>
  <dcterms:modified xsi:type="dcterms:W3CDTF">2020-11-26T23:22:58Z</dcterms:modified>
</cp:coreProperties>
</file>