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誤記入修正済ファイル\☆業者へ提出用\H28レビューシート\"/>
    </mc:Choice>
  </mc:AlternateContent>
  <bookViews>
    <workbookView xWindow="0" yWindow="0" windowWidth="28800" windowHeight="13515"/>
  </bookViews>
  <sheets>
    <sheet name="セグメント別シート" sheetId="4" r:id="rId1"/>
  </sheets>
  <externalReferences>
    <externalReference r:id="rId2"/>
  </externalReferences>
  <definedNames>
    <definedName name="_xlnm.Print_Area" localSheetId="0">セグメント別シート!$A$1:$AX$164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P17" i="4" l="1"/>
  <c r="P16" i="4" l="1"/>
  <c r="W16" i="4" l="1"/>
  <c r="W17" i="4"/>
  <c r="AD17" i="4" l="1"/>
  <c r="AD16" i="4"/>
  <c r="AD18" i="4" s="1"/>
  <c r="Y116" i="4" l="1"/>
  <c r="AU116" i="4"/>
  <c r="AU112" i="4"/>
  <c r="Y112" i="4"/>
  <c r="AU108" i="4"/>
  <c r="Y108" i="4"/>
  <c r="AU104" i="4"/>
  <c r="Y104" i="4"/>
  <c r="AU100" i="4"/>
  <c r="Y100" i="4"/>
  <c r="AU96" i="4"/>
  <c r="Y96" i="4"/>
  <c r="R52" i="4" l="1"/>
  <c r="L52" i="4"/>
  <c r="AD19" i="4"/>
  <c r="W18" i="4"/>
  <c r="W19" i="4" s="1"/>
  <c r="P18" i="4"/>
  <c r="P19" i="4" s="1"/>
</calcChain>
</file>

<file path=xl/sharedStrings.xml><?xml version="1.0" encoding="utf-8"?>
<sst xmlns="http://schemas.openxmlformats.org/spreadsheetml/2006/main" count="379" uniqueCount="224">
  <si>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</si>
  <si>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</si>
  <si>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</si>
  <si>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</si>
  <si>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</si>
  <si>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</si>
  <si>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単位</t>
    <rPh sb="0" eb="2">
      <t>タンイ</t>
    </rPh>
    <phoneticPr fontId="6"/>
  </si>
  <si>
    <t>成果目標及び成果実績
（アウトカム）</t>
    <rPh sb="0" eb="2">
      <t>セイカ</t>
    </rPh>
    <rPh sb="2" eb="4">
      <t>モクヒョウ</t>
    </rPh>
    <rPh sb="4" eb="5">
      <t>オヨ</t>
    </rPh>
    <rPh sb="6" eb="8">
      <t>セイカ</t>
    </rPh>
    <rPh sb="8" eb="10">
      <t>ジッセキ</t>
    </rPh>
    <phoneticPr fontId="6"/>
  </si>
  <si>
    <t>成果実績</t>
    <rPh sb="0" eb="2">
      <t>セイカ</t>
    </rPh>
    <rPh sb="2" eb="4">
      <t>ジッセキ</t>
    </rPh>
    <phoneticPr fontId="6"/>
  </si>
  <si>
    <t>達成度</t>
    <rPh sb="0" eb="2">
      <t>タッセイ</t>
    </rPh>
    <rPh sb="2" eb="3">
      <t>ド</t>
    </rPh>
    <phoneticPr fontId="6"/>
  </si>
  <si>
    <t>％</t>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</si>
  <si>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</si>
  <si>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</si>
  <si>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</si>
  <si>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</si>
  <si>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</si>
  <si>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</si>
  <si>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</si>
  <si>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</si>
  <si>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評価に関する説明</t>
    <rPh sb="0" eb="2">
      <t>ヒョウカ</t>
    </rPh>
    <rPh sb="3" eb="4">
      <t>カン</t>
    </rPh>
    <rPh sb="6" eb="8">
      <t>セツメイ</t>
    </rPh>
    <phoneticPr fontId="6"/>
  </si>
  <si>
    <t>項　　目</t>
    <rPh sb="0" eb="1">
      <t>コウ</t>
    </rPh>
    <rPh sb="3" eb="4">
      <t>メ</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</si>
  <si>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</si>
  <si>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</si>
  <si>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</si>
  <si>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</si>
  <si>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</si>
  <si>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</si>
  <si>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</si>
  <si>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</si>
  <si>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</si>
  <si>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</si>
  <si>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点検・改善結果</t>
    <rPh sb="0" eb="2">
      <t>テンケン</t>
    </rPh>
    <rPh sb="3" eb="5">
      <t>カイゼン</t>
    </rPh>
    <rPh sb="5" eb="7">
      <t>ケッカ</t>
    </rPh>
    <phoneticPr fontId="6"/>
  </si>
  <si>
    <t>計算式</t>
    <rPh sb="0" eb="2">
      <t>ケイサン</t>
    </rPh>
    <rPh sb="2" eb="3">
      <t>シキ</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</si>
  <si>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</si>
  <si>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</si>
  <si>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</si>
  <si>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</si>
  <si>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</si>
  <si>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</si>
  <si>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</si>
  <si>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</si>
  <si>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代替目標</t>
    <rPh sb="0" eb="2">
      <t>ダイタイ</t>
    </rPh>
    <rPh sb="2" eb="4">
      <t>モクヒョウ</t>
    </rPh>
    <phoneticPr fontId="6"/>
  </si>
  <si>
    <t>実績</t>
    <rPh sb="0" eb="2">
      <t>ジッセキ</t>
    </rPh>
    <phoneticPr fontId="6"/>
  </si>
  <si>
    <t>活動指標及び活動実績
（アウトプット）</t>
    <rPh sb="0" eb="2">
      <t>カツドウ</t>
    </rPh>
    <rPh sb="2" eb="4">
      <t>シヒョウ</t>
    </rPh>
    <rPh sb="4" eb="5">
      <t>オヨ</t>
    </rPh>
    <rPh sb="6" eb="8">
      <t>カツドウ</t>
    </rPh>
    <rPh sb="8" eb="10">
      <t>ジッセキ</t>
    </rPh>
    <phoneticPr fontId="6"/>
  </si>
  <si>
    <t>代替指標</t>
    <rPh sb="0" eb="2">
      <t>ダイタイ</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</si>
  <si>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</si>
  <si>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</si>
  <si>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</si>
  <si>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</si>
  <si>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目標最終年度</t>
    <rPh sb="0" eb="2">
      <t>モクヒョウ</t>
    </rPh>
    <rPh sb="2" eb="4">
      <t>サイシュウ</t>
    </rPh>
    <rPh sb="4" eb="6">
      <t>ネンド</t>
    </rPh>
    <phoneticPr fontId="6"/>
  </si>
  <si>
    <t>定量的な目標が設定できない理由</t>
    <rPh sb="0" eb="3">
      <t>テイリョウテキ</t>
    </rPh>
    <rPh sb="4" eb="6">
      <t>モクヒョウ</t>
    </rPh>
    <rPh sb="7" eb="9">
      <t>セッテイ</t>
    </rPh>
    <rPh sb="13" eb="15">
      <t>リユウ</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</si>
  <si>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</si>
  <si>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</si>
  <si>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</si>
  <si>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</si>
  <si>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定量的な目標が設定できない理由及び定性的な成果目標</t>
    <phoneticPr fontId="6"/>
  </si>
  <si>
    <t>事業の妥当性を検証するための代替的な達成目標及び実績</t>
    <phoneticPr fontId="6"/>
  </si>
  <si>
    <t>定量的な成果目標</t>
    <rPh sb="0" eb="3">
      <t>テイリョウテキ</t>
    </rPh>
    <rPh sb="4" eb="6">
      <t>セイカ</t>
    </rPh>
    <rPh sb="6" eb="8">
      <t>モクヒョウ</t>
    </rPh>
    <phoneticPr fontId="6"/>
  </si>
  <si>
    <t>定量的な成果目標の設定が困難な場合</t>
    <phoneticPr fontId="6"/>
  </si>
  <si>
    <t>年度</t>
    <phoneticPr fontId="6"/>
  </si>
  <si>
    <t>％</t>
    <phoneticPr fontId="6"/>
  </si>
  <si>
    <t>　　/</t>
    <phoneticPr fontId="6"/>
  </si>
  <si>
    <t>中間目標</t>
    <rPh sb="0" eb="2">
      <t>チュウカン</t>
    </rPh>
    <rPh sb="2" eb="4">
      <t>モクヒョウ</t>
    </rPh>
    <phoneticPr fontId="6"/>
  </si>
  <si>
    <t>年度</t>
    <rPh sb="0" eb="2">
      <t>ネンド</t>
    </rPh>
    <phoneticPr fontId="6"/>
  </si>
  <si>
    <t>25年度</t>
    <rPh sb="2" eb="4">
      <t>ネンド</t>
    </rPh>
    <phoneticPr fontId="6"/>
  </si>
  <si>
    <t>26年度</t>
    <rPh sb="2" eb="4">
      <t>ネンド</t>
    </rPh>
    <phoneticPr fontId="6"/>
  </si>
  <si>
    <t>27年度</t>
    <rPh sb="2" eb="4">
      <t>ネンド</t>
    </rPh>
    <phoneticPr fontId="6"/>
  </si>
  <si>
    <t>28年度活動見込</t>
    <rPh sb="2" eb="4">
      <t>ネンド</t>
    </rPh>
    <rPh sb="4" eb="6">
      <t>カツドウ</t>
    </rPh>
    <rPh sb="6" eb="8">
      <t>ミコ</t>
    </rPh>
    <phoneticPr fontId="6"/>
  </si>
  <si>
    <t>定性的な成果目標と25～27年度の達成状況・実績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6"/>
  </si>
  <si>
    <t>活動実績は見込みに見合ったものであるか。</t>
    <phoneticPr fontId="6"/>
  </si>
  <si>
    <t>契約方式</t>
    <rPh sb="0" eb="2">
      <t>ケイヤク</t>
    </rPh>
    <rPh sb="2" eb="4">
      <t>ホウシキ</t>
    </rPh>
    <phoneticPr fontId="6"/>
  </si>
  <si>
    <t>入札者数
（応募者数）</t>
    <rPh sb="6" eb="9">
      <t>オウボシャ</t>
    </rPh>
    <rPh sb="9" eb="10">
      <t>スウ</t>
    </rPh>
    <phoneticPr fontId="6"/>
  </si>
  <si>
    <t>法　人　番　号</t>
    <rPh sb="0" eb="1">
      <t>ホウ</t>
    </rPh>
    <rPh sb="2" eb="3">
      <t>ヒト</t>
    </rPh>
    <rPh sb="4" eb="5">
      <t>バン</t>
    </rPh>
    <rPh sb="6" eb="7">
      <t>ゴウ</t>
    </rPh>
    <phoneticPr fontId="6"/>
  </si>
  <si>
    <t>一般競争入札、総合評価入札又は随意契約（企画競争）による支出のうち、一者応札又は一者応募となったものはないか。</t>
    <rPh sb="0" eb="2">
      <t>イッパン</t>
    </rPh>
    <rPh sb="7" eb="9">
      <t>ソウゴウ</t>
    </rPh>
    <rPh sb="9" eb="11">
      <t>ヒョウカ</t>
    </rPh>
    <rPh sb="11" eb="13">
      <t>ニュウサツ</t>
    </rPh>
    <rPh sb="13" eb="14">
      <t>マタ</t>
    </rPh>
    <rPh sb="15" eb="17">
      <t>ズイイ</t>
    </rPh>
    <rPh sb="17" eb="19">
      <t>ケイヤク</t>
    </rPh>
    <rPh sb="20" eb="22">
      <t>キカク</t>
    </rPh>
    <rPh sb="22" eb="24">
      <t>キョウソウ</t>
    </rPh>
    <rPh sb="28" eb="30">
      <t>シシュツ</t>
    </rPh>
    <rPh sb="38" eb="39">
      <t>マタ</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</si>
  <si>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</si>
  <si>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</si>
  <si>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</si>
  <si>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事業名</t>
    <rPh sb="0" eb="2">
      <t>ジギョウ</t>
    </rPh>
    <rPh sb="2" eb="3">
      <t>メイ</t>
    </rPh>
    <phoneticPr fontId="6"/>
  </si>
  <si>
    <t>当該独立行政法人に支出されているなど、関連する事業のレビューシート番号等を以下に記載してください。</t>
    <rPh sb="0" eb="2">
      <t>トウガイ</t>
    </rPh>
    <rPh sb="2" eb="4">
      <t>ドクリツ</t>
    </rPh>
    <rPh sb="4" eb="6">
      <t>ギョウセイ</t>
    </rPh>
    <rPh sb="6" eb="8">
      <t>ホウジン</t>
    </rPh>
    <rPh sb="9" eb="11">
      <t>シシュツ</t>
    </rPh>
    <rPh sb="19" eb="21">
      <t>カンレン</t>
    </rPh>
    <rPh sb="33" eb="35">
      <t>バンゴウ</t>
    </rPh>
    <rPh sb="35" eb="36">
      <t>トウ</t>
    </rPh>
    <rPh sb="37" eb="39">
      <t>イカ</t>
    </rPh>
    <rPh sb="40" eb="42">
      <t>キサイ</t>
    </rPh>
    <phoneticPr fontId="6"/>
  </si>
  <si>
    <t>-</t>
    <phoneticPr fontId="6"/>
  </si>
  <si>
    <t>備考</t>
    <rPh sb="0" eb="2">
      <t>ビコウ</t>
    </rPh>
    <phoneticPr fontId="6"/>
  </si>
  <si>
    <t>平成２８年度行政事業レビューシート</t>
    <rPh sb="0" eb="2">
      <t>ヘイセイ</t>
    </rPh>
    <rPh sb="4" eb="5">
      <t>ネン</t>
    </rPh>
    <rPh sb="5" eb="6">
      <t>ド</t>
    </rPh>
    <rPh sb="6" eb="8">
      <t>ギョウセイ</t>
    </rPh>
    <rPh sb="8" eb="10">
      <t>ジギョウ</t>
    </rPh>
    <phoneticPr fontId="6"/>
  </si>
  <si>
    <t>セグメント名</t>
    <rPh sb="5" eb="6">
      <t>メイ</t>
    </rPh>
    <phoneticPr fontId="6"/>
  </si>
  <si>
    <t>事業目的</t>
    <rPh sb="0" eb="2">
      <t>ジギョウ</t>
    </rPh>
    <rPh sb="2" eb="4">
      <t>モクテキ</t>
    </rPh>
    <phoneticPr fontId="6"/>
  </si>
  <si>
    <t>事業概要</t>
    <rPh sb="0" eb="2">
      <t>ジギョウ</t>
    </rPh>
    <rPh sb="2" eb="4">
      <t>ガイヨウ</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</si>
  <si>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</si>
  <si>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関係する計画、通知等</t>
    <phoneticPr fontId="6"/>
  </si>
  <si>
    <t>主要政策・施策</t>
  </si>
  <si>
    <t>主要経費</t>
    <phoneticPr fontId="6"/>
  </si>
  <si>
    <t>セグメント単位の
考え方</t>
    <phoneticPr fontId="6"/>
  </si>
  <si>
    <t>独法等所管部局による点検・改善</t>
    <rPh sb="0" eb="2">
      <t>ドッポウ</t>
    </rPh>
    <rPh sb="2" eb="3">
      <t>トウ</t>
    </rPh>
    <rPh sb="3" eb="5">
      <t>ショカン</t>
    </rPh>
    <rPh sb="5" eb="7">
      <t>ブキョク</t>
    </rPh>
    <rPh sb="10" eb="12">
      <t>テンケン</t>
    </rPh>
    <rPh sb="13" eb="15">
      <t>カイゼン</t>
    </rPh>
    <phoneticPr fontId="6"/>
  </si>
  <si>
    <t>平成28・29年度予算内訳（単位：百万円）</t>
    <rPh sb="0" eb="2">
      <t>ヘイセイ</t>
    </rPh>
    <rPh sb="7" eb="9">
      <t>ネンド</t>
    </rPh>
    <rPh sb="9" eb="11">
      <t>ヨサン</t>
    </rPh>
    <rPh sb="11" eb="13">
      <t>ウチワケ</t>
    </rPh>
    <phoneticPr fontId="6"/>
  </si>
  <si>
    <t>歳出予算目</t>
    <rPh sb="0" eb="2">
      <t>サイシュツ</t>
    </rPh>
    <rPh sb="2" eb="4">
      <t>ヨサン</t>
    </rPh>
    <rPh sb="4" eb="5">
      <t>モク</t>
    </rPh>
    <phoneticPr fontId="6"/>
  </si>
  <si>
    <t>28年度当初予算</t>
    <rPh sb="2" eb="4">
      <t>ネンド</t>
    </rPh>
    <rPh sb="4" eb="6">
      <t>トウショ</t>
    </rPh>
    <rPh sb="6" eb="8">
      <t>ヨサン</t>
    </rPh>
    <phoneticPr fontId="6"/>
  </si>
  <si>
    <t>29年度要求</t>
    <rPh sb="2" eb="4">
      <t>ネンド</t>
    </rPh>
    <rPh sb="4" eb="6">
      <t>ヨウキュウ</t>
    </rPh>
    <phoneticPr fontId="6"/>
  </si>
  <si>
    <t>主な増減理由</t>
    <rPh sb="0" eb="1">
      <t>オモ</t>
    </rPh>
    <rPh sb="2" eb="4">
      <t>ゾウゲン</t>
    </rPh>
    <rPh sb="4" eb="6">
      <t>リユウ</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</si>
  <si>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</si>
  <si>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※平成27年度実績を記入。執行実績がない新規事業、新規要求事業については現時点で予定やイメージを記入。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</si>
  <si>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支出先上位１０者リスト</t>
    <phoneticPr fontId="6"/>
  </si>
  <si>
    <t>支　出　先</t>
    <phoneticPr fontId="6"/>
  </si>
  <si>
    <t>業　務　概　要</t>
    <phoneticPr fontId="6"/>
  </si>
  <si>
    <t>支　出　額
（百万円）</t>
    <phoneticPr fontId="6"/>
  </si>
  <si>
    <t>一者応札・一者応募又は
競争性のない随意契約となった理由及び改善策
（支出額10億円以上）</t>
    <rPh sb="5" eb="6">
      <t>イッ</t>
    </rPh>
    <rPh sb="6" eb="7">
      <t>シャ</t>
    </rPh>
    <rPh sb="7" eb="9">
      <t>オウボ</t>
    </rPh>
    <rPh sb="12" eb="15">
      <t>キョウソウセイ</t>
    </rPh>
    <phoneticPr fontId="6"/>
  </si>
  <si>
    <t>H</t>
    <phoneticPr fontId="6"/>
  </si>
  <si>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6"/>
  </si>
  <si>
    <r>
      <rPr>
        <sz val="10"/>
        <rFont val="ＭＳ Ｐゴシック"/>
        <family val="3"/>
        <charset val="128"/>
      </rPr>
      <t>ﾌﾞﾛｯｸ</t>
    </r>
    <r>
      <rPr>
        <sz val="11"/>
        <rFont val="ＭＳ Ｐゴシック"/>
        <family val="3"/>
        <charset val="128"/>
      </rPr>
      <t xml:space="preserve">
名</t>
    </r>
    <rPh sb="6" eb="7">
      <t>メイ</t>
    </rPh>
    <phoneticPr fontId="6"/>
  </si>
  <si>
    <t>契　約　先</t>
    <rPh sb="0" eb="1">
      <t>チギリ</t>
    </rPh>
    <rPh sb="2" eb="3">
      <t>ヤク</t>
    </rPh>
    <phoneticPr fontId="6"/>
  </si>
  <si>
    <t>契約額
（百万円）</t>
    <phoneticPr fontId="6"/>
  </si>
  <si>
    <t>一者応札・一者応募又は
競争性のない随意契約となった理由及び改善策
（契約額10億円以上）</t>
    <phoneticPr fontId="6"/>
  </si>
  <si>
    <t>28年度</t>
    <rPh sb="2" eb="4">
      <t>ネンド</t>
    </rPh>
    <phoneticPr fontId="6"/>
  </si>
  <si>
    <t>29年度</t>
    <rPh sb="2" eb="4">
      <t>ネンド</t>
    </rPh>
    <phoneticPr fontId="6"/>
  </si>
  <si>
    <t>予算額：運営費交付金</t>
    <rPh sb="0" eb="3">
      <t>ヨサンガク</t>
    </rPh>
    <rPh sb="4" eb="7">
      <t>ウンエイヒ</t>
    </rPh>
    <rPh sb="7" eb="10">
      <t>コウフキン</t>
    </rPh>
    <phoneticPr fontId="6"/>
  </si>
  <si>
    <t>執行額</t>
    <rPh sb="0" eb="2">
      <t>シッコウ</t>
    </rPh>
    <rPh sb="2" eb="3">
      <t>ガク</t>
    </rPh>
    <phoneticPr fontId="6"/>
  </si>
  <si>
    <t>　計</t>
    <rPh sb="1" eb="2">
      <t>ケイ</t>
    </rPh>
    <phoneticPr fontId="6"/>
  </si>
  <si>
    <t>予算額</t>
    <rPh sb="0" eb="3">
      <t>ヨサンガク</t>
    </rPh>
    <phoneticPr fontId="6"/>
  </si>
  <si>
    <t>執行率</t>
    <rPh sb="0" eb="2">
      <t>シッコウ</t>
    </rPh>
    <rPh sb="2" eb="3">
      <t>リツ</t>
    </rPh>
    <phoneticPr fontId="6"/>
  </si>
  <si>
    <t>運営費交付金</t>
    <phoneticPr fontId="6"/>
  </si>
  <si>
    <t>補助金等</t>
    <phoneticPr fontId="6"/>
  </si>
  <si>
    <t>その他</t>
    <phoneticPr fontId="6"/>
  </si>
  <si>
    <t>経常費用</t>
    <rPh sb="0" eb="2">
      <t>ケイジョウ</t>
    </rPh>
    <rPh sb="2" eb="4">
      <t>ヒヨウ</t>
    </rPh>
    <phoneticPr fontId="6"/>
  </si>
  <si>
    <t>経常収益</t>
    <rPh sb="0" eb="2">
      <t>ケイジョウ</t>
    </rPh>
    <rPh sb="2" eb="4">
      <t>シュウエキ</t>
    </rPh>
    <phoneticPr fontId="6"/>
  </si>
  <si>
    <t>運営費交付金収益の割合</t>
    <phoneticPr fontId="6"/>
  </si>
  <si>
    <t>運営費交付金収益化基準</t>
    <phoneticPr fontId="6"/>
  </si>
  <si>
    <r>
      <t xml:space="preserve">予算額・
執行額
</t>
    </r>
    <r>
      <rPr>
        <sz val="11"/>
        <rFont val="ＭＳ ゴシック"/>
        <family val="3"/>
        <charset val="128"/>
      </rPr>
      <t>（単位:百万円）</t>
    </r>
    <rPh sb="0" eb="3">
      <t>ヨサンガク</t>
    </rPh>
    <rPh sb="5" eb="7">
      <t>シッコウ</t>
    </rPh>
    <rPh sb="7" eb="8">
      <t>ガク</t>
    </rPh>
    <rPh sb="8" eb="9">
      <t>ジツガク</t>
    </rPh>
    <rPh sb="10" eb="12">
      <t>タンイ</t>
    </rPh>
    <rPh sb="13" eb="14">
      <t>ヒャク</t>
    </rPh>
    <rPh sb="14" eb="16">
      <t>マンエン</t>
    </rPh>
    <phoneticPr fontId="6"/>
  </si>
  <si>
    <t>交付</t>
    <rPh sb="0" eb="2">
      <t>コウフ</t>
    </rPh>
    <phoneticPr fontId="6"/>
  </si>
  <si>
    <t>※単位未満四捨五入して記載していることから、合計が一致しない場合がある。</t>
    <rPh sb="30" eb="32">
      <t>バアイ</t>
    </rPh>
    <phoneticPr fontId="6"/>
  </si>
  <si>
    <t>宇宙航空研究開発機構</t>
    <rPh sb="0" eb="2">
      <t>ウチュウ</t>
    </rPh>
    <rPh sb="2" eb="4">
      <t>コウクウ</t>
    </rPh>
    <rPh sb="4" eb="6">
      <t>ケンキュウ</t>
    </rPh>
    <rPh sb="6" eb="8">
      <t>カイハツ</t>
    </rPh>
    <rPh sb="8" eb="10">
      <t>キコウ</t>
    </rPh>
    <phoneticPr fontId="6"/>
  </si>
  <si>
    <t>横断的事項</t>
    <rPh sb="0" eb="2">
      <t>オウダン</t>
    </rPh>
    <rPh sb="2" eb="3">
      <t>テキ</t>
    </rPh>
    <rPh sb="3" eb="5">
      <t>ジコウ</t>
    </rPh>
    <phoneticPr fontId="6"/>
  </si>
  <si>
    <t>研究開発局</t>
    <rPh sb="0" eb="2">
      <t>ケンキュウ</t>
    </rPh>
    <rPh sb="2" eb="4">
      <t>カイハツ</t>
    </rPh>
    <rPh sb="4" eb="5">
      <t>キョク</t>
    </rPh>
    <phoneticPr fontId="6"/>
  </si>
  <si>
    <t>平成１５年度</t>
    <rPh sb="0" eb="2">
      <t>ヘイセイ</t>
    </rPh>
    <rPh sb="4" eb="6">
      <t>ネンド</t>
    </rPh>
    <phoneticPr fontId="6"/>
  </si>
  <si>
    <t>終了予定なし</t>
    <rPh sb="0" eb="2">
      <t>シュウリョウ</t>
    </rPh>
    <rPh sb="2" eb="4">
      <t>ヨテイ</t>
    </rPh>
    <phoneticPr fontId="6"/>
  </si>
  <si>
    <t>宇宙開発利用課</t>
    <rPh sb="0" eb="2">
      <t>ウチュウ</t>
    </rPh>
    <rPh sb="2" eb="4">
      <t>カイハツ</t>
    </rPh>
    <rPh sb="4" eb="6">
      <t>リヨウ</t>
    </rPh>
    <rPh sb="6" eb="7">
      <t>カ</t>
    </rPh>
    <phoneticPr fontId="6"/>
  </si>
  <si>
    <t>一般会計</t>
    <rPh sb="0" eb="2">
      <t>イッパン</t>
    </rPh>
    <rPh sb="2" eb="4">
      <t>カイケイ</t>
    </rPh>
    <phoneticPr fontId="6"/>
  </si>
  <si>
    <t>宇宙基本法
国立研究開発法人宇宙航空研究開発機構法第18条
第１項</t>
    <phoneticPr fontId="6"/>
  </si>
  <si>
    <t>国立研究開発法人宇宙航空研究開発機構第3期中期計画
宇宙基本計画(平成28年4月1日閣議決定) 　等</t>
    <phoneticPr fontId="6"/>
  </si>
  <si>
    <t>宇宙開発利用</t>
    <rPh sb="2" eb="4">
      <t>カイハツ</t>
    </rPh>
    <rPh sb="4" eb="6">
      <t>リヨウ</t>
    </rPh>
    <phoneticPr fontId="6"/>
  </si>
  <si>
    <t>文教及び科学振興</t>
    <rPh sb="0" eb="2">
      <t>ブンキョウ</t>
    </rPh>
    <rPh sb="2" eb="3">
      <t>オヨ</t>
    </rPh>
    <rPh sb="4" eb="6">
      <t>カガク</t>
    </rPh>
    <rPh sb="6" eb="8">
      <t>シンコウ</t>
    </rPh>
    <phoneticPr fontId="6"/>
  </si>
  <si>
    <t>国立研究開発法人宇宙航空研究開発機構において、大学との共同等による宇宙科学に関する学術研究、宇宙科学技術に関する基礎研究及び宇宙に関する基盤的研究開発並びに人工衛星等の開発、打上げ、追跡及び運用並びにこれらに関連する業務を、総合的かつ計画的に行うとともに、航空科学技術に関する基礎研究及び航空に関する基盤的研究開発並びにこれらに関連する業務を総合的に行うことにより、大学等における学術研究の発展、宇宙科学技術及び航空科学技術の水準の向上並びに宇宙の開発及び利用の促進を図ることを目的とする。</t>
    <phoneticPr fontId="6"/>
  </si>
  <si>
    <t>関係府省と緊密に連携しながら、国立研究開発法人宇宙航空研究開発機構において以下の施策を推進する。
・宇宙空間へのアクセスを可能とする手段として、自立的な宇宙活動の根幹である「宇宙輸送システム」
・社会的ニーズの高い災害対応に資する衛星の研究開発等を推進するとともに、新たな利用の創出を図る「衛星による宇宙利用」
・我が国の特徴を活かした独創的かつ先端的な研究を推進するとともに、未知のフロンティアである宇宙の探査に挑戦する「宇宙科学・宇宙探査」
・国際宇宙ステーション（ＩＳＳ）/日本実験棟「きぼう」を利用した「宇宙環境利用の推進」
・民間では保有困難な大型・高性能の風洞施設等の試験設備を整備・供用し、航空科学技術に係る先端的・基盤的な研究開発を実施する「航空科学技術」
・ロケットや衛星に係る信頼性向上や宇宙航空科学技術に係る基礎・基盤的な研究開発を実施する「基礎・基盤的な研究開発」</t>
    <phoneticPr fontId="6"/>
  </si>
  <si>
    <t>※国立研究開発法人宇宙航空研究開発機構が行う基礎研究及び基盤的研究開発並びに人工衛星等の開発、打上げ、運用等を総合的に実施するうえで必要な交付金のため、単位当たりコストの算出は困難　　　　　　　　　　　　　　　　</t>
    <phoneticPr fontId="6"/>
  </si>
  <si>
    <t>独立行政法人通則法に基づく主務大臣による業務実績の評価結果において、全ての項目で標準評価以上の評価を受ける。
注１：平成25年度については、独立行政法人評価委員会の年度評価結果で標準評価以上の評価を受けた項目の割合とする。
注２：国立研究開発法人宇宙航空研究開発機構の行う事業は、25年度までは独立行政法人評価委員会より達成度の評価を受けており、26年度からは主務大臣より業務実績の評価を受けている。</t>
    <rPh sb="34" eb="35">
      <t>スベ</t>
    </rPh>
    <rPh sb="37" eb="39">
      <t>コウモク</t>
    </rPh>
    <phoneticPr fontId="4"/>
  </si>
  <si>
    <t>○</t>
  </si>
  <si>
    <t>宇宙基本計画（平成28年4月1日閣議決定）を踏まえた取組であり、社会的ニーズの高い防災・災害対応技術の利用促進等を含むものであることから、優先度が高い事業である。</t>
  </si>
  <si>
    <t>大型設備が必要かつリスクが高い研究開発を行うものであり、地方自治体、民間等に委ねることはできない。</t>
  </si>
  <si>
    <t>宇宙基本計画（平成28年4月1日閣議決定）の実現に必要な取組であり、政策体系の中で優先度が高い。</t>
  </si>
  <si>
    <t>国立研究開発法人宇宙航空研究開発機構（ＪＡＸＡ）において、支出先の選定に当たっては、宇宙開発の特殊性により、一定の一者応札が避けられないものもあるが、真にやむを得ないものを除き、原則として一般競争入札等によることとするなど、競争性・透明性を確保する取組みを続けている。さらに、一般競争入札等により契約する場合であっても、入札公告前に、チェックシートを用いて競争性を妨げる要因がないかの自己点検を行うほか、電子入札システム、調達情報配信サービス、競争契約に係る仕様書を受領した業者を対象にウェブアンケートを実施するなどの改善を進めている。</t>
  </si>
  <si>
    <t>我が国の宇宙分野における自立性を確保することなどを目的に、国として実施すべき取組であり、負担関係は妥当である。</t>
  </si>
  <si>
    <t>-</t>
  </si>
  <si>
    <t>国立研究開発法人宇宙航空研究開発機構（ＪＡＸＡ）において使途・費目の精査を行って締結した契約に基づき、適切に取組が実施されており、資金の流れは中間段階でも合理的である。</t>
  </si>
  <si>
    <t>中期目標に基づき策定された中期計画の履行に必要な取組を実施するために締結する契約に関して、国立研究開発法人宇宙航空研究開発機構（ＪＡＸＡ）において契約時に使途・費目の精査を行っていることから、費目・使途は事業目的に即し真に必要なものに限定されている。</t>
  </si>
  <si>
    <t>・国立研究開発法人宇宙航空研究開発機構（ＪＡＸＡ）では、成果報告書、技術資料、調達仕様書等、事業に係る様々な資料をJAXA技術文書として管理・共有することで、業務の標準化・効率化を図っている。
・プロジェクトへの移行時に行うプロジェクト移行審査において、コスト評価を実施しており、効率的な事業遂行に努めている。</t>
  </si>
  <si>
    <t>独立行政法人通則法に基づき実施された各年度における業務の実績に関する評価において、高い評価を受けており、成果実績は成果目標に見合ったものとなっている。</t>
  </si>
  <si>
    <t>宇宙・航空分野の研究開発は高度な専門性が必要であるため、その知見を有する国立研究開発法人宇宙航空研究開発機構（ＪＡＸＡ）において実施することで実効性の高い手段となっている。</t>
  </si>
  <si>
    <t>当初見込み通り又は当初見込みを上回る実績を上げており、活動実績は見込みに見合ったものである。</t>
  </si>
  <si>
    <t>独立行政法人通則法に基づき実施された各年度における業務の実績に関する評価における「利用拡大のための総合的な取組」の項目において標準評価以上の評価を受けており、整備された施設や成果物は十分に活用されている。</t>
  </si>
  <si>
    <t>　国立研究開発法人宇宙航空研究開発機構（ＪＡＸＡ）における取組は、宇宙基本計画（平成28年4月1日閣議決定）の実現に必要な取組であり、これらの取組は、社会的ニーズの高い防災・災害対応技術の利用促進、宇宙産業の振興、宇宙科学等のフロンティアの開拓、宇宙産業関連基盤や宇宙科学技術基盤の維持・強化等に大きく貢献するものである。衛星利用分野においては、「だいち2号」（ALOS-2）の着実な運用を行って観測を継続するとともに、防災関係機関等へ「だいち2号」及び「だいち」アーカイブデータを提供することで、発災後の状況把握に加えて、異変の早期発見にも活用されるようになり、防災機関の意思決定プロセスに衛星観測が組み入れられるようになるなど顕著な成果を上げている。また、宇宙環境利用分野においては、「高品質タンパク質結晶生成実験」において、有望かつ短期間での成果創出が期待できる機関との連携強化を推進し、新たな共同研究に着手するなど研究成果の最大化に向けた取組を着実に進めている。
　契約については、真にやむを得ないものを除き、原則として一般競争入札等により契約することとしている。また、一般競争入札等により契約する場合であっても、入札公告前に、チェックシートを用いて競争性を妨げる要因がないかの自己点検を行うほか、電子入札システム、調達情報配信サービス、競争契約に係る仕様書を受領した業者を対象にウェブアンケートを実施するなどの改善を進めている。</t>
  </si>
  <si>
    <t>・上記成果が出ていることを踏まえ、今後も政府の宇宙開発利用全体を技術で支える中核機関として積極的に取組みを進める。
・契約の競争性、公平性、透明性を確保する観点から、引き続き、競争契約に係る仕様書を受領した業者へのアンケート調査結果を踏まえた仕様書の要求事項の明確化、適切な履行期間の確保等の改善を行うとともに、電子入札システムや調達情報メール配信サービスの利用拡大に努めていく。
・調達改善の結果を継続し、一括調達や単価契約に取り組むとともに、国立研究開発法人間で調達実績等の情報を共有し、引き続き効率的な調達に努める。</t>
  </si>
  <si>
    <t xml:space="preserve">本事業の評価は、法人全体として事業の評価を行う必要があるため、個別に切り分けることが困難であり１事業としている。なお、分かりやすさを確保するために、資金の流れ図を柱毎に分割するなどの工夫を行っている。                                               
</t>
    <phoneticPr fontId="6"/>
  </si>
  <si>
    <t>H-1.宇宙技術開発株式会社</t>
    <rPh sb="4" eb="6">
      <t>ウチュウ</t>
    </rPh>
    <rPh sb="6" eb="8">
      <t>ギジュツ</t>
    </rPh>
    <rPh sb="8" eb="10">
      <t>カイハツ</t>
    </rPh>
    <rPh sb="10" eb="12">
      <t>カブシキ</t>
    </rPh>
    <rPh sb="12" eb="14">
      <t>カイシャ</t>
    </rPh>
    <phoneticPr fontId="6"/>
  </si>
  <si>
    <t>役務</t>
    <phoneticPr fontId="6"/>
  </si>
  <si>
    <t>平成２７年度追跡ネットワーク運用業務</t>
    <phoneticPr fontId="6"/>
  </si>
  <si>
    <t>H-2.株式会社JECC</t>
    <rPh sb="4" eb="6">
      <t>カブシキ</t>
    </rPh>
    <rPh sb="6" eb="8">
      <t>カイシャ</t>
    </rPh>
    <phoneticPr fontId="6"/>
  </si>
  <si>
    <t>賃貸借</t>
    <phoneticPr fontId="6"/>
  </si>
  <si>
    <t>ＪＡＸＡスーパーコンピュータシステムの賃貸借</t>
    <phoneticPr fontId="6"/>
  </si>
  <si>
    <t>H-4.株式会社IHIエアロスペース</t>
    <rPh sb="4" eb="6">
      <t>カブシキ</t>
    </rPh>
    <rPh sb="6" eb="8">
      <t>カイシャ</t>
    </rPh>
    <phoneticPr fontId="6"/>
  </si>
  <si>
    <t>製作</t>
  </si>
  <si>
    <t>イプシロンロケット４号機の製作</t>
  </si>
  <si>
    <t>H-3.株式会社エイ・イー・エス</t>
    <rPh sb="4" eb="6">
      <t>カブシキ</t>
    </rPh>
    <rPh sb="6" eb="8">
      <t>カイシャ</t>
    </rPh>
    <phoneticPr fontId="6"/>
  </si>
  <si>
    <t>役務</t>
  </si>
  <si>
    <t>平成２７年度～２８年度　環境試験設備等の維持管理</t>
  </si>
  <si>
    <t>H-5.DNT総合情報サービス共同企業体</t>
    <rPh sb="7" eb="9">
      <t>ソウゴウ</t>
    </rPh>
    <rPh sb="9" eb="11">
      <t>ジョウホウ</t>
    </rPh>
    <rPh sb="15" eb="17">
      <t>キョウドウ</t>
    </rPh>
    <rPh sb="17" eb="20">
      <t>キギョウタイ</t>
    </rPh>
    <phoneticPr fontId="6"/>
  </si>
  <si>
    <t>ＪＡＸＡ共通情報システムに係る運用管理業務</t>
    <phoneticPr fontId="6"/>
  </si>
  <si>
    <t>H-6.三菱電機株式会社</t>
    <rPh sb="4" eb="6">
      <t>ミツビシ</t>
    </rPh>
    <rPh sb="6" eb="8">
      <t>デンキ</t>
    </rPh>
    <rPh sb="8" eb="10">
      <t>カブシキ</t>
    </rPh>
    <rPh sb="10" eb="12">
      <t>カイシャ</t>
    </rPh>
    <phoneticPr fontId="6"/>
  </si>
  <si>
    <t>パース第１可搬局の移設整備</t>
    <phoneticPr fontId="6"/>
  </si>
  <si>
    <t>H-7.株式会社コスモテック</t>
    <rPh sb="4" eb="6">
      <t>カブシキ</t>
    </rPh>
    <rPh sb="6" eb="8">
      <t>カイシャ</t>
    </rPh>
    <phoneticPr fontId="6"/>
  </si>
  <si>
    <t>平成２６～２８年度　筑波宇宙センター共通系施設設備等保全運用作業</t>
    <phoneticPr fontId="6"/>
  </si>
  <si>
    <t>H-8.日本レコードマネジメント（株）</t>
    <rPh sb="4" eb="6">
      <t>ニホン</t>
    </rPh>
    <rPh sb="17" eb="18">
      <t>カブ</t>
    </rPh>
    <phoneticPr fontId="6"/>
  </si>
  <si>
    <t>平成２６年度～平成２８年度上期　機構法人文書及び技術情報の管理支援</t>
    <phoneticPr fontId="6"/>
  </si>
  <si>
    <t>H-9.HIREC株式会社</t>
    <rPh sb="9" eb="11">
      <t>カブシキ</t>
    </rPh>
    <rPh sb="11" eb="13">
      <t>カイシャ</t>
    </rPh>
    <phoneticPr fontId="6"/>
  </si>
  <si>
    <t>宇宙用０．１５μｍＳＯＩ製造プロセスを用いたアナログ・デジタル混載回路の開発（その５）</t>
    <phoneticPr fontId="6"/>
  </si>
  <si>
    <t>H-10.日本電気株式会社</t>
    <rPh sb="5" eb="7">
      <t>ニホン</t>
    </rPh>
    <rPh sb="7" eb="9">
      <t>デンキ</t>
    </rPh>
    <rPh sb="9" eb="11">
      <t>カブシキ</t>
    </rPh>
    <rPh sb="11" eb="13">
      <t>カイシャ</t>
    </rPh>
    <phoneticPr fontId="6"/>
  </si>
  <si>
    <t>臼田・内之浦宇宙空間観測所　送受信設備の更新</t>
    <phoneticPr fontId="6"/>
  </si>
  <si>
    <t>宇宙技術開発株式会社</t>
  </si>
  <si>
    <t>人工衛星の追跡管制運用業務及び追跡関連施設の設備維持業務を行う。</t>
  </si>
  <si>
    <t>一般競争入札</t>
  </si>
  <si>
    <t>-</t>
    <phoneticPr fontId="6"/>
  </si>
  <si>
    <t xml:space="preserve">新規参入者が実施体制を構築することが困難な業務であると考えられ、一者応札となっている。公告期間を64営業日確保するとともに、可能な限り応札しやすい入札を実施する。      </t>
    <rPh sb="21" eb="23">
      <t>ギョウム</t>
    </rPh>
    <phoneticPr fontId="6"/>
  </si>
  <si>
    <t>株式会社ＪＥＣＣ</t>
  </si>
  <si>
    <t>統合スーパーコンピュータシステムの賃貸借を行う。</t>
  </si>
  <si>
    <t>株式会社エイ・イー・エス</t>
  </si>
  <si>
    <t>人工衛星等の環境試験設備等の運用業務を行う。</t>
  </si>
  <si>
    <t>株式会社ＩＨＩエアロスペース</t>
  </si>
  <si>
    <t>イプシロンロケット４号機の製作を行う。</t>
  </si>
  <si>
    <t>随意契約
（その他）</t>
  </si>
  <si>
    <t>ＤＮＴ総合情報サービス共同企業体</t>
  </si>
  <si>
    <t>ＪＡＸＡ共通情報システムについて、システムの運用管理及び利用者支援の業務を行う。</t>
  </si>
  <si>
    <t>三菱電機株式会社</t>
  </si>
  <si>
    <t>ＪＡＸＡ地上ネットワークシステム（ＧＮ）を構成する地上局のうち、パース第１可搬局の移設を行う。</t>
  </si>
  <si>
    <t>株式会社コスモテック</t>
  </si>
  <si>
    <t>筑波宇宙センターの電気及び空調等の共通系施設設備の保全作業を行う。</t>
  </si>
  <si>
    <t>日本レコードマネジメント（株）</t>
  </si>
  <si>
    <t>機構法人文書と技術情報の管理の実務を支援する。</t>
  </si>
  <si>
    <t>ＨＩＲＥＣ株式会社</t>
  </si>
  <si>
    <r>
      <t>宇宙用0</t>
    </r>
    <r>
      <rPr>
        <sz val="11"/>
        <rFont val="ＭＳ Ｐゴシック"/>
        <family val="3"/>
        <charset val="128"/>
      </rPr>
      <t>.15</t>
    </r>
    <r>
      <rPr>
        <sz val="11"/>
        <rFont val="ＭＳ Ｐゴシック"/>
        <family val="3"/>
        <charset val="128"/>
      </rPr>
      <t>μｍＳＯＩ製造プロセスを用いたアナログ・デジタル混載回路の開発を行う。</t>
    </r>
    <phoneticPr fontId="6"/>
  </si>
  <si>
    <t>日本電気株式会社</t>
  </si>
  <si>
    <t>臼田・内之浦宇宙空間観測所の送受信設備の更新を行う。</t>
  </si>
  <si>
    <t>-</t>
    <phoneticPr fontId="6"/>
  </si>
  <si>
    <t>費用進行基準</t>
    <phoneticPr fontId="6"/>
  </si>
  <si>
    <t>-</t>
    <phoneticPr fontId="6"/>
  </si>
  <si>
    <t>-</t>
    <phoneticPr fontId="6"/>
  </si>
  <si>
    <t>「独立行政法人通則法の一部を改正する法律」の附則第８条により経過措置を適用し、第２中期開始時点の中期計画に記載した業務内容に応じたセグメント区分を基本とし、設定している。</t>
    <phoneticPr fontId="6"/>
  </si>
  <si>
    <t>宇宙開発利用課長
堀内　義規</t>
    <phoneticPr fontId="6"/>
  </si>
  <si>
    <t>＜基礎・基盤的な研究開発＞
開発を完了したコンポーネント数</t>
    <phoneticPr fontId="6"/>
  </si>
  <si>
    <t>件</t>
    <rPh sb="0" eb="1">
      <t>ケン</t>
    </rPh>
    <phoneticPr fontId="6"/>
  </si>
  <si>
    <t>-</t>
    <phoneticPr fontId="6"/>
  </si>
  <si>
    <t>-</t>
    <phoneticPr fontId="6"/>
  </si>
  <si>
    <t>-</t>
    <phoneticPr fontId="6"/>
  </si>
  <si>
    <t>-</t>
    <phoneticPr fontId="6"/>
  </si>
  <si>
    <t>標準評価(B評価）以上の評価を受けた項目の割合。
注１：平成25年度については、標準評価(A評価)以上の評価を受けた項目の割合。
注２：「地球観測衛星の開発に必要な経費」及び「国際宇宙ステーション開発に必要な経費」による実績も一部含まれる。
注３：平成27年度成果実績については、主務大臣評定に係る調整を共管府省と継続しているところであり、評価結果が確定していないことから「－」としている。</t>
    <phoneticPr fontId="6"/>
  </si>
  <si>
    <t>有</t>
    <rPh sb="0" eb="1">
      <t>アリ</t>
    </rPh>
    <phoneticPr fontId="6"/>
  </si>
  <si>
    <t>-</t>
    <phoneticPr fontId="6"/>
  </si>
  <si>
    <t>-</t>
    <phoneticPr fontId="6"/>
  </si>
  <si>
    <t>0280</t>
    <phoneticPr fontId="6"/>
  </si>
  <si>
    <t>07</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</si>
</sst>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quot;▲ &quot;0"/>
    <numFmt numFmtId="180" formatCode="0000000000000"/>
    <numFmt numFmtId="181" formatCode="0_ "/>
    <numFmt numFmtId="182" formatCode="0.0%"/>
  </numFmts>
  <fonts count="2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8"/>
      <name val="ＭＳ Ｐゴシック"/>
      <family val="3"/>
      <charset val="128"/>
    </font>
    <font>
      <b/>
      <sz val="9"/>
      <name val="ＭＳ Ｐゴシック"/>
      <family val="3"/>
      <charset val="128"/>
    </font>
    <font>
      <b/>
      <sz val="14"/>
      <color rgb="FFFF0000"/>
      <name val="ＭＳ Ｐゴシック"/>
      <family val="3"/>
      <charset val="128"/>
    </font>
    <font>
      <b/>
      <sz val="1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s>
  <borders count="16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left style="medium">
        <color indexed="64"/>
      </left>
      <right style="thin">
        <color indexed="64"/>
      </right>
      <top/>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diagonalUp="1">
      <left/>
      <right style="medium">
        <color indexed="64"/>
      </right>
      <top style="thin">
        <color indexed="64"/>
      </top>
      <bottom style="thin">
        <color indexed="64"/>
      </bottom>
      <diagonal style="thin">
        <color indexed="64"/>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diagonalUp="1">
      <left style="thin">
        <color indexed="64"/>
      </left>
      <right style="medium">
        <color indexed="64"/>
      </right>
      <top style="thin">
        <color indexed="64"/>
      </top>
      <bottom style="thin">
        <color indexed="64"/>
      </bottom>
      <diagonal style="hair">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double">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double">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diagonalUp="1">
      <left style="double">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double">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11">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30">
    <xf numFmtId="0" fontId="0" fillId="0" borderId="0" xfId="0">
      <alignment vertical="center"/>
    </xf>
    <xf numFmtId="0" fontId="16"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4" fillId="0" borderId="0" xfId="0" applyFont="1">
      <alignment vertical="center"/>
    </xf>
    <xf numFmtId="0" fontId="0" fillId="0" borderId="0" xfId="0" applyBorder="1">
      <alignment vertical="center"/>
    </xf>
    <xf numFmtId="0" fontId="0" fillId="0" borderId="0" xfId="0"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0" fillId="5" borderId="0" xfId="0" applyFill="1">
      <alignment vertical="center"/>
    </xf>
    <xf numFmtId="0" fontId="0" fillId="0" borderId="0" xfId="0" applyFont="1">
      <alignment vertical="center"/>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5" borderId="96" xfId="0" applyFont="1" applyFill="1" applyBorder="1" applyAlignment="1" applyProtection="1">
      <alignment horizontal="left" vertical="center" wrapText="1"/>
      <protection locked="0"/>
    </xf>
    <xf numFmtId="0" fontId="0" fillId="5" borderId="12" xfId="0" applyFont="1" applyFill="1" applyBorder="1" applyAlignment="1" applyProtection="1">
      <alignment vertical="center" wrapText="1"/>
      <protection locked="0"/>
    </xf>
    <xf numFmtId="0" fontId="0" fillId="5" borderId="116" xfId="0" applyFont="1" applyFill="1" applyBorder="1" applyAlignment="1" applyProtection="1">
      <alignment vertical="center" wrapText="1"/>
      <protection locked="0"/>
    </xf>
    <xf numFmtId="0" fontId="0" fillId="5" borderId="18" xfId="0" applyFont="1" applyFill="1" applyBorder="1" applyAlignment="1" applyProtection="1">
      <alignment vertical="center" wrapText="1"/>
      <protection locked="0"/>
    </xf>
    <xf numFmtId="0" fontId="0" fillId="5" borderId="68" xfId="0" applyFont="1" applyFill="1" applyBorder="1" applyAlignment="1" applyProtection="1">
      <alignment vertical="center" wrapText="1"/>
      <protection locked="0"/>
    </xf>
    <xf numFmtId="0" fontId="0" fillId="5" borderId="28" xfId="0" applyFont="1" applyFill="1" applyBorder="1" applyAlignment="1" applyProtection="1">
      <alignment vertical="center" wrapText="1"/>
      <protection locked="0"/>
    </xf>
    <xf numFmtId="0" fontId="0" fillId="5" borderId="19" xfId="0" applyFont="1" applyFill="1" applyBorder="1" applyAlignment="1" applyProtection="1">
      <alignment vertical="center" wrapText="1"/>
      <protection locked="0"/>
    </xf>
    <xf numFmtId="0" fontId="0" fillId="0" borderId="3" xfId="0" applyBorder="1">
      <alignment vertical="center"/>
    </xf>
    <xf numFmtId="178" fontId="0" fillId="0" borderId="0" xfId="0" applyNumberFormat="1" applyFont="1" applyBorder="1" applyAlignment="1" applyProtection="1">
      <alignment vertical="center"/>
      <protection locked="0"/>
    </xf>
    <xf numFmtId="0" fontId="11" fillId="0" borderId="134" xfId="1" applyFont="1" applyFill="1" applyBorder="1" applyAlignment="1" applyProtection="1">
      <alignment vertical="top"/>
      <protection locked="0"/>
    </xf>
    <xf numFmtId="0" fontId="11" fillId="0" borderId="73" xfId="1" applyFont="1" applyFill="1" applyBorder="1" applyAlignment="1" applyProtection="1">
      <alignment vertical="top"/>
      <protection locked="0"/>
    </xf>
    <xf numFmtId="0" fontId="11" fillId="0" borderId="135"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3"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11" fillId="0" borderId="0" xfId="0" applyFont="1" applyBorder="1" applyAlignment="1">
      <alignment horizontal="center" vertical="center" wrapText="1"/>
    </xf>
    <xf numFmtId="176" fontId="4" fillId="0" borderId="0" xfId="0" applyNumberFormat="1" applyFont="1" applyBorder="1" applyAlignment="1">
      <alignment horizontal="right" vertical="center"/>
    </xf>
    <xf numFmtId="0" fontId="15" fillId="0" borderId="0" xfId="0" applyFont="1">
      <alignment vertical="center"/>
    </xf>
    <xf numFmtId="0" fontId="4" fillId="5" borderId="0" xfId="0" applyFont="1" applyFill="1" applyAlignment="1">
      <alignment vertical="center" wrapText="1"/>
    </xf>
    <xf numFmtId="0" fontId="0" fillId="0" borderId="0" xfId="0" applyFont="1" applyAlignment="1" applyProtection="1">
      <alignment vertical="center" wrapText="1"/>
      <protection locked="0"/>
    </xf>
    <xf numFmtId="0" fontId="13"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15" fillId="5" borderId="0" xfId="0" applyFont="1" applyFill="1" applyAlignment="1">
      <alignment vertical="center"/>
    </xf>
    <xf numFmtId="0" fontId="0" fillId="5" borderId="12" xfId="0" applyFont="1" applyFill="1" applyBorder="1" applyAlignment="1" applyProtection="1">
      <alignment horizontal="left" vertical="center" wrapText="1"/>
      <protection locked="0"/>
    </xf>
    <xf numFmtId="0" fontId="22" fillId="0" borderId="0" xfId="0" applyFont="1" applyBorder="1" applyAlignment="1">
      <alignment vertical="center"/>
    </xf>
    <xf numFmtId="0" fontId="0" fillId="5" borderId="53" xfId="0" applyFont="1" applyFill="1" applyBorder="1" applyAlignment="1" applyProtection="1">
      <alignment horizontal="left" vertical="center" wrapText="1"/>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0" borderId="0" xfId="0">
      <alignment vertical="center"/>
    </xf>
    <xf numFmtId="0" fontId="13" fillId="2" borderId="0" xfId="0" applyFont="1" applyFill="1" applyBorder="1" applyAlignment="1">
      <alignment horizontal="center" vertical="center" wrapText="1"/>
    </xf>
    <xf numFmtId="0" fontId="13" fillId="5" borderId="0" xfId="0" applyFont="1" applyFill="1" applyBorder="1" applyAlignment="1">
      <alignment horizontal="center" vertical="center"/>
    </xf>
    <xf numFmtId="177" fontId="0" fillId="5" borderId="9" xfId="0" applyNumberFormat="1" applyFont="1" applyFill="1" applyBorder="1" applyAlignment="1" applyProtection="1">
      <alignment horizontal="center" vertical="center" wrapText="1"/>
      <protection locked="0"/>
    </xf>
    <xf numFmtId="181" fontId="0" fillId="5" borderId="9" xfId="0" applyNumberFormat="1" applyFont="1" applyFill="1" applyBorder="1" applyAlignment="1" applyProtection="1">
      <alignment horizontal="right" vertical="center" wrapText="1"/>
      <protection locked="0"/>
    </xf>
    <xf numFmtId="181" fontId="4" fillId="5"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4" fillId="2" borderId="9" xfId="0" applyFont="1" applyFill="1" applyBorder="1" applyAlignment="1">
      <alignment vertical="center" wrapText="1"/>
    </xf>
    <xf numFmtId="0" fontId="4" fillId="5" borderId="9" xfId="0" applyFont="1" applyFill="1" applyBorder="1" applyAlignment="1" applyProtection="1">
      <alignment horizontal="center" vertical="center" wrapText="1"/>
      <protection locked="0"/>
    </xf>
    <xf numFmtId="0" fontId="4" fillId="5" borderId="22" xfId="0" applyFont="1" applyFill="1" applyBorder="1" applyAlignment="1" applyProtection="1">
      <alignment horizontal="left" vertical="center" wrapText="1"/>
      <protection locked="0"/>
    </xf>
    <xf numFmtId="0" fontId="4" fillId="5" borderId="23" xfId="0" applyFont="1" applyFill="1" applyBorder="1" applyAlignment="1" applyProtection="1">
      <alignment horizontal="left" vertical="center" wrapText="1"/>
      <protection locked="0"/>
    </xf>
    <xf numFmtId="0" fontId="4" fillId="5" borderId="24" xfId="0" applyFont="1" applyFill="1" applyBorder="1" applyAlignment="1" applyProtection="1">
      <alignment horizontal="left" vertical="center" wrapText="1"/>
      <protection locked="0"/>
    </xf>
    <xf numFmtId="180" fontId="0" fillId="5" borderId="9" xfId="0" applyNumberFormat="1" applyFont="1" applyFill="1" applyBorder="1" applyAlignment="1" applyProtection="1">
      <alignment horizontal="center" vertical="center" wrapText="1"/>
      <protection locked="0"/>
    </xf>
    <xf numFmtId="180" fontId="4" fillId="5" borderId="9" xfId="0" applyNumberFormat="1" applyFont="1" applyFill="1" applyBorder="1" applyAlignment="1" applyProtection="1">
      <alignment horizontal="center" vertical="center" wrapText="1"/>
      <protection locked="0"/>
    </xf>
    <xf numFmtId="176" fontId="4"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3"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9" xfId="0" applyFont="1" applyBorder="1" applyAlignment="1">
      <alignment vertical="center" wrapText="1"/>
    </xf>
    <xf numFmtId="0" fontId="0" fillId="3" borderId="9" xfId="0" applyFill="1" applyBorder="1" applyAlignment="1">
      <alignment horizontal="center" vertical="center" wrapText="1"/>
    </xf>
    <xf numFmtId="0" fontId="4" fillId="3" borderId="9" xfId="0" applyFont="1" applyFill="1" applyBorder="1" applyAlignment="1">
      <alignment horizontal="center" vertical="center" wrapText="1"/>
    </xf>
    <xf numFmtId="0" fontId="0" fillId="3" borderId="22" xfId="0" applyFont="1" applyFill="1" applyBorder="1" applyAlignment="1">
      <alignment horizontal="center" vertical="center" wrapText="1"/>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4" fillId="0" borderId="9" xfId="0" applyFont="1" applyBorder="1" applyAlignment="1" applyProtection="1">
      <alignment horizontal="left" vertical="center" wrapText="1"/>
      <protection locked="0"/>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0" borderId="9" xfId="0" applyFont="1" applyBorder="1" applyAlignment="1">
      <alignment horizontal="center" vertical="center" wrapText="1"/>
    </xf>
    <xf numFmtId="176" fontId="0" fillId="5" borderId="9" xfId="0" applyNumberFormat="1" applyFont="1" applyFill="1" applyBorder="1" applyAlignment="1" applyProtection="1">
      <alignment horizontal="left" vertical="center" wrapText="1"/>
      <protection locked="0"/>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11" fillId="0" borderId="10" xfId="0" applyFont="1" applyBorder="1" applyAlignment="1">
      <alignment horizontal="center"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0" fontId="0" fillId="0" borderId="71" xfId="0" applyFont="1" applyBorder="1" applyAlignment="1" applyProtection="1">
      <alignment horizontal="left" vertical="center" wrapText="1"/>
      <protection locked="0"/>
    </xf>
    <xf numFmtId="0" fontId="4" fillId="0" borderId="65" xfId="0" applyFont="1" applyBorder="1" applyAlignment="1" applyProtection="1">
      <alignment horizontal="left" vertical="center" wrapText="1"/>
      <protection locked="0"/>
    </xf>
    <xf numFmtId="0" fontId="4" fillId="0" borderId="83" xfId="0" applyFont="1" applyBorder="1" applyAlignment="1" applyProtection="1">
      <alignment horizontal="left" vertical="center" wrapText="1"/>
      <protection locked="0"/>
    </xf>
    <xf numFmtId="0" fontId="11" fillId="0" borderId="64" xfId="0" applyFont="1" applyBorder="1" applyAlignment="1" applyProtection="1">
      <alignment horizontal="left" vertical="center" wrapText="1"/>
      <protection locked="0"/>
    </xf>
    <xf numFmtId="0" fontId="4" fillId="0" borderId="65" xfId="0" applyFont="1" applyBorder="1" applyAlignment="1" applyProtection="1">
      <alignment horizontal="left" vertical="center"/>
      <protection locked="0"/>
    </xf>
    <xf numFmtId="0" fontId="4" fillId="0" borderId="83" xfId="0" applyFont="1" applyBorder="1" applyAlignment="1" applyProtection="1">
      <alignment horizontal="left" vertical="center"/>
      <protection locked="0"/>
    </xf>
    <xf numFmtId="177" fontId="0" fillId="0" borderId="64" xfId="0" applyNumberFormat="1" applyFont="1" applyFill="1" applyBorder="1" applyAlignment="1" applyProtection="1">
      <alignment horizontal="right" vertical="center"/>
      <protection locked="0"/>
    </xf>
    <xf numFmtId="177" fontId="0" fillId="0" borderId="65" xfId="0" applyNumberFormat="1" applyFont="1" applyFill="1" applyBorder="1" applyAlignment="1" applyProtection="1">
      <alignment horizontal="right" vertical="center"/>
      <protection locked="0"/>
    </xf>
    <xf numFmtId="177" fontId="0" fillId="0" borderId="98" xfId="0" applyNumberFormat="1" applyFont="1" applyFill="1" applyBorder="1" applyAlignment="1" applyProtection="1">
      <alignment horizontal="right" vertical="center"/>
      <protection locked="0"/>
    </xf>
    <xf numFmtId="177" fontId="0" fillId="0" borderId="85" xfId="0" applyNumberFormat="1" applyFont="1" applyFill="1" applyBorder="1" applyAlignment="1" applyProtection="1">
      <alignment horizontal="right" vertical="center"/>
      <protection locked="0"/>
    </xf>
    <xf numFmtId="0" fontId="17" fillId="0" borderId="75" xfId="0" applyFont="1" applyFill="1" applyBorder="1" applyAlignment="1" applyProtection="1">
      <alignment horizontal="center" vertical="center"/>
      <protection locked="0"/>
    </xf>
    <xf numFmtId="0" fontId="17" fillId="0" borderId="48" xfId="0" applyFont="1" applyBorder="1" applyAlignment="1" applyProtection="1">
      <alignment horizontal="center" vertical="center"/>
      <protection locked="0"/>
    </xf>
    <xf numFmtId="0" fontId="17" fillId="0" borderId="49" xfId="0" applyFont="1" applyBorder="1" applyAlignment="1" applyProtection="1">
      <alignment horizontal="center" vertical="center"/>
      <protection locked="0"/>
    </xf>
    <xf numFmtId="0" fontId="17" fillId="0" borderId="76" xfId="0" applyFont="1" applyBorder="1" applyAlignment="1" applyProtection="1">
      <alignment horizontal="center" vertical="center"/>
      <protection locked="0"/>
    </xf>
    <xf numFmtId="0" fontId="0" fillId="0" borderId="67" xfId="0" applyFont="1" applyFill="1" applyBorder="1" applyAlignment="1">
      <alignment horizontal="center" vertical="center"/>
    </xf>
    <xf numFmtId="0" fontId="4" fillId="0" borderId="39" xfId="0" applyFont="1" applyBorder="1" applyAlignment="1">
      <alignment horizontal="center" vertical="center"/>
    </xf>
    <xf numFmtId="0" fontId="0" fillId="0" borderId="38" xfId="0" applyFont="1" applyFill="1" applyBorder="1" applyAlignment="1">
      <alignment horizontal="center" vertical="center"/>
    </xf>
    <xf numFmtId="0" fontId="4"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56" xfId="0" applyFont="1" applyBorder="1" applyAlignment="1">
      <alignment horizontal="center" vertical="center"/>
    </xf>
    <xf numFmtId="0" fontId="11" fillId="0" borderId="40" xfId="0" applyFont="1" applyBorder="1" applyAlignment="1">
      <alignment horizontal="center" vertical="center"/>
    </xf>
    <xf numFmtId="0" fontId="4" fillId="0" borderId="99" xfId="0" applyFont="1" applyBorder="1" applyAlignment="1">
      <alignment horizontal="center" vertical="center"/>
    </xf>
    <xf numFmtId="0" fontId="4" fillId="0" borderId="69" xfId="0" applyFont="1" applyBorder="1" applyAlignment="1">
      <alignment horizontal="center" vertical="center"/>
    </xf>
    <xf numFmtId="0" fontId="11" fillId="0" borderId="146" xfId="0" applyFont="1" applyBorder="1" applyAlignment="1">
      <alignment horizontal="center" vertical="center" wrapText="1"/>
    </xf>
    <xf numFmtId="0" fontId="4" fillId="0" borderId="147" xfId="0" applyFont="1" applyBorder="1" applyAlignment="1">
      <alignment horizontal="center" vertical="center"/>
    </xf>
    <xf numFmtId="0" fontId="4" fillId="0" borderId="148" xfId="0" applyFont="1" applyBorder="1" applyAlignment="1">
      <alignment horizontal="center" vertical="center"/>
    </xf>
    <xf numFmtId="177" fontId="0" fillId="0" borderId="86" xfId="0" applyNumberFormat="1" applyFont="1" applyFill="1" applyBorder="1" applyAlignment="1" applyProtection="1">
      <alignment horizontal="right" vertical="center"/>
    </xf>
    <xf numFmtId="177" fontId="0" fillId="0" borderId="69" xfId="0" applyNumberFormat="1" applyFont="1" applyFill="1" applyBorder="1" applyAlignment="1" applyProtection="1">
      <alignment horizontal="right" vertical="center"/>
    </xf>
    <xf numFmtId="177" fontId="0" fillId="0" borderId="88" xfId="0" applyNumberFormat="1" applyFont="1" applyFill="1" applyBorder="1" applyAlignment="1" applyProtection="1">
      <alignment horizontal="right" vertical="center"/>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119" xfId="0" applyFont="1" applyFill="1" applyBorder="1" applyAlignment="1">
      <alignment horizontal="center" vertical="center" wrapText="1"/>
    </xf>
    <xf numFmtId="0" fontId="0" fillId="0" borderId="120" xfId="0" applyFont="1" applyFill="1" applyBorder="1" applyAlignment="1">
      <alignment horizontal="center" vertical="center"/>
    </xf>
    <xf numFmtId="0" fontId="0" fillId="0" borderId="121" xfId="0" applyFont="1" applyFill="1" applyBorder="1" applyAlignment="1">
      <alignment horizontal="center" vertical="center"/>
    </xf>
    <xf numFmtId="0" fontId="13" fillId="6" borderId="42"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3" borderId="31" xfId="0" applyFont="1" applyFill="1" applyBorder="1" applyAlignment="1">
      <alignment horizontal="left" vertical="center" wrapText="1"/>
    </xf>
    <xf numFmtId="0" fontId="0" fillId="3" borderId="23" xfId="0" applyFont="1" applyFill="1" applyBorder="1" applyAlignment="1">
      <alignment horizontal="left" vertical="center" wrapText="1"/>
    </xf>
    <xf numFmtId="0" fontId="0" fillId="3" borderId="32" xfId="0" applyFont="1" applyFill="1" applyBorder="1" applyAlignment="1">
      <alignment horizontal="left" vertical="center" wrapText="1"/>
    </xf>
    <xf numFmtId="0" fontId="18" fillId="5" borderId="58" xfId="0" applyFont="1" applyFill="1" applyBorder="1" applyAlignment="1">
      <alignment horizontal="center" vertical="center" wrapText="1"/>
    </xf>
    <xf numFmtId="0" fontId="18" fillId="5" borderId="54" xfId="0" applyFont="1" applyFill="1" applyBorder="1" applyAlignment="1">
      <alignment horizontal="center" vertical="center" wrapText="1"/>
    </xf>
    <xf numFmtId="0" fontId="18" fillId="5" borderId="115" xfId="0" applyFont="1" applyFill="1" applyBorder="1" applyAlignment="1">
      <alignment horizontal="center" vertical="center" wrapText="1"/>
    </xf>
    <xf numFmtId="0" fontId="18" fillId="5" borderId="116" xfId="0" applyFont="1" applyFill="1" applyBorder="1" applyAlignment="1">
      <alignment horizontal="center" vertical="center" wrapText="1"/>
    </xf>
    <xf numFmtId="0" fontId="18" fillId="5" borderId="59" xfId="0" applyFont="1" applyFill="1" applyBorder="1" applyAlignment="1">
      <alignment horizontal="center" vertical="center" wrapText="1"/>
    </xf>
    <xf numFmtId="0" fontId="0" fillId="5" borderId="64" xfId="0" applyFont="1" applyFill="1" applyBorder="1" applyAlignment="1">
      <alignment horizontal="center" vertical="center" wrapText="1"/>
    </xf>
    <xf numFmtId="0" fontId="0" fillId="5" borderId="65" xfId="0" applyFont="1" applyFill="1" applyBorder="1" applyAlignment="1">
      <alignment horizontal="center" vertical="center" wrapText="1"/>
    </xf>
    <xf numFmtId="0" fontId="0" fillId="5" borderId="117" xfId="0" applyFont="1" applyFill="1" applyBorder="1" applyAlignment="1">
      <alignment horizontal="center" vertical="center" wrapText="1"/>
    </xf>
    <xf numFmtId="0" fontId="0" fillId="5" borderId="85" xfId="0" applyFont="1" applyFill="1" applyBorder="1" applyAlignment="1">
      <alignment horizontal="center" vertical="center" wrapText="1"/>
    </xf>
    <xf numFmtId="0" fontId="18" fillId="5" borderId="66" xfId="0" applyFont="1" applyFill="1" applyBorder="1" applyAlignment="1" applyProtection="1">
      <alignment horizontal="center" vertical="center" wrapText="1"/>
      <protection locked="0"/>
    </xf>
    <xf numFmtId="0" fontId="18" fillId="5" borderId="12" xfId="0" applyFont="1" applyFill="1" applyBorder="1" applyAlignment="1" applyProtection="1">
      <alignment horizontal="center" vertical="center" wrapText="1"/>
      <protection locked="0"/>
    </xf>
    <xf numFmtId="0" fontId="18" fillId="5" borderId="84" xfId="0" applyFont="1" applyFill="1" applyBorder="1" applyAlignment="1" applyProtection="1">
      <alignment horizontal="center" vertical="center" wrapText="1"/>
      <protection locked="0"/>
    </xf>
    <xf numFmtId="0" fontId="18" fillId="5" borderId="96" xfId="0" applyFont="1" applyFill="1" applyBorder="1" applyAlignment="1" applyProtection="1">
      <alignment horizontal="center" vertical="center" wrapText="1"/>
      <protection locked="0"/>
    </xf>
    <xf numFmtId="0" fontId="18" fillId="5" borderId="13" xfId="0" applyFont="1" applyFill="1" applyBorder="1" applyAlignment="1" applyProtection="1">
      <alignment horizontal="center" vertical="center" wrapText="1"/>
      <protection locked="0"/>
    </xf>
    <xf numFmtId="0" fontId="18" fillId="5" borderId="113" xfId="0" applyFont="1" applyFill="1" applyBorder="1" applyAlignment="1" applyProtection="1">
      <alignment horizontal="center" vertical="center" wrapText="1"/>
      <protection locked="0"/>
    </xf>
    <xf numFmtId="0" fontId="18" fillId="5" borderId="18" xfId="0" applyFont="1" applyFill="1" applyBorder="1" applyAlignment="1" applyProtection="1">
      <alignment horizontal="center" vertical="center" wrapText="1"/>
      <protection locked="0"/>
    </xf>
    <xf numFmtId="0" fontId="18" fillId="5" borderId="114" xfId="0" applyFont="1" applyFill="1" applyBorder="1" applyAlignment="1" applyProtection="1">
      <alignment horizontal="center" vertical="center" wrapText="1"/>
      <protection locked="0"/>
    </xf>
    <xf numFmtId="0" fontId="18" fillId="5" borderId="68" xfId="0" applyFont="1" applyFill="1" applyBorder="1" applyAlignment="1" applyProtection="1">
      <alignment horizontal="center" vertical="center" wrapText="1"/>
      <protection locked="0"/>
    </xf>
    <xf numFmtId="0" fontId="18" fillId="5" borderId="61" xfId="0" applyFont="1" applyFill="1" applyBorder="1" applyAlignment="1" applyProtection="1">
      <alignment horizontal="center" vertical="center" wrapText="1"/>
      <protection locked="0"/>
    </xf>
    <xf numFmtId="0" fontId="13" fillId="3" borderId="122" xfId="0" applyFont="1" applyFill="1" applyBorder="1" applyAlignment="1">
      <alignment horizontal="center" vertical="center" textRotation="255"/>
    </xf>
    <xf numFmtId="0" fontId="13" fillId="3" borderId="100" xfId="0" applyFont="1" applyFill="1" applyBorder="1" applyAlignment="1">
      <alignment horizontal="center" vertical="center" textRotation="255"/>
    </xf>
    <xf numFmtId="0" fontId="0" fillId="0" borderId="99" xfId="0" applyBorder="1" applyAlignment="1">
      <alignment horizontal="left" vertical="center" wrapText="1"/>
    </xf>
    <xf numFmtId="0" fontId="0" fillId="0" borderId="69" xfId="0" applyBorder="1" applyAlignment="1">
      <alignment horizontal="left" vertical="center" wrapText="1"/>
    </xf>
    <xf numFmtId="0" fontId="0" fillId="0" borderId="88" xfId="0" applyBorder="1" applyAlignment="1">
      <alignment horizontal="left" vertical="center" wrapText="1"/>
    </xf>
    <xf numFmtId="0" fontId="9" fillId="2" borderId="72" xfId="3" applyFont="1" applyFill="1" applyBorder="1" applyAlignment="1" applyProtection="1">
      <alignment horizontal="center" vertical="center" wrapText="1"/>
    </xf>
    <xf numFmtId="0" fontId="9" fillId="2" borderId="73" xfId="3" applyFont="1" applyFill="1" applyBorder="1" applyAlignment="1" applyProtection="1">
      <alignment horizontal="center" vertical="center" wrapText="1"/>
    </xf>
    <xf numFmtId="0" fontId="9" fillId="2" borderId="7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13" fillId="2" borderId="72" xfId="0" applyFont="1" applyFill="1" applyBorder="1" applyAlignment="1">
      <alignment horizontal="center" vertical="center" wrapText="1"/>
    </xf>
    <xf numFmtId="0" fontId="13" fillId="2" borderId="73"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177" fontId="0" fillId="0" borderId="100" xfId="0" applyNumberFormat="1" applyFont="1" applyFill="1" applyBorder="1" applyAlignment="1" applyProtection="1">
      <alignment horizontal="right" vertical="center"/>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1" xfId="0" applyFont="1" applyFill="1" applyBorder="1" applyAlignment="1">
      <alignment horizontal="left" vertical="center"/>
    </xf>
    <xf numFmtId="0" fontId="0" fillId="5" borderId="65" xfId="0" applyFont="1" applyFill="1" applyBorder="1" applyAlignment="1">
      <alignment horizontal="left" vertical="center"/>
    </xf>
    <xf numFmtId="0" fontId="0" fillId="5" borderId="83" xfId="0" applyFont="1" applyFill="1" applyBorder="1" applyAlignment="1">
      <alignment horizontal="left" vertical="center"/>
    </xf>
    <xf numFmtId="0" fontId="0" fillId="5" borderId="58" xfId="0" applyFont="1" applyFill="1" applyBorder="1" applyAlignment="1">
      <alignment vertical="center" wrapText="1"/>
    </xf>
    <xf numFmtId="0" fontId="0" fillId="5" borderId="54" xfId="0" applyFont="1" applyFill="1" applyBorder="1" applyAlignment="1">
      <alignment vertical="center" wrapText="1"/>
    </xf>
    <xf numFmtId="0" fontId="0" fillId="5" borderId="59" xfId="0" applyFont="1" applyFill="1" applyBorder="1" applyAlignment="1">
      <alignment vertical="center" wrapText="1"/>
    </xf>
    <xf numFmtId="0" fontId="0" fillId="5" borderId="66" xfId="0" applyFont="1" applyFill="1" applyBorder="1" applyAlignment="1">
      <alignment vertical="center"/>
    </xf>
    <xf numFmtId="0" fontId="0" fillId="5" borderId="12" xfId="0" applyFont="1" applyFill="1" applyBorder="1" applyAlignment="1">
      <alignment vertical="center"/>
    </xf>
    <xf numFmtId="0" fontId="0" fillId="5" borderId="13" xfId="0" applyFont="1" applyFill="1" applyBorder="1" applyAlignment="1">
      <alignment vertical="center"/>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8"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1" xfId="0" applyFont="1" applyFill="1" applyBorder="1" applyAlignment="1">
      <alignment horizontal="left" vertical="center" wrapText="1"/>
    </xf>
    <xf numFmtId="0" fontId="0" fillId="5" borderId="58" xfId="0" applyFont="1" applyFill="1" applyBorder="1" applyAlignment="1">
      <alignment vertical="center"/>
    </xf>
    <xf numFmtId="0" fontId="0" fillId="5" borderId="54" xfId="0" applyFont="1" applyFill="1" applyBorder="1" applyAlignment="1">
      <alignment vertical="center"/>
    </xf>
    <xf numFmtId="0" fontId="0" fillId="5" borderId="1" xfId="0" applyFont="1" applyFill="1" applyBorder="1" applyAlignment="1">
      <alignment horizontal="center" vertical="center"/>
    </xf>
    <xf numFmtId="0" fontId="0" fillId="5" borderId="104" xfId="0" applyFont="1" applyFill="1" applyBorder="1" applyAlignment="1">
      <alignment horizontal="center" vertical="center"/>
    </xf>
    <xf numFmtId="0" fontId="0" fillId="5" borderId="60" xfId="0" applyFont="1" applyFill="1" applyBorder="1" applyAlignment="1">
      <alignment horizontal="center" vertical="center"/>
    </xf>
    <xf numFmtId="0" fontId="0" fillId="5" borderId="105" xfId="0" applyFont="1" applyFill="1" applyBorder="1" applyAlignment="1">
      <alignment horizontal="center" vertical="center"/>
    </xf>
    <xf numFmtId="0" fontId="0" fillId="5" borderId="96"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60" xfId="0" applyFont="1" applyFill="1" applyBorder="1" applyAlignment="1">
      <alignment horizontal="left" vertical="center"/>
    </xf>
    <xf numFmtId="0" fontId="0" fillId="5" borderId="15" xfId="0" applyFont="1" applyFill="1" applyBorder="1" applyAlignment="1">
      <alignment horizontal="left" vertical="center"/>
    </xf>
    <xf numFmtId="0" fontId="0" fillId="5" borderId="16" xfId="0" applyFont="1" applyFill="1" applyBorder="1" applyAlignment="1">
      <alignment horizontal="lef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57"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33"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132" xfId="0" applyFont="1" applyFill="1" applyBorder="1" applyAlignment="1" applyProtection="1">
      <alignment horizontal="left" vertical="top" wrapText="1"/>
      <protection locked="0"/>
    </xf>
    <xf numFmtId="0" fontId="0" fillId="0" borderId="130" xfId="0" applyFont="1" applyFill="1" applyBorder="1" applyAlignment="1" applyProtection="1">
      <alignment horizontal="left" vertical="center" wrapText="1"/>
      <protection locked="0"/>
    </xf>
    <xf numFmtId="0" fontId="0" fillId="0" borderId="12"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5" borderId="113" xfId="0" applyFont="1" applyFill="1" applyBorder="1" applyAlignment="1">
      <alignment vertical="center" wrapText="1"/>
    </xf>
    <xf numFmtId="0" fontId="0" fillId="5" borderId="18" xfId="0" applyFont="1" applyFill="1" applyBorder="1" applyAlignment="1">
      <alignment vertical="center" wrapText="1"/>
    </xf>
    <xf numFmtId="0" fontId="0" fillId="5" borderId="61" xfId="0" applyFont="1" applyFill="1" applyBorder="1" applyAlignment="1">
      <alignment vertical="center" wrapText="1"/>
    </xf>
    <xf numFmtId="0" fontId="0" fillId="5" borderId="67" xfId="0" applyFont="1" applyFill="1" applyBorder="1" applyAlignment="1">
      <alignment vertical="center"/>
    </xf>
    <xf numFmtId="0" fontId="0" fillId="5" borderId="39" xfId="0" applyFont="1" applyFill="1" applyBorder="1" applyAlignment="1">
      <alignment vertical="center"/>
    </xf>
    <xf numFmtId="0" fontId="0" fillId="5" borderId="65" xfId="0" applyFont="1" applyFill="1" applyBorder="1" applyAlignment="1">
      <alignment vertical="center"/>
    </xf>
    <xf numFmtId="0" fontId="0" fillId="5" borderId="83" xfId="0" applyFont="1" applyFill="1" applyBorder="1" applyAlignment="1">
      <alignment vertical="center"/>
    </xf>
    <xf numFmtId="0" fontId="15" fillId="4" borderId="4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15" fillId="4" borderId="49" xfId="0" applyFont="1" applyFill="1" applyBorder="1" applyAlignment="1">
      <alignment horizontal="center" vertical="center" wrapText="1"/>
    </xf>
    <xf numFmtId="0" fontId="0" fillId="0" borderId="91" xfId="0" applyFont="1" applyFill="1" applyBorder="1" applyAlignment="1">
      <alignment horizontal="center" vertical="center"/>
    </xf>
    <xf numFmtId="0" fontId="0" fillId="0" borderId="51" xfId="0" applyFont="1" applyBorder="1" applyAlignment="1">
      <alignment horizontal="center" vertical="center"/>
    </xf>
    <xf numFmtId="0" fontId="0" fillId="0" borderId="92"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13" fillId="2" borderId="89" xfId="0" applyFont="1" applyFill="1" applyBorder="1" applyAlignment="1">
      <alignment horizontal="center" vertical="center" textRotation="255" wrapText="1"/>
    </xf>
    <xf numFmtId="0" fontId="0" fillId="0" borderId="9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0"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66" xfId="0" applyFont="1" applyFill="1" applyBorder="1" applyAlignment="1">
      <alignment vertical="center" wrapText="1"/>
    </xf>
    <xf numFmtId="0" fontId="0" fillId="5" borderId="12" xfId="0" applyFont="1" applyFill="1" applyBorder="1" applyAlignment="1">
      <alignment vertical="center" wrapText="1"/>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center" vertical="center"/>
      <protection locked="0"/>
    </xf>
    <xf numFmtId="0" fontId="0" fillId="5" borderId="94" xfId="0" applyFont="1" applyFill="1" applyBorder="1" applyAlignment="1" applyProtection="1">
      <alignment horizontal="center" vertical="center"/>
      <protection locked="0"/>
    </xf>
    <xf numFmtId="0" fontId="14"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62" xfId="0" applyFont="1" applyBorder="1" applyAlignment="1">
      <alignment horizontal="center" vertical="center"/>
    </xf>
    <xf numFmtId="0" fontId="0" fillId="0" borderId="6" xfId="0" applyFont="1" applyBorder="1" applyAlignment="1">
      <alignment horizontal="center" vertical="center"/>
    </xf>
    <xf numFmtId="0" fontId="0" fillId="0" borderId="63" xfId="0" applyFont="1" applyBorder="1" applyAlignment="1">
      <alignment horizontal="center" vertical="center"/>
    </xf>
    <xf numFmtId="0" fontId="0" fillId="0" borderId="131" xfId="0" applyFont="1" applyFill="1" applyBorder="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0" borderId="122"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87" xfId="0" applyFont="1" applyFill="1" applyBorder="1" applyAlignment="1">
      <alignment horizontal="center" vertical="center"/>
    </xf>
    <xf numFmtId="177" fontId="0" fillId="0" borderId="86" xfId="0" applyNumberFormat="1" applyFont="1" applyFill="1" applyBorder="1" applyAlignment="1" applyProtection="1">
      <alignment horizontal="center" vertical="center"/>
    </xf>
    <xf numFmtId="177" fontId="0" fillId="0" borderId="69" xfId="0" applyNumberFormat="1" applyFont="1" applyFill="1" applyBorder="1" applyAlignment="1" applyProtection="1">
      <alignment horizontal="center" vertical="center"/>
    </xf>
    <xf numFmtId="177" fontId="0" fillId="0" borderId="87" xfId="0" applyNumberFormat="1" applyFont="1" applyFill="1" applyBorder="1" applyAlignment="1" applyProtection="1">
      <alignment horizontal="center" vertical="center"/>
    </xf>
    <xf numFmtId="0" fontId="0" fillId="0" borderId="129" xfId="0" applyFont="1" applyFill="1" applyBorder="1" applyAlignment="1" applyProtection="1">
      <alignment horizontal="left" vertical="center" wrapText="1"/>
      <protection locked="0"/>
    </xf>
    <xf numFmtId="0" fontId="0" fillId="0" borderId="65" xfId="0" applyFont="1" applyFill="1" applyBorder="1" applyAlignment="1" applyProtection="1">
      <alignment horizontal="left" vertical="center" wrapText="1"/>
      <protection locked="0"/>
    </xf>
    <xf numFmtId="0" fontId="0" fillId="0" borderId="83" xfId="0" applyFont="1" applyFill="1" applyBorder="1" applyAlignment="1" applyProtection="1">
      <alignment horizontal="left" vertical="center" wrapText="1"/>
      <protection locked="0"/>
    </xf>
    <xf numFmtId="177" fontId="0" fillId="5" borderId="11" xfId="0" applyNumberFormat="1" applyFont="1" applyFill="1" applyBorder="1" applyAlignment="1" applyProtection="1">
      <alignment horizontal="center" vertical="center"/>
      <protection locked="0"/>
    </xf>
    <xf numFmtId="177" fontId="0" fillId="5" borderId="12" xfId="0" applyNumberFormat="1" applyFont="1" applyFill="1" applyBorder="1" applyAlignment="1" applyProtection="1">
      <alignment horizontal="center" vertical="center"/>
      <protection locked="0"/>
    </xf>
    <xf numFmtId="177" fontId="0" fillId="5" borderId="13" xfId="0" applyNumberFormat="1" applyFont="1" applyFill="1" applyBorder="1" applyAlignment="1" applyProtection="1">
      <alignment horizontal="center" vertical="center"/>
      <protection locked="0"/>
    </xf>
    <xf numFmtId="0" fontId="23" fillId="2" borderId="42" xfId="0" applyFont="1" applyFill="1" applyBorder="1" applyAlignment="1">
      <alignment horizontal="center" vertical="center" textRotation="255" wrapText="1"/>
    </xf>
    <xf numFmtId="0" fontId="23" fillId="2" borderId="56" xfId="0" applyFont="1" applyFill="1" applyBorder="1" applyAlignment="1">
      <alignment horizontal="center" vertical="center" textRotation="255" wrapText="1"/>
    </xf>
    <xf numFmtId="0" fontId="23" fillId="2" borderId="3" xfId="0" applyFont="1" applyFill="1" applyBorder="1" applyAlignment="1">
      <alignment horizontal="center" vertical="center" textRotation="255" wrapText="1"/>
    </xf>
    <xf numFmtId="0" fontId="23" fillId="2" borderId="2" xfId="0" applyFont="1" applyFill="1" applyBorder="1" applyAlignment="1">
      <alignment horizontal="center" vertical="center" textRotation="255" wrapText="1"/>
    </xf>
    <xf numFmtId="0" fontId="23" fillId="2" borderId="62" xfId="0" applyFont="1" applyFill="1" applyBorder="1" applyAlignment="1">
      <alignment horizontal="center" vertical="center" textRotation="255" wrapText="1"/>
    </xf>
    <xf numFmtId="0" fontId="23" fillId="2" borderId="132" xfId="0" applyFont="1" applyFill="1" applyBorder="1" applyAlignment="1">
      <alignment horizontal="center" vertical="center" textRotation="255" wrapText="1"/>
    </xf>
    <xf numFmtId="0" fontId="0" fillId="4" borderId="42" xfId="0" applyFont="1" applyFill="1" applyBorder="1" applyAlignment="1">
      <alignment horizontal="center" vertical="center"/>
    </xf>
    <xf numFmtId="0" fontId="0" fillId="4" borderId="39" xfId="0" applyFont="1" applyFill="1" applyBorder="1" applyAlignment="1">
      <alignment horizontal="center" vertical="center"/>
    </xf>
    <xf numFmtId="0" fontId="0" fillId="4" borderId="40" xfId="0" applyFont="1" applyFill="1" applyBorder="1" applyAlignment="1">
      <alignment horizontal="center" vertical="center"/>
    </xf>
    <xf numFmtId="0" fontId="11" fillId="4" borderId="9" xfId="0" applyFont="1" applyFill="1" applyBorder="1" applyAlignment="1">
      <alignment horizontal="center" vertical="center"/>
    </xf>
    <xf numFmtId="0" fontId="0" fillId="4" borderId="9" xfId="0" applyFont="1" applyFill="1" applyBorder="1" applyAlignment="1">
      <alignment horizontal="center" vertical="center"/>
    </xf>
    <xf numFmtId="0" fontId="11" fillId="2" borderId="106" xfId="0" applyFont="1" applyFill="1" applyBorder="1" applyAlignment="1">
      <alignment horizontal="center" vertical="center" shrinkToFit="1"/>
    </xf>
    <xf numFmtId="0" fontId="11" fillId="2" borderId="107" xfId="0" applyFont="1" applyFill="1" applyBorder="1" applyAlignment="1">
      <alignment horizontal="center" vertical="center" shrinkToFit="1"/>
    </xf>
    <xf numFmtId="0" fontId="0" fillId="4" borderId="38" xfId="0" applyFont="1" applyFill="1" applyBorder="1" applyAlignment="1">
      <alignment horizontal="center" vertical="center"/>
    </xf>
    <xf numFmtId="0" fontId="0" fillId="4" borderId="56" xfId="0" applyFont="1" applyFill="1" applyBorder="1" applyAlignment="1">
      <alignment horizontal="center" vertical="center"/>
    </xf>
    <xf numFmtId="0" fontId="13" fillId="3" borderId="72" xfId="0" applyFont="1" applyFill="1" applyBorder="1" applyAlignment="1">
      <alignment horizontal="center" vertical="center" wrapText="1"/>
    </xf>
    <xf numFmtId="0" fontId="13" fillId="3" borderId="73" xfId="0" applyFont="1" applyFill="1" applyBorder="1" applyAlignment="1">
      <alignment horizontal="center" vertical="center" wrapText="1"/>
    </xf>
    <xf numFmtId="0" fontId="13" fillId="3" borderId="7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0" fillId="6" borderId="48" xfId="0" applyFont="1" applyFill="1" applyBorder="1" applyAlignment="1">
      <alignment horizontal="center" vertical="center"/>
    </xf>
    <xf numFmtId="0" fontId="0" fillId="6" borderId="76" xfId="0" applyFont="1" applyFill="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2" borderId="106" xfId="0" applyFont="1" applyFill="1" applyBorder="1" applyAlignment="1">
      <alignment horizontal="center" vertical="center"/>
    </xf>
    <xf numFmtId="0" fontId="0" fillId="2" borderId="9" xfId="0" applyFont="1" applyFill="1" applyBorder="1" applyAlignment="1">
      <alignment horizontal="center" vertical="center"/>
    </xf>
    <xf numFmtId="0" fontId="11" fillId="2" borderId="101" xfId="0" applyFont="1" applyFill="1" applyBorder="1" applyAlignment="1">
      <alignment horizontal="center" vertical="center" shrinkToFit="1"/>
    </xf>
    <xf numFmtId="0" fontId="11" fillId="2" borderId="103" xfId="0" applyFont="1" applyFill="1" applyBorder="1" applyAlignment="1">
      <alignment horizontal="center" vertical="center" shrinkToFit="1"/>
    </xf>
    <xf numFmtId="0" fontId="0" fillId="0" borderId="39" xfId="0" applyFont="1" applyFill="1" applyBorder="1" applyAlignment="1" applyProtection="1">
      <alignment horizontal="center" vertical="center" wrapText="1"/>
      <protection locked="0"/>
    </xf>
    <xf numFmtId="0" fontId="0" fillId="0" borderId="6" xfId="0" applyFont="1" applyFill="1" applyBorder="1" applyAlignment="1" applyProtection="1">
      <alignment horizontal="center" vertical="center" wrapText="1"/>
      <protection locked="0"/>
    </xf>
    <xf numFmtId="0" fontId="19" fillId="2" borderId="22" xfId="0" applyFont="1" applyFill="1" applyBorder="1" applyAlignment="1">
      <alignment horizontal="center" vertical="center" wrapText="1" shrinkToFit="1"/>
    </xf>
    <xf numFmtId="0" fontId="19" fillId="2" borderId="23" xfId="0" applyFont="1" applyFill="1" applyBorder="1" applyAlignment="1">
      <alignment horizontal="center" vertical="center" shrinkToFit="1"/>
    </xf>
    <xf numFmtId="0" fontId="19" fillId="2" borderId="24" xfId="0" applyFont="1" applyFill="1" applyBorder="1" applyAlignment="1">
      <alignment horizontal="center" vertical="center" shrinkToFit="1"/>
    </xf>
    <xf numFmtId="0" fontId="0" fillId="0" borderId="22" xfId="0" applyFont="1" applyFill="1" applyBorder="1" applyAlignment="1" applyProtection="1">
      <alignment vertical="center" shrinkToFit="1"/>
      <protection locked="0"/>
    </xf>
    <xf numFmtId="0" fontId="0" fillId="0" borderId="23" xfId="0" applyFont="1" applyFill="1" applyBorder="1" applyAlignment="1" applyProtection="1">
      <alignment vertical="center" shrinkToFit="1"/>
      <protection locked="0"/>
    </xf>
    <xf numFmtId="0" fontId="0" fillId="0" borderId="24" xfId="0" applyFont="1" applyFill="1" applyBorder="1" applyAlignment="1" applyProtection="1">
      <alignment vertical="center" shrinkToFit="1"/>
      <protection locked="0"/>
    </xf>
    <xf numFmtId="177" fontId="0" fillId="0" borderId="9" xfId="0" applyNumberFormat="1" applyFont="1" applyFill="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2" borderId="86" xfId="0" applyFont="1" applyFill="1" applyBorder="1" applyAlignment="1">
      <alignment horizontal="center" vertical="center" shrinkToFit="1"/>
    </xf>
    <xf numFmtId="0" fontId="0" fillId="0" borderId="69" xfId="0" applyFont="1" applyBorder="1" applyAlignment="1">
      <alignment horizontal="center" vertical="center" shrinkToFit="1"/>
    </xf>
    <xf numFmtId="0" fontId="0" fillId="0" borderId="87" xfId="0" applyFont="1" applyBorder="1" applyAlignment="1">
      <alignment horizontal="center" vertical="center" shrinkToFit="1"/>
    </xf>
    <xf numFmtId="0" fontId="14"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0" fillId="0" borderId="22" xfId="0" applyFont="1" applyBorder="1" applyAlignment="1" applyProtection="1">
      <alignment horizontal="center" vertical="center" shrinkToFit="1"/>
      <protection locked="0"/>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20" fillId="0" borderId="86" xfId="0" applyFont="1" applyFill="1" applyBorder="1" applyAlignment="1" applyProtection="1">
      <alignment vertical="center" wrapText="1"/>
      <protection locked="0"/>
    </xf>
    <xf numFmtId="0" fontId="20" fillId="0" borderId="69" xfId="0" applyFont="1" applyFill="1" applyBorder="1" applyAlignment="1" applyProtection="1">
      <alignment vertical="center" wrapText="1"/>
      <protection locked="0"/>
    </xf>
    <xf numFmtId="0" fontId="20" fillId="0" borderId="87" xfId="0" applyFont="1" applyFill="1" applyBorder="1" applyAlignment="1" applyProtection="1">
      <alignment vertical="center" wrapText="1"/>
      <protection locked="0"/>
    </xf>
    <xf numFmtId="49" fontId="0" fillId="0" borderId="108" xfId="0" applyNumberFormat="1" applyFont="1" applyFill="1" applyBorder="1" applyAlignment="1" applyProtection="1">
      <alignment horizontal="center" vertical="center" shrinkToFit="1"/>
      <protection locked="0"/>
    </xf>
    <xf numFmtId="49" fontId="0" fillId="0" borderId="112" xfId="0" applyNumberFormat="1" applyFont="1" applyFill="1" applyBorder="1" applyAlignment="1" applyProtection="1">
      <alignment horizontal="center" vertical="center" shrinkToFit="1"/>
      <protection locked="0"/>
    </xf>
    <xf numFmtId="177" fontId="0" fillId="0" borderId="102"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xf>
    <xf numFmtId="0" fontId="0" fillId="5" borderId="149" xfId="0" applyFont="1" applyFill="1" applyBorder="1" applyAlignment="1" applyProtection="1">
      <alignment horizontal="left" vertical="center" wrapText="1"/>
      <protection locked="0"/>
    </xf>
    <xf numFmtId="0" fontId="0" fillId="5" borderId="150" xfId="0" applyFont="1" applyFill="1" applyBorder="1" applyAlignment="1" applyProtection="1">
      <alignment horizontal="left" vertical="center" wrapText="1"/>
      <protection locked="0"/>
    </xf>
    <xf numFmtId="0" fontId="0" fillId="5" borderId="151" xfId="0" applyFont="1" applyFill="1" applyBorder="1" applyAlignment="1" applyProtection="1">
      <alignment horizontal="left" vertical="center" wrapText="1"/>
      <protection locked="0"/>
    </xf>
    <xf numFmtId="0" fontId="0" fillId="5" borderId="154" xfId="0" applyFont="1" applyFill="1" applyBorder="1" applyAlignment="1" applyProtection="1">
      <alignment horizontal="left" vertical="center" wrapText="1"/>
      <protection locked="0"/>
    </xf>
    <xf numFmtId="0" fontId="0" fillId="5" borderId="155" xfId="0" applyFont="1" applyFill="1" applyBorder="1" applyAlignment="1" applyProtection="1">
      <alignment horizontal="left" vertical="center" wrapText="1"/>
      <protection locked="0"/>
    </xf>
    <xf numFmtId="0" fontId="0" fillId="5" borderId="156" xfId="0" applyFont="1" applyFill="1" applyBorder="1" applyAlignment="1" applyProtection="1">
      <alignment horizontal="left" vertical="center" wrapText="1"/>
      <protection locked="0"/>
    </xf>
    <xf numFmtId="0" fontId="0" fillId="5" borderId="164" xfId="0" applyFont="1" applyFill="1" applyBorder="1" applyAlignment="1" applyProtection="1">
      <alignment horizontal="left" vertical="center" wrapText="1"/>
      <protection locked="0"/>
    </xf>
    <xf numFmtId="0" fontId="0" fillId="5" borderId="165" xfId="0" applyFont="1" applyFill="1" applyBorder="1" applyAlignment="1" applyProtection="1">
      <alignment horizontal="left" vertical="center" wrapText="1"/>
      <protection locked="0"/>
    </xf>
    <xf numFmtId="0" fontId="0" fillId="5" borderId="166" xfId="0" applyFont="1" applyFill="1" applyBorder="1" applyAlignment="1" applyProtection="1">
      <alignment horizontal="left" vertical="center" wrapText="1"/>
      <protection locked="0"/>
    </xf>
    <xf numFmtId="0" fontId="0" fillId="5" borderId="150" xfId="0" applyFont="1" applyFill="1" applyBorder="1" applyAlignment="1" applyProtection="1">
      <alignment horizontal="left" vertical="center"/>
      <protection locked="0"/>
    </xf>
    <xf numFmtId="0" fontId="0" fillId="5" borderId="151" xfId="0" applyFont="1" applyFill="1" applyBorder="1" applyAlignment="1" applyProtection="1">
      <alignment horizontal="left" vertical="center"/>
      <protection locked="0"/>
    </xf>
    <xf numFmtId="0" fontId="0" fillId="5" borderId="155" xfId="0" applyFont="1" applyFill="1" applyBorder="1" applyAlignment="1" applyProtection="1">
      <alignment horizontal="left" vertical="center"/>
      <protection locked="0"/>
    </xf>
    <xf numFmtId="0" fontId="0" fillId="5" borderId="156" xfId="0" applyFont="1" applyFill="1" applyBorder="1" applyAlignment="1" applyProtection="1">
      <alignment horizontal="left" vertical="center"/>
      <protection locked="0"/>
    </xf>
    <xf numFmtId="0" fontId="0" fillId="5" borderId="165" xfId="0" applyFont="1" applyFill="1" applyBorder="1" applyAlignment="1" applyProtection="1">
      <alignment horizontal="left" vertical="center"/>
      <protection locked="0"/>
    </xf>
    <xf numFmtId="0" fontId="0" fillId="5" borderId="16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36" xfId="0" applyFont="1" applyBorder="1" applyAlignment="1">
      <alignment horizontal="center" vertical="center"/>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4" fillId="5" borderId="39" xfId="0" applyFont="1" applyFill="1" applyBorder="1" applyAlignment="1" applyProtection="1">
      <alignment horizontal="left" vertical="center" wrapText="1"/>
      <protection locked="0"/>
    </xf>
    <xf numFmtId="0" fontId="4" fillId="5" borderId="40" xfId="0" applyFont="1" applyFill="1" applyBorder="1" applyAlignment="1" applyProtection="1">
      <alignment horizontal="left" vertical="center" wrapText="1"/>
      <protection locked="0"/>
    </xf>
    <xf numFmtId="0" fontId="4" fillId="5" borderId="15"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14" fillId="2" borderId="38" xfId="0" applyFont="1" applyFill="1" applyBorder="1" applyAlignment="1">
      <alignment horizontal="center" vertical="center" wrapText="1"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0" fillId="0" borderId="38" xfId="0" applyFont="1" applyBorder="1" applyAlignment="1" applyProtection="1">
      <alignment horizontal="center" vertical="center" shrinkToFit="1"/>
      <protection locked="0"/>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21" fillId="6" borderId="97" xfId="0" applyFont="1" applyFill="1" applyBorder="1" applyAlignment="1">
      <alignment horizontal="left" vertical="center" wrapText="1"/>
    </xf>
    <xf numFmtId="0" fontId="13" fillId="6" borderId="57"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0"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57"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29" xfId="0" applyFont="1" applyFill="1" applyBorder="1" applyAlignment="1">
      <alignment horizontal="center" vertical="center"/>
    </xf>
    <xf numFmtId="0" fontId="0" fillId="5" borderId="149" xfId="0" applyFont="1" applyFill="1" applyBorder="1" applyAlignment="1" applyProtection="1">
      <alignment horizontal="left" vertical="center" wrapText="1" shrinkToFit="1"/>
      <protection locked="0"/>
    </xf>
    <xf numFmtId="0" fontId="0" fillId="5" borderId="150" xfId="0" applyFont="1" applyFill="1" applyBorder="1" applyAlignment="1" applyProtection="1">
      <alignment horizontal="left" vertical="center" wrapText="1" shrinkToFit="1"/>
      <protection locked="0"/>
    </xf>
    <xf numFmtId="0" fontId="0" fillId="5" borderId="151" xfId="0" applyFont="1" applyFill="1" applyBorder="1" applyAlignment="1" applyProtection="1">
      <alignment horizontal="left" vertical="center" wrapText="1" shrinkToFit="1"/>
      <protection locked="0"/>
    </xf>
    <xf numFmtId="0" fontId="0" fillId="5" borderId="154" xfId="0" applyFont="1" applyFill="1" applyBorder="1" applyAlignment="1" applyProtection="1">
      <alignment horizontal="left" vertical="center" wrapText="1" shrinkToFit="1"/>
      <protection locked="0"/>
    </xf>
    <xf numFmtId="0" fontId="0" fillId="5" borderId="155" xfId="0" applyFont="1" applyFill="1" applyBorder="1" applyAlignment="1" applyProtection="1">
      <alignment horizontal="left" vertical="center" wrapText="1" shrinkToFit="1"/>
      <protection locked="0"/>
    </xf>
    <xf numFmtId="0" fontId="0" fillId="5" borderId="156" xfId="0" applyFont="1" applyFill="1" applyBorder="1" applyAlignment="1" applyProtection="1">
      <alignment horizontal="left" vertical="center" wrapText="1" shrinkToFit="1"/>
      <protection locked="0"/>
    </xf>
    <xf numFmtId="0" fontId="0" fillId="5" borderId="159" xfId="0" applyFont="1" applyFill="1" applyBorder="1" applyAlignment="1" applyProtection="1">
      <alignment horizontal="left" vertical="center" wrapText="1" shrinkToFit="1"/>
      <protection locked="0"/>
    </xf>
    <xf numFmtId="0" fontId="0" fillId="5" borderId="160" xfId="0" applyFont="1" applyFill="1" applyBorder="1" applyAlignment="1" applyProtection="1">
      <alignment horizontal="left" vertical="center" wrapText="1" shrinkToFit="1"/>
      <protection locked="0"/>
    </xf>
    <xf numFmtId="0" fontId="0" fillId="5" borderId="161" xfId="0" applyFont="1" applyFill="1" applyBorder="1" applyAlignment="1" applyProtection="1">
      <alignment horizontal="left" vertical="center" wrapText="1" shrinkToFit="1"/>
      <protection locked="0"/>
    </xf>
    <xf numFmtId="0" fontId="0" fillId="5" borderId="152" xfId="0" applyFont="1" applyFill="1" applyBorder="1" applyAlignment="1" applyProtection="1">
      <alignment horizontal="left" vertical="center" wrapText="1" shrinkToFit="1"/>
      <protection locked="0"/>
    </xf>
    <xf numFmtId="0" fontId="0" fillId="5" borderId="153" xfId="0" applyFont="1" applyFill="1" applyBorder="1" applyAlignment="1" applyProtection="1">
      <alignment horizontal="left" vertical="center" wrapText="1" shrinkToFit="1"/>
      <protection locked="0"/>
    </xf>
    <xf numFmtId="0" fontId="0" fillId="5" borderId="157" xfId="0" applyFont="1" applyFill="1" applyBorder="1" applyAlignment="1" applyProtection="1">
      <alignment horizontal="left" vertical="center" wrapText="1" shrinkToFit="1"/>
      <protection locked="0"/>
    </xf>
    <xf numFmtId="0" fontId="0" fillId="5" borderId="158" xfId="0" applyFont="1" applyFill="1" applyBorder="1" applyAlignment="1" applyProtection="1">
      <alignment horizontal="left" vertical="center" wrapText="1" shrinkToFit="1"/>
      <protection locked="0"/>
    </xf>
    <xf numFmtId="0" fontId="0" fillId="5" borderId="162" xfId="0" applyFont="1" applyFill="1" applyBorder="1" applyAlignment="1" applyProtection="1">
      <alignment horizontal="left" vertical="center" wrapText="1" shrinkToFit="1"/>
      <protection locked="0"/>
    </xf>
    <xf numFmtId="0" fontId="0" fillId="5" borderId="163" xfId="0" applyFont="1" applyFill="1" applyBorder="1" applyAlignment="1" applyProtection="1">
      <alignment horizontal="left" vertical="center" wrapText="1" shrinkToFit="1"/>
      <protection locked="0"/>
    </xf>
    <xf numFmtId="0" fontId="0" fillId="0" borderId="36" xfId="0" applyFont="1" applyFill="1" applyBorder="1" applyAlignment="1" applyProtection="1">
      <alignment horizontal="center" vertical="center" shrinkToFit="1"/>
      <protection locked="0"/>
    </xf>
    <xf numFmtId="0" fontId="0" fillId="2" borderId="36"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101" xfId="0" applyFont="1" applyFill="1" applyBorder="1" applyAlignment="1">
      <alignment horizontal="center" vertical="center"/>
    </xf>
    <xf numFmtId="0" fontId="0" fillId="2" borderId="14"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wrapText="1"/>
    </xf>
    <xf numFmtId="0" fontId="0" fillId="6" borderId="56" xfId="0" applyFont="1" applyFill="1" applyBorder="1" applyAlignment="1">
      <alignment horizontal="center" vertical="center" wrapText="1"/>
    </xf>
    <xf numFmtId="179" fontId="0" fillId="0" borderId="14" xfId="0" applyNumberFormat="1" applyFont="1" applyFill="1" applyBorder="1" applyAlignment="1" applyProtection="1">
      <alignment horizontal="center" vertical="center" shrinkToFit="1"/>
      <protection locked="0"/>
    </xf>
    <xf numFmtId="179" fontId="0" fillId="0"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0" xfId="0" applyFont="1" applyFill="1" applyBorder="1" applyAlignment="1">
      <alignment horizontal="center" vertical="center"/>
    </xf>
    <xf numFmtId="0" fontId="0" fillId="6" borderId="38"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0" borderId="67" xfId="0" applyFont="1" applyBorder="1" applyAlignment="1" applyProtection="1">
      <alignment horizontal="left" vertical="center" wrapText="1"/>
      <protection locked="0"/>
    </xf>
    <xf numFmtId="0" fontId="4" fillId="0" borderId="39" xfId="0" applyFont="1" applyBorder="1" applyAlignment="1" applyProtection="1">
      <alignment horizontal="left" vertical="center" wrapText="1"/>
      <protection locked="0"/>
    </xf>
    <xf numFmtId="0" fontId="4" fillId="0" borderId="40"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80" xfId="0" applyFont="1" applyBorder="1" applyAlignment="1" applyProtection="1">
      <alignment horizontal="left" vertical="center" wrapText="1"/>
      <protection locked="0"/>
    </xf>
    <xf numFmtId="0" fontId="4" fillId="0" borderId="6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80"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lignment horizontal="center" vertical="center"/>
    </xf>
    <xf numFmtId="177" fontId="0" fillId="5" borderId="10" xfId="0" applyNumberFormat="1" applyFont="1" applyFill="1" applyBorder="1" applyAlignment="1" applyProtection="1">
      <alignment horizontal="center" vertical="center" shrinkToFit="1"/>
      <protection locked="0"/>
    </xf>
    <xf numFmtId="177" fontId="0" fillId="5" borderId="20" xfId="0" applyNumberFormat="1" applyFont="1" applyFill="1" applyBorder="1" applyAlignment="1" applyProtection="1">
      <alignment horizontal="center" vertical="center" shrinkToFit="1"/>
      <protection locked="0"/>
    </xf>
    <xf numFmtId="177" fontId="0" fillId="5" borderId="21" xfId="0" applyNumberFormat="1"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0" fillId="0" borderId="20" xfId="0" applyNumberFormat="1" applyFont="1" applyFill="1" applyBorder="1" applyAlignment="1" applyProtection="1">
      <alignment horizontal="center" vertical="center" shrinkToFit="1"/>
      <protection locked="0"/>
    </xf>
    <xf numFmtId="177" fontId="0" fillId="0" borderId="118" xfId="0" applyNumberFormat="1" applyFont="1" applyFill="1" applyBorder="1" applyAlignment="1" applyProtection="1">
      <alignment horizontal="center" vertical="center" shrinkToFit="1"/>
      <protection locked="0"/>
    </xf>
    <xf numFmtId="177" fontId="4" fillId="5" borderId="9" xfId="0" applyNumberFormat="1" applyFont="1" applyFill="1" applyBorder="1" applyAlignment="1" applyProtection="1">
      <alignment horizontal="center" vertical="center"/>
      <protection locked="0"/>
    </xf>
    <xf numFmtId="177" fontId="4" fillId="5" borderId="136" xfId="0" applyNumberFormat="1" applyFont="1" applyFill="1" applyBorder="1" applyAlignment="1">
      <alignment horizontal="right" vertical="center"/>
    </xf>
    <xf numFmtId="177" fontId="4" fillId="0" borderId="136" xfId="0" applyNumberFormat="1" applyFont="1" applyFill="1" applyBorder="1" applyAlignment="1">
      <alignment horizontal="right" vertical="center"/>
    </xf>
    <xf numFmtId="177" fontId="4" fillId="0" borderId="145" xfId="0" applyNumberFormat="1" applyFont="1" applyFill="1" applyBorder="1" applyAlignment="1">
      <alignment horizontal="right" vertical="center"/>
    </xf>
    <xf numFmtId="0" fontId="12" fillId="2" borderId="9" xfId="3" applyFont="1" applyFill="1" applyBorder="1" applyAlignment="1" applyProtection="1">
      <alignment horizontal="center" vertical="center" textRotation="255" wrapText="1"/>
    </xf>
    <xf numFmtId="177" fontId="0" fillId="5" borderId="9" xfId="0" applyNumberFormat="1" applyFont="1" applyFill="1" applyBorder="1" applyAlignment="1" applyProtection="1">
      <alignment horizontal="center" vertical="center"/>
      <protection locked="0"/>
    </xf>
    <xf numFmtId="0" fontId="12" fillId="2" borderId="9" xfId="3" applyFont="1" applyFill="1" applyBorder="1" applyAlignment="1" applyProtection="1">
      <alignment horizontal="center" vertical="center" wrapText="1"/>
    </xf>
    <xf numFmtId="9" fontId="0" fillId="5" borderId="9" xfId="0" applyNumberFormat="1" applyFont="1" applyFill="1" applyBorder="1" applyAlignment="1">
      <alignment horizontal="center" vertical="center"/>
    </xf>
    <xf numFmtId="9" fontId="4" fillId="5" borderId="9" xfId="0" applyNumberFormat="1" applyFont="1" applyFill="1" applyBorder="1" applyAlignment="1">
      <alignment horizontal="center" vertical="center"/>
    </xf>
    <xf numFmtId="0" fontId="0" fillId="6" borderId="56" xfId="0" applyFont="1" applyFill="1" applyBorder="1" applyAlignment="1">
      <alignment horizontal="center" vertical="center"/>
    </xf>
    <xf numFmtId="179" fontId="0" fillId="5" borderId="1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177" fontId="4" fillId="5" borderId="79" xfId="0" applyNumberFormat="1" applyFont="1" applyFill="1" applyBorder="1" applyAlignment="1">
      <alignment horizontal="right" vertical="center"/>
    </xf>
    <xf numFmtId="177" fontId="4" fillId="5" borderId="82" xfId="0" applyNumberFormat="1" applyFont="1" applyFill="1" applyBorder="1" applyAlignment="1">
      <alignment horizontal="right" vertical="center"/>
    </xf>
    <xf numFmtId="177" fontId="4" fillId="0" borderId="79" xfId="0" applyNumberFormat="1" applyFont="1" applyFill="1" applyBorder="1" applyAlignment="1">
      <alignment horizontal="right" vertical="center"/>
    </xf>
    <xf numFmtId="177" fontId="4" fillId="0" borderId="81" xfId="0" applyNumberFormat="1" applyFont="1" applyFill="1" applyBorder="1" applyAlignment="1">
      <alignment horizontal="right"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177" fontId="0" fillId="0" borderId="9" xfId="0" applyNumberFormat="1" applyFont="1" applyFill="1" applyBorder="1" applyAlignment="1" applyProtection="1">
      <alignment horizontal="center" vertical="center"/>
      <protection locked="0"/>
    </xf>
    <xf numFmtId="177" fontId="4" fillId="0" borderId="9" xfId="0" applyNumberFormat="1" applyFont="1" applyFill="1" applyBorder="1" applyAlignment="1" applyProtection="1">
      <alignment horizontal="center" vertical="center"/>
      <protection locked="0"/>
    </xf>
    <xf numFmtId="177" fontId="4" fillId="0" borderId="102" xfId="0" applyNumberFormat="1" applyFont="1" applyFill="1" applyBorder="1" applyAlignment="1" applyProtection="1">
      <alignment horizontal="center" vertical="center"/>
      <protection locked="0"/>
    </xf>
    <xf numFmtId="177" fontId="4" fillId="0" borderId="82" xfId="0" applyNumberFormat="1" applyFont="1" applyFill="1" applyBorder="1" applyAlignment="1">
      <alignment horizontal="right" vertical="center"/>
    </xf>
    <xf numFmtId="182" fontId="4" fillId="5" borderId="9" xfId="0" applyNumberFormat="1" applyFont="1" applyFill="1" applyBorder="1" applyAlignment="1">
      <alignment horizontal="center" vertical="center"/>
    </xf>
    <xf numFmtId="182" fontId="4" fillId="5" borderId="79" xfId="0" applyNumberFormat="1" applyFont="1" applyFill="1" applyBorder="1" applyAlignment="1">
      <alignment horizontal="center" vertical="center"/>
    </xf>
    <xf numFmtId="182" fontId="4" fillId="0" borderId="79" xfId="0" applyNumberFormat="1" applyFont="1" applyFill="1" applyBorder="1" applyAlignment="1">
      <alignment horizontal="center" vertical="center"/>
    </xf>
    <xf numFmtId="182" fontId="4" fillId="0" borderId="81" xfId="0" applyNumberFormat="1" applyFont="1" applyFill="1" applyBorder="1" applyAlignment="1">
      <alignment horizontal="center" vertical="center"/>
    </xf>
    <xf numFmtId="177" fontId="4" fillId="5" borderId="11" xfId="0" applyNumberFormat="1" applyFont="1" applyFill="1" applyBorder="1" applyAlignment="1" applyProtection="1">
      <alignment horizontal="center" vertical="center"/>
      <protection locked="0"/>
    </xf>
    <xf numFmtId="177" fontId="4" fillId="5" borderId="12" xfId="0" applyNumberFormat="1" applyFont="1" applyFill="1" applyBorder="1" applyAlignment="1" applyProtection="1">
      <alignment horizontal="center" vertical="center"/>
      <protection locked="0"/>
    </xf>
    <xf numFmtId="177" fontId="4" fillId="5" borderId="13" xfId="0" applyNumberFormat="1" applyFont="1" applyFill="1" applyBorder="1" applyAlignment="1" applyProtection="1">
      <alignment horizontal="center" vertical="center"/>
      <protection locked="0"/>
    </xf>
    <xf numFmtId="177" fontId="4" fillId="5" borderId="140" xfId="0" applyNumberFormat="1" applyFont="1" applyFill="1" applyBorder="1" applyAlignment="1" applyProtection="1">
      <alignment horizontal="center" vertical="center"/>
      <protection locked="0"/>
    </xf>
    <xf numFmtId="177" fontId="4" fillId="5" borderId="141" xfId="0" applyNumberFormat="1" applyFont="1" applyFill="1" applyBorder="1" applyAlignment="1" applyProtection="1">
      <alignment horizontal="center" vertical="center"/>
      <protection locked="0"/>
    </xf>
    <xf numFmtId="177" fontId="4" fillId="5" borderId="142" xfId="0" applyNumberFormat="1" applyFont="1" applyFill="1" applyBorder="1" applyAlignment="1" applyProtection="1">
      <alignment horizontal="center" vertical="center"/>
      <protection locked="0"/>
    </xf>
    <xf numFmtId="177" fontId="4" fillId="0" borderId="140" xfId="0" applyNumberFormat="1" applyFont="1" applyFill="1" applyBorder="1" applyAlignment="1" applyProtection="1">
      <alignment horizontal="center" vertical="center"/>
      <protection locked="0"/>
    </xf>
    <xf numFmtId="177" fontId="4" fillId="0" borderId="141" xfId="0" applyNumberFormat="1" applyFont="1" applyFill="1" applyBorder="1" applyAlignment="1" applyProtection="1">
      <alignment horizontal="center" vertical="center"/>
      <protection locked="0"/>
    </xf>
    <xf numFmtId="177" fontId="4" fillId="0" borderId="144" xfId="0" applyNumberFormat="1" applyFont="1" applyFill="1" applyBorder="1" applyAlignment="1" applyProtection="1">
      <alignment horizontal="center" vertical="center"/>
      <protection locked="0"/>
    </xf>
    <xf numFmtId="0" fontId="0"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177" fontId="4" fillId="0" borderId="137" xfId="0" applyNumberFormat="1" applyFont="1" applyFill="1" applyBorder="1" applyAlignment="1" applyProtection="1">
      <alignment horizontal="center" vertical="center"/>
      <protection locked="0"/>
    </xf>
    <xf numFmtId="177" fontId="4" fillId="0" borderId="138" xfId="0" applyNumberFormat="1" applyFont="1" applyFill="1" applyBorder="1" applyAlignment="1" applyProtection="1">
      <alignment horizontal="center" vertical="center"/>
      <protection locked="0"/>
    </xf>
    <xf numFmtId="177" fontId="4" fillId="0" borderId="143" xfId="0" applyNumberFormat="1" applyFont="1" applyFill="1" applyBorder="1" applyAlignment="1" applyProtection="1">
      <alignment horizontal="center" vertical="center"/>
      <protection locked="0"/>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32" xfId="0" applyFont="1" applyFill="1" applyBorder="1" applyAlignment="1">
      <alignment horizontal="center" vertical="center"/>
    </xf>
    <xf numFmtId="0" fontId="7" fillId="0" borderId="0" xfId="0" applyFont="1" applyBorder="1" applyAlignment="1">
      <alignment horizontal="center" vertical="center"/>
    </xf>
    <xf numFmtId="49" fontId="0" fillId="5" borderId="0" xfId="0" applyNumberFormat="1" applyFont="1" applyFill="1" applyBorder="1" applyAlignment="1" applyProtection="1">
      <alignment horizontal="center" vertical="center"/>
      <protection locked="0"/>
    </xf>
    <xf numFmtId="0" fontId="8" fillId="2" borderId="95"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6" fillId="0" borderId="7" xfId="0" applyFont="1" applyFill="1" applyBorder="1" applyAlignment="1" applyProtection="1">
      <alignment horizontal="center" vertical="center"/>
      <protection locked="0"/>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0" borderId="78" xfId="3" applyFont="1" applyFill="1" applyBorder="1" applyAlignment="1" applyProtection="1">
      <alignment horizontal="center" vertical="center" wrapText="1"/>
    </xf>
    <xf numFmtId="0" fontId="9" fillId="0" borderId="79" xfId="3" applyFont="1" applyFill="1" applyBorder="1" applyAlignment="1" applyProtection="1">
      <alignment horizontal="center" vertical="center" wrapText="1"/>
    </xf>
    <xf numFmtId="0" fontId="4" fillId="2" borderId="24" xfId="0" applyFont="1" applyFill="1" applyBorder="1" applyAlignment="1">
      <alignment horizontal="center" vertical="center"/>
    </xf>
    <xf numFmtId="177" fontId="4" fillId="5" borderId="53" xfId="0" applyNumberFormat="1" applyFont="1" applyFill="1" applyBorder="1" applyAlignment="1" applyProtection="1">
      <alignment horizontal="center" vertical="center"/>
      <protection locked="0"/>
    </xf>
    <xf numFmtId="177" fontId="4" fillId="5" borderId="54" xfId="0" applyNumberFormat="1" applyFont="1" applyFill="1" applyBorder="1" applyAlignment="1" applyProtection="1">
      <alignment horizontal="center" vertical="center"/>
      <protection locked="0"/>
    </xf>
    <xf numFmtId="177" fontId="4" fillId="5" borderId="59" xfId="0" applyNumberFormat="1" applyFont="1" applyFill="1" applyBorder="1" applyAlignment="1" applyProtection="1">
      <alignment horizontal="center" vertical="center"/>
      <protection locked="0"/>
    </xf>
    <xf numFmtId="177" fontId="4" fillId="5" borderId="137" xfId="0" applyNumberFormat="1" applyFont="1" applyFill="1" applyBorder="1" applyAlignment="1" applyProtection="1">
      <alignment horizontal="center" vertical="center"/>
      <protection locked="0"/>
    </xf>
    <xf numFmtId="177" fontId="4" fillId="5" borderId="138" xfId="0" applyNumberFormat="1" applyFont="1" applyFill="1" applyBorder="1" applyAlignment="1" applyProtection="1">
      <alignment horizontal="center" vertical="center"/>
      <protection locked="0"/>
    </xf>
    <xf numFmtId="177" fontId="4" fillId="5" borderId="139" xfId="0" applyNumberFormat="1" applyFont="1" applyFill="1" applyBorder="1" applyAlignment="1" applyProtection="1">
      <alignment horizontal="center" vertical="center"/>
      <protection locked="0"/>
    </xf>
    <xf numFmtId="0" fontId="0" fillId="0" borderId="60"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0"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0" fillId="5" borderId="60"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56"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13" fillId="2" borderId="3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2" fillId="0" borderId="75"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77"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76" xfId="0" applyFont="1" applyBorder="1" applyAlignment="1">
      <alignment horizontal="center" vertical="center"/>
    </xf>
    <xf numFmtId="0" fontId="0" fillId="0" borderId="48" xfId="0" applyFont="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9" fillId="2" borderId="77"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67"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5" borderId="13" xfId="0" applyFont="1" applyFill="1" applyBorder="1" applyAlignment="1" applyProtection="1">
      <alignment horizontal="center" vertical="center"/>
      <protection locked="0"/>
    </xf>
    <xf numFmtId="0" fontId="0" fillId="5" borderId="57"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64"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1"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83" xfId="0" applyFont="1" applyFill="1" applyBorder="1" applyAlignment="1" applyProtection="1">
      <alignment horizontal="center" vertical="center"/>
      <protection locked="0"/>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0" fillId="0" borderId="123" xfId="0" applyFont="1" applyFill="1" applyBorder="1" applyAlignment="1" applyProtection="1">
      <alignment horizontal="left" vertical="center" wrapText="1"/>
      <protection locked="0"/>
    </xf>
    <xf numFmtId="0" fontId="0" fillId="0" borderId="124" xfId="0" applyFont="1" applyFill="1" applyBorder="1" applyAlignment="1" applyProtection="1">
      <alignment horizontal="left" vertical="center" wrapText="1"/>
      <protection locked="0"/>
    </xf>
    <xf numFmtId="0" fontId="0" fillId="0" borderId="125" xfId="0" applyFont="1" applyFill="1" applyBorder="1" applyAlignment="1" applyProtection="1">
      <alignment horizontal="left" vertical="center" wrapText="1"/>
      <protection locked="0"/>
    </xf>
    <xf numFmtId="0" fontId="0" fillId="0" borderId="127" xfId="0" applyFont="1" applyFill="1" applyBorder="1" applyAlignment="1" applyProtection="1">
      <alignment horizontal="left" vertical="center" wrapText="1"/>
      <protection locked="0"/>
    </xf>
    <xf numFmtId="0" fontId="0" fillId="0" borderId="126" xfId="0" applyFont="1" applyFill="1" applyBorder="1" applyAlignment="1" applyProtection="1">
      <alignment horizontal="left" vertical="center" wrapText="1"/>
      <protection locked="0"/>
    </xf>
    <xf numFmtId="0" fontId="0" fillId="0" borderId="128" xfId="0" applyFont="1" applyFill="1" applyBorder="1" applyAlignment="1" applyProtection="1">
      <alignment horizontal="left" vertical="center" wrapText="1"/>
      <protection locked="0"/>
    </xf>
    <xf numFmtId="0" fontId="0" fillId="0" borderId="0" xfId="0" quotePrefix="1" applyNumberFormat="1" applyFont="1" applyBorder="1" applyAlignment="1" applyProtection="1">
      <alignment horizontal="center" vertical="center"/>
      <protection locked="0"/>
    </xf>
    <xf numFmtId="0" fontId="0" fillId="0" borderId="0" xfId="0" applyNumberFormat="1" applyFont="1" applyBorder="1" applyAlignment="1" applyProtection="1">
      <alignment horizontal="center" vertical="center"/>
      <protection locked="0"/>
    </xf>
    <xf numFmtId="0" fontId="0" fillId="0" borderId="0" xfId="0" applyNumberFormat="1" applyFont="1" applyAlignment="1">
      <alignment horizontal="center" vertical="center"/>
    </xf>
    <xf numFmtId="0" fontId="0" fillId="0" borderId="0" xfId="0" quotePrefix="1" applyNumberFormat="1" applyFont="1" applyBorder="1" applyAlignment="1" applyProtection="1">
      <alignment vertical="center"/>
      <protection locked="0"/>
    </xf>
  </cellXfs>
  <cellStyles count="11">
    <cellStyle name="標準" xfId="0" builtinId="0"/>
    <cellStyle name="標準 2" xfId="4"/>
    <cellStyle name="標準 3" xfId="5"/>
    <cellStyle name="標準 3 2" xfId="6"/>
    <cellStyle name="標準 3 2 2" xfId="10"/>
    <cellStyle name="標準 3 2 3" xfId="8"/>
    <cellStyle name="標準 3 3" xfId="9"/>
    <cellStyle name="標準 3 4" xfId="7"/>
    <cellStyle name="標準_01【みんまち】（地区まちづくり推進事業）" xfId="1"/>
    <cellStyle name="標準_01【みんまち】（地区まちづくり推進事業） 2" xfId="2"/>
    <cellStyle name="標準_Sheet1" xfId="3"/>
  </cellStyles>
  <dxfs count="17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79</xdr:row>
      <xdr:rowOff>0</xdr:rowOff>
    </xdr:from>
    <xdr:to>
      <xdr:col>50</xdr:col>
      <xdr:colOff>5419</xdr:colOff>
      <xdr:row>91</xdr:row>
      <xdr:rowOff>235324</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4706" y="36452735"/>
          <a:ext cx="9866595" cy="4807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1027\Desktop\&#36939;&#21942;&#36027;&#20132;&#20184;&#37329;&#12471;&#12540;&#12488;&#65288;&#20013;&#38291;&#20844;&#34920;&#65289;1608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事業レビューシート"/>
      <sheetName val="交付金（資金の流れ図）"/>
      <sheetName val="入力規則等"/>
      <sheetName val="別紙1"/>
      <sheetName val="別紙2"/>
      <sheetName val="別紙2-1"/>
      <sheetName val="別紙2-2"/>
      <sheetName val="別紙3"/>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164"/>
  <sheetViews>
    <sheetView tabSelected="1" view="pageBreakPreview" zoomScale="75" zoomScaleNormal="75" zoomScaleSheetLayoutView="75" zoomScalePageLayoutView="85" workbookViewId="0">
      <selection activeCell="BF11" sqref="BF11"/>
    </sheetView>
  </sheetViews>
  <sheetFormatPr defaultRowHeight="13.5" x14ac:dyDescent="0.15"/>
  <cols>
    <col min="1" max="50" width="2.875" customWidth="1"/>
    <col min="51" max="57" width="2.25" customWidth="1"/>
    <col min="62" max="62" width="27.875" customWidth="1"/>
    <col min="63" max="63" width="12.25" customWidth="1"/>
  </cols>
  <sheetData>
    <row r="1" spans="1:60" ht="21" customHeight="1" x14ac:dyDescent="0.15">
      <c r="AO1" s="40"/>
      <c r="AP1" s="40"/>
      <c r="AQ1" s="40"/>
      <c r="AR1" s="40"/>
      <c r="AS1" s="40"/>
      <c r="AT1" s="40"/>
      <c r="AU1" s="40"/>
      <c r="AV1" s="40"/>
      <c r="AW1" s="1"/>
    </row>
    <row r="2" spans="1:60" ht="24" customHeight="1" thickBot="1" x14ac:dyDescent="0.2">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530" t="s">
        <v>0</v>
      </c>
      <c r="AK2" s="530"/>
      <c r="AL2" s="530"/>
      <c r="AM2" s="530"/>
      <c r="AN2" s="530"/>
      <c r="AO2" s="530"/>
      <c r="AP2" s="530"/>
      <c r="AQ2" s="531"/>
      <c r="AR2" s="531"/>
      <c r="AS2" s="46"/>
      <c r="AT2" s="626" t="s">
        <v>222</v>
      </c>
      <c r="AU2" s="627"/>
      <c r="AV2" s="628" t="s">
        <v>79</v>
      </c>
      <c r="AW2" s="629" t="s">
        <v>223</v>
      </c>
      <c r="AX2" s="22"/>
      <c r="BH2" s="21"/>
    </row>
    <row r="3" spans="1:60" ht="24" customHeight="1" thickBot="1" x14ac:dyDescent="0.2">
      <c r="A3" s="532" t="s">
        <v>81</v>
      </c>
      <c r="B3" s="533"/>
      <c r="C3" s="533"/>
      <c r="D3" s="533"/>
      <c r="E3" s="533"/>
      <c r="F3" s="533"/>
      <c r="G3" s="533"/>
      <c r="H3" s="533"/>
      <c r="I3" s="533"/>
      <c r="J3" s="533"/>
      <c r="K3" s="533"/>
      <c r="L3" s="533"/>
      <c r="M3" s="533"/>
      <c r="N3" s="533"/>
      <c r="O3" s="533"/>
      <c r="P3" s="533"/>
      <c r="Q3" s="533"/>
      <c r="R3" s="533"/>
      <c r="S3" s="533"/>
      <c r="T3" s="533"/>
      <c r="U3" s="533"/>
      <c r="V3" s="533"/>
      <c r="W3" s="533"/>
      <c r="X3" s="533"/>
      <c r="Y3" s="533"/>
      <c r="Z3" s="533"/>
      <c r="AA3" s="533"/>
      <c r="AB3" s="533"/>
      <c r="AC3" s="533"/>
      <c r="AD3" s="533"/>
      <c r="AE3" s="533"/>
      <c r="AF3" s="533"/>
      <c r="AG3" s="533"/>
      <c r="AH3" s="533"/>
      <c r="AI3" s="7" t="s">
        <v>45</v>
      </c>
      <c r="AJ3" s="534" t="s">
        <v>126</v>
      </c>
      <c r="AK3" s="534"/>
      <c r="AL3" s="534"/>
      <c r="AM3" s="534"/>
      <c r="AN3" s="534"/>
      <c r="AO3" s="534"/>
      <c r="AP3" s="534"/>
      <c r="AQ3" s="534"/>
      <c r="AR3" s="534"/>
      <c r="AS3" s="534"/>
      <c r="AT3" s="534"/>
      <c r="AU3" s="534"/>
      <c r="AV3" s="534"/>
      <c r="AW3" s="534"/>
      <c r="AX3" s="8" t="s">
        <v>46</v>
      </c>
    </row>
    <row r="4" spans="1:60" ht="36" customHeight="1" x14ac:dyDescent="0.15">
      <c r="A4" s="578" t="s">
        <v>82</v>
      </c>
      <c r="B4" s="579"/>
      <c r="C4" s="579"/>
      <c r="D4" s="579"/>
      <c r="E4" s="579"/>
      <c r="F4" s="579"/>
      <c r="G4" s="580" t="s">
        <v>127</v>
      </c>
      <c r="H4" s="581"/>
      <c r="I4" s="581"/>
      <c r="J4" s="581"/>
      <c r="K4" s="581"/>
      <c r="L4" s="581"/>
      <c r="M4" s="581"/>
      <c r="N4" s="581"/>
      <c r="O4" s="581"/>
      <c r="P4" s="581"/>
      <c r="Q4" s="581"/>
      <c r="R4" s="581"/>
      <c r="S4" s="581"/>
      <c r="T4" s="581"/>
      <c r="U4" s="581"/>
      <c r="V4" s="581"/>
      <c r="W4" s="581"/>
      <c r="X4" s="581"/>
      <c r="Y4" s="582" t="s">
        <v>1</v>
      </c>
      <c r="Z4" s="583"/>
      <c r="AA4" s="583"/>
      <c r="AB4" s="583"/>
      <c r="AC4" s="583"/>
      <c r="AD4" s="584"/>
      <c r="AE4" s="585" t="s">
        <v>128</v>
      </c>
      <c r="AF4" s="585"/>
      <c r="AG4" s="585"/>
      <c r="AH4" s="585"/>
      <c r="AI4" s="585"/>
      <c r="AJ4" s="585"/>
      <c r="AK4" s="585"/>
      <c r="AL4" s="585"/>
      <c r="AM4" s="585"/>
      <c r="AN4" s="585"/>
      <c r="AO4" s="585"/>
      <c r="AP4" s="586"/>
      <c r="AQ4" s="587" t="s">
        <v>2</v>
      </c>
      <c r="AR4" s="583"/>
      <c r="AS4" s="583"/>
      <c r="AT4" s="583"/>
      <c r="AU4" s="583"/>
      <c r="AV4" s="583"/>
      <c r="AW4" s="583"/>
      <c r="AX4" s="588"/>
    </row>
    <row r="5" spans="1:60" ht="36" customHeight="1" x14ac:dyDescent="0.15">
      <c r="A5" s="589" t="s">
        <v>48</v>
      </c>
      <c r="B5" s="590"/>
      <c r="C5" s="590"/>
      <c r="D5" s="590"/>
      <c r="E5" s="590"/>
      <c r="F5" s="591"/>
      <c r="G5" s="592" t="s">
        <v>129</v>
      </c>
      <c r="H5" s="593"/>
      <c r="I5" s="593"/>
      <c r="J5" s="593"/>
      <c r="K5" s="593"/>
      <c r="L5" s="593"/>
      <c r="M5" s="594" t="s">
        <v>47</v>
      </c>
      <c r="N5" s="595"/>
      <c r="O5" s="595"/>
      <c r="P5" s="595"/>
      <c r="Q5" s="595"/>
      <c r="R5" s="596"/>
      <c r="S5" s="597" t="s">
        <v>130</v>
      </c>
      <c r="T5" s="593"/>
      <c r="U5" s="593"/>
      <c r="V5" s="593"/>
      <c r="W5" s="593"/>
      <c r="X5" s="598"/>
      <c r="Y5" s="599" t="s">
        <v>3</v>
      </c>
      <c r="Z5" s="385"/>
      <c r="AA5" s="385"/>
      <c r="AB5" s="385"/>
      <c r="AC5" s="385"/>
      <c r="AD5" s="386"/>
      <c r="AE5" s="567" t="s">
        <v>131</v>
      </c>
      <c r="AF5" s="567"/>
      <c r="AG5" s="567"/>
      <c r="AH5" s="567"/>
      <c r="AI5" s="567"/>
      <c r="AJ5" s="567"/>
      <c r="AK5" s="567"/>
      <c r="AL5" s="567"/>
      <c r="AM5" s="567"/>
      <c r="AN5" s="567"/>
      <c r="AO5" s="567"/>
      <c r="AP5" s="568"/>
      <c r="AQ5" s="569" t="s">
        <v>211</v>
      </c>
      <c r="AR5" s="570"/>
      <c r="AS5" s="570"/>
      <c r="AT5" s="570"/>
      <c r="AU5" s="570"/>
      <c r="AV5" s="570"/>
      <c r="AW5" s="570"/>
      <c r="AX5" s="571"/>
    </row>
    <row r="6" spans="1:60" ht="36" customHeight="1" x14ac:dyDescent="0.15">
      <c r="A6" s="572" t="s">
        <v>4</v>
      </c>
      <c r="B6" s="573"/>
      <c r="C6" s="573"/>
      <c r="D6" s="573"/>
      <c r="E6" s="573"/>
      <c r="F6" s="573"/>
      <c r="G6" s="574" t="s">
        <v>132</v>
      </c>
      <c r="H6" s="575"/>
      <c r="I6" s="575"/>
      <c r="J6" s="575"/>
      <c r="K6" s="575"/>
      <c r="L6" s="575"/>
      <c r="M6" s="575"/>
      <c r="N6" s="575"/>
      <c r="O6" s="575"/>
      <c r="P6" s="575"/>
      <c r="Q6" s="575"/>
      <c r="R6" s="575"/>
      <c r="S6" s="575"/>
      <c r="T6" s="575"/>
      <c r="U6" s="575"/>
      <c r="V6" s="575"/>
      <c r="W6" s="575"/>
      <c r="X6" s="575"/>
      <c r="Y6" s="575"/>
      <c r="Z6" s="575"/>
      <c r="AA6" s="575"/>
      <c r="AB6" s="575"/>
      <c r="AC6" s="575"/>
      <c r="AD6" s="575"/>
      <c r="AE6" s="575"/>
      <c r="AF6" s="575"/>
      <c r="AG6" s="575"/>
      <c r="AH6" s="575"/>
      <c r="AI6" s="575"/>
      <c r="AJ6" s="575"/>
      <c r="AK6" s="575"/>
      <c r="AL6" s="575"/>
      <c r="AM6" s="575"/>
      <c r="AN6" s="575"/>
      <c r="AO6" s="575"/>
      <c r="AP6" s="575"/>
      <c r="AQ6" s="575"/>
      <c r="AR6" s="575"/>
      <c r="AS6" s="575"/>
      <c r="AT6" s="575"/>
      <c r="AU6" s="575"/>
      <c r="AV6" s="575"/>
      <c r="AW6" s="575"/>
      <c r="AX6" s="576"/>
    </row>
    <row r="7" spans="1:60" ht="57" customHeight="1" x14ac:dyDescent="0.15">
      <c r="A7" s="577" t="s">
        <v>89</v>
      </c>
      <c r="B7" s="573"/>
      <c r="C7" s="573"/>
      <c r="D7" s="573"/>
      <c r="E7" s="573"/>
      <c r="F7" s="573"/>
      <c r="G7" s="574" t="s">
        <v>210</v>
      </c>
      <c r="H7" s="575"/>
      <c r="I7" s="575"/>
      <c r="J7" s="575"/>
      <c r="K7" s="575"/>
      <c r="L7" s="575"/>
      <c r="M7" s="575"/>
      <c r="N7" s="575"/>
      <c r="O7" s="575"/>
      <c r="P7" s="575"/>
      <c r="Q7" s="575"/>
      <c r="R7" s="575"/>
      <c r="S7" s="575"/>
      <c r="T7" s="575"/>
      <c r="U7" s="575"/>
      <c r="V7" s="575"/>
      <c r="W7" s="575"/>
      <c r="X7" s="575"/>
      <c r="Y7" s="575"/>
      <c r="Z7" s="575"/>
      <c r="AA7" s="575"/>
      <c r="AB7" s="575"/>
      <c r="AC7" s="575"/>
      <c r="AD7" s="575"/>
      <c r="AE7" s="575"/>
      <c r="AF7" s="575"/>
      <c r="AG7" s="575"/>
      <c r="AH7" s="575"/>
      <c r="AI7" s="575"/>
      <c r="AJ7" s="575"/>
      <c r="AK7" s="575"/>
      <c r="AL7" s="575"/>
      <c r="AM7" s="575"/>
      <c r="AN7" s="575"/>
      <c r="AO7" s="575"/>
      <c r="AP7" s="575"/>
      <c r="AQ7" s="575"/>
      <c r="AR7" s="575"/>
      <c r="AS7" s="575"/>
      <c r="AT7" s="575"/>
      <c r="AU7" s="575"/>
      <c r="AV7" s="575"/>
      <c r="AW7" s="575"/>
      <c r="AX7" s="576"/>
    </row>
    <row r="8" spans="1:60" ht="80.25" customHeight="1" x14ac:dyDescent="0.15">
      <c r="A8" s="513" t="s">
        <v>85</v>
      </c>
      <c r="B8" s="514"/>
      <c r="C8" s="514"/>
      <c r="D8" s="514"/>
      <c r="E8" s="514"/>
      <c r="F8" s="515"/>
      <c r="G8" s="561" t="s">
        <v>133</v>
      </c>
      <c r="H8" s="562"/>
      <c r="I8" s="562"/>
      <c r="J8" s="562"/>
      <c r="K8" s="562"/>
      <c r="L8" s="562"/>
      <c r="M8" s="562"/>
      <c r="N8" s="562"/>
      <c r="O8" s="562"/>
      <c r="P8" s="562"/>
      <c r="Q8" s="562"/>
      <c r="R8" s="562"/>
      <c r="S8" s="562"/>
      <c r="T8" s="562"/>
      <c r="U8" s="562"/>
      <c r="V8" s="562"/>
      <c r="W8" s="562"/>
      <c r="X8" s="563"/>
      <c r="Y8" s="564" t="s">
        <v>86</v>
      </c>
      <c r="Z8" s="565"/>
      <c r="AA8" s="565"/>
      <c r="AB8" s="565"/>
      <c r="AC8" s="565"/>
      <c r="AD8" s="566"/>
      <c r="AE8" s="510" t="s">
        <v>134</v>
      </c>
      <c r="AF8" s="511"/>
      <c r="AG8" s="511"/>
      <c r="AH8" s="511"/>
      <c r="AI8" s="511"/>
      <c r="AJ8" s="511"/>
      <c r="AK8" s="511"/>
      <c r="AL8" s="511"/>
      <c r="AM8" s="511"/>
      <c r="AN8" s="511"/>
      <c r="AO8" s="511"/>
      <c r="AP8" s="511"/>
      <c r="AQ8" s="511"/>
      <c r="AR8" s="511"/>
      <c r="AS8" s="511"/>
      <c r="AT8" s="511"/>
      <c r="AU8" s="511"/>
      <c r="AV8" s="511"/>
      <c r="AW8" s="511"/>
      <c r="AX8" s="512"/>
    </row>
    <row r="9" spans="1:60" ht="36" customHeight="1" x14ac:dyDescent="0.15">
      <c r="A9" s="513" t="s">
        <v>87</v>
      </c>
      <c r="B9" s="514"/>
      <c r="C9" s="514"/>
      <c r="D9" s="514"/>
      <c r="E9" s="514"/>
      <c r="F9" s="515"/>
      <c r="G9" s="516" t="s">
        <v>135</v>
      </c>
      <c r="H9" s="517"/>
      <c r="I9" s="517"/>
      <c r="J9" s="517"/>
      <c r="K9" s="517"/>
      <c r="L9" s="517"/>
      <c r="M9" s="517"/>
      <c r="N9" s="517"/>
      <c r="O9" s="517"/>
      <c r="P9" s="517"/>
      <c r="Q9" s="517"/>
      <c r="R9" s="517"/>
      <c r="S9" s="517"/>
      <c r="T9" s="517"/>
      <c r="U9" s="517"/>
      <c r="V9" s="517"/>
      <c r="W9" s="517"/>
      <c r="X9" s="518"/>
      <c r="Y9" s="519" t="s">
        <v>88</v>
      </c>
      <c r="Z9" s="520"/>
      <c r="AA9" s="520"/>
      <c r="AB9" s="520"/>
      <c r="AC9" s="520"/>
      <c r="AD9" s="521"/>
      <c r="AE9" s="522" t="s">
        <v>136</v>
      </c>
      <c r="AF9" s="517"/>
      <c r="AG9" s="517"/>
      <c r="AH9" s="517"/>
      <c r="AI9" s="517"/>
      <c r="AJ9" s="517"/>
      <c r="AK9" s="517"/>
      <c r="AL9" s="517"/>
      <c r="AM9" s="517"/>
      <c r="AN9" s="517"/>
      <c r="AO9" s="517"/>
      <c r="AP9" s="517"/>
      <c r="AQ9" s="517"/>
      <c r="AR9" s="517"/>
      <c r="AS9" s="517"/>
      <c r="AT9" s="517"/>
      <c r="AU9" s="517"/>
      <c r="AV9" s="517"/>
      <c r="AW9" s="517"/>
      <c r="AX9" s="523"/>
    </row>
    <row r="10" spans="1:60" ht="107.25" customHeight="1" x14ac:dyDescent="0.15">
      <c r="A10" s="538" t="s">
        <v>83</v>
      </c>
      <c r="B10" s="539"/>
      <c r="C10" s="539"/>
      <c r="D10" s="539"/>
      <c r="E10" s="539"/>
      <c r="F10" s="539"/>
      <c r="G10" s="549" t="s">
        <v>137</v>
      </c>
      <c r="H10" s="550"/>
      <c r="I10" s="550"/>
      <c r="J10" s="550"/>
      <c r="K10" s="550"/>
      <c r="L10" s="550"/>
      <c r="M10" s="550"/>
      <c r="N10" s="550"/>
      <c r="O10" s="550"/>
      <c r="P10" s="550"/>
      <c r="Q10" s="550"/>
      <c r="R10" s="550"/>
      <c r="S10" s="550"/>
      <c r="T10" s="550"/>
      <c r="U10" s="550"/>
      <c r="V10" s="550"/>
      <c r="W10" s="550"/>
      <c r="X10" s="550"/>
      <c r="Y10" s="550"/>
      <c r="Z10" s="550"/>
      <c r="AA10" s="550"/>
      <c r="AB10" s="550"/>
      <c r="AC10" s="550"/>
      <c r="AD10" s="550"/>
      <c r="AE10" s="550"/>
      <c r="AF10" s="550"/>
      <c r="AG10" s="550"/>
      <c r="AH10" s="550"/>
      <c r="AI10" s="550"/>
      <c r="AJ10" s="550"/>
      <c r="AK10" s="550"/>
      <c r="AL10" s="550"/>
      <c r="AM10" s="550"/>
      <c r="AN10" s="550"/>
      <c r="AO10" s="550"/>
      <c r="AP10" s="550"/>
      <c r="AQ10" s="550"/>
      <c r="AR10" s="550"/>
      <c r="AS10" s="550"/>
      <c r="AT10" s="550"/>
      <c r="AU10" s="550"/>
      <c r="AV10" s="550"/>
      <c r="AW10" s="550"/>
      <c r="AX10" s="551"/>
    </row>
    <row r="11" spans="1:60" ht="142.5" customHeight="1" x14ac:dyDescent="0.15">
      <c r="A11" s="552" t="s">
        <v>84</v>
      </c>
      <c r="B11" s="553"/>
      <c r="C11" s="553"/>
      <c r="D11" s="553"/>
      <c r="E11" s="553"/>
      <c r="F11" s="553"/>
      <c r="G11" s="554" t="s">
        <v>138</v>
      </c>
      <c r="H11" s="555"/>
      <c r="I11" s="555"/>
      <c r="J11" s="555"/>
      <c r="K11" s="555"/>
      <c r="L11" s="555"/>
      <c r="M11" s="555"/>
      <c r="N11" s="555"/>
      <c r="O11" s="555"/>
      <c r="P11" s="555"/>
      <c r="Q11" s="555"/>
      <c r="R11" s="555"/>
      <c r="S11" s="555"/>
      <c r="T11" s="555"/>
      <c r="U11" s="555"/>
      <c r="V11" s="555"/>
      <c r="W11" s="555"/>
      <c r="X11" s="555"/>
      <c r="Y11" s="555"/>
      <c r="Z11" s="555"/>
      <c r="AA11" s="555"/>
      <c r="AB11" s="555"/>
      <c r="AC11" s="555"/>
      <c r="AD11" s="555"/>
      <c r="AE11" s="555"/>
      <c r="AF11" s="555"/>
      <c r="AG11" s="555"/>
      <c r="AH11" s="555"/>
      <c r="AI11" s="555"/>
      <c r="AJ11" s="555"/>
      <c r="AK11" s="555"/>
      <c r="AL11" s="555"/>
      <c r="AM11" s="555"/>
      <c r="AN11" s="555"/>
      <c r="AO11" s="555"/>
      <c r="AP11" s="555"/>
      <c r="AQ11" s="555"/>
      <c r="AR11" s="555"/>
      <c r="AS11" s="555"/>
      <c r="AT11" s="555"/>
      <c r="AU11" s="555"/>
      <c r="AV11" s="555"/>
      <c r="AW11" s="555"/>
      <c r="AX11" s="556"/>
    </row>
    <row r="12" spans="1:60" ht="36" customHeight="1" x14ac:dyDescent="0.15">
      <c r="A12" s="552" t="s">
        <v>5</v>
      </c>
      <c r="B12" s="553"/>
      <c r="C12" s="553"/>
      <c r="D12" s="553"/>
      <c r="E12" s="553"/>
      <c r="F12" s="557"/>
      <c r="G12" s="558" t="s">
        <v>124</v>
      </c>
      <c r="H12" s="559"/>
      <c r="I12" s="559"/>
      <c r="J12" s="559"/>
      <c r="K12" s="559"/>
      <c r="L12" s="559"/>
      <c r="M12" s="559"/>
      <c r="N12" s="559"/>
      <c r="O12" s="559"/>
      <c r="P12" s="559"/>
      <c r="Q12" s="559"/>
      <c r="R12" s="559"/>
      <c r="S12" s="559"/>
      <c r="T12" s="559"/>
      <c r="U12" s="559"/>
      <c r="V12" s="559"/>
      <c r="W12" s="559"/>
      <c r="X12" s="559"/>
      <c r="Y12" s="559"/>
      <c r="Z12" s="559"/>
      <c r="AA12" s="559"/>
      <c r="AB12" s="559"/>
      <c r="AC12" s="559"/>
      <c r="AD12" s="559"/>
      <c r="AE12" s="559"/>
      <c r="AF12" s="559"/>
      <c r="AG12" s="559"/>
      <c r="AH12" s="559"/>
      <c r="AI12" s="559"/>
      <c r="AJ12" s="559"/>
      <c r="AK12" s="559"/>
      <c r="AL12" s="559"/>
      <c r="AM12" s="559"/>
      <c r="AN12" s="559"/>
      <c r="AO12" s="559"/>
      <c r="AP12" s="559"/>
      <c r="AQ12" s="559"/>
      <c r="AR12" s="559"/>
      <c r="AS12" s="559"/>
      <c r="AT12" s="559"/>
      <c r="AU12" s="559"/>
      <c r="AV12" s="559"/>
      <c r="AW12" s="559"/>
      <c r="AX12" s="560"/>
    </row>
    <row r="13" spans="1:60" ht="24" customHeight="1" x14ac:dyDescent="0.15">
      <c r="A13" s="535" t="s">
        <v>123</v>
      </c>
      <c r="B13" s="536"/>
      <c r="C13" s="536"/>
      <c r="D13" s="536"/>
      <c r="E13" s="536"/>
      <c r="F13" s="537"/>
      <c r="G13" s="540"/>
      <c r="H13" s="541"/>
      <c r="I13" s="541"/>
      <c r="J13" s="541"/>
      <c r="K13" s="541"/>
      <c r="L13" s="541"/>
      <c r="M13" s="541"/>
      <c r="N13" s="541"/>
      <c r="O13" s="541"/>
      <c r="P13" s="527" t="s">
        <v>64</v>
      </c>
      <c r="Q13" s="528"/>
      <c r="R13" s="528"/>
      <c r="S13" s="528"/>
      <c r="T13" s="528"/>
      <c r="U13" s="528"/>
      <c r="V13" s="542"/>
      <c r="W13" s="527" t="s">
        <v>65</v>
      </c>
      <c r="X13" s="528"/>
      <c r="Y13" s="528"/>
      <c r="Z13" s="528"/>
      <c r="AA13" s="528"/>
      <c r="AB13" s="528"/>
      <c r="AC13" s="542"/>
      <c r="AD13" s="527" t="s">
        <v>66</v>
      </c>
      <c r="AE13" s="528"/>
      <c r="AF13" s="528"/>
      <c r="AG13" s="528"/>
      <c r="AH13" s="528"/>
      <c r="AI13" s="528"/>
      <c r="AJ13" s="542"/>
      <c r="AK13" s="527" t="s">
        <v>109</v>
      </c>
      <c r="AL13" s="528"/>
      <c r="AM13" s="528"/>
      <c r="AN13" s="528"/>
      <c r="AO13" s="528"/>
      <c r="AP13" s="528"/>
      <c r="AQ13" s="542"/>
      <c r="AR13" s="527" t="s">
        <v>110</v>
      </c>
      <c r="AS13" s="528"/>
      <c r="AT13" s="528"/>
      <c r="AU13" s="528"/>
      <c r="AV13" s="528"/>
      <c r="AW13" s="528"/>
      <c r="AX13" s="529"/>
    </row>
    <row r="14" spans="1:60" ht="24" customHeight="1" x14ac:dyDescent="0.15">
      <c r="A14" s="165"/>
      <c r="B14" s="166"/>
      <c r="C14" s="166"/>
      <c r="D14" s="166"/>
      <c r="E14" s="166"/>
      <c r="F14" s="166"/>
      <c r="G14" s="471" t="s">
        <v>120</v>
      </c>
      <c r="H14" s="473" t="s">
        <v>111</v>
      </c>
      <c r="I14" s="473"/>
      <c r="J14" s="473"/>
      <c r="K14" s="473"/>
      <c r="L14" s="473"/>
      <c r="M14" s="473"/>
      <c r="N14" s="473"/>
      <c r="O14" s="473"/>
      <c r="P14" s="472" t="s">
        <v>206</v>
      </c>
      <c r="Q14" s="467"/>
      <c r="R14" s="467"/>
      <c r="S14" s="467"/>
      <c r="T14" s="467"/>
      <c r="U14" s="467"/>
      <c r="V14" s="467"/>
      <c r="W14" s="472" t="s">
        <v>206</v>
      </c>
      <c r="X14" s="467"/>
      <c r="Y14" s="467"/>
      <c r="Z14" s="467"/>
      <c r="AA14" s="467"/>
      <c r="AB14" s="467"/>
      <c r="AC14" s="467"/>
      <c r="AD14" s="472" t="s">
        <v>217</v>
      </c>
      <c r="AE14" s="467"/>
      <c r="AF14" s="467"/>
      <c r="AG14" s="467"/>
      <c r="AH14" s="467"/>
      <c r="AI14" s="467"/>
      <c r="AJ14" s="467"/>
      <c r="AK14" s="472" t="s">
        <v>217</v>
      </c>
      <c r="AL14" s="467"/>
      <c r="AM14" s="467"/>
      <c r="AN14" s="467"/>
      <c r="AO14" s="467"/>
      <c r="AP14" s="467"/>
      <c r="AQ14" s="467"/>
      <c r="AR14" s="493" t="s">
        <v>216</v>
      </c>
      <c r="AS14" s="494"/>
      <c r="AT14" s="494"/>
      <c r="AU14" s="494"/>
      <c r="AV14" s="494"/>
      <c r="AW14" s="494"/>
      <c r="AX14" s="495"/>
    </row>
    <row r="15" spans="1:60" ht="24" customHeight="1" x14ac:dyDescent="0.15">
      <c r="A15" s="165"/>
      <c r="B15" s="166"/>
      <c r="C15" s="166"/>
      <c r="D15" s="166"/>
      <c r="E15" s="166"/>
      <c r="F15" s="166"/>
      <c r="G15" s="471"/>
      <c r="H15" s="473" t="s">
        <v>112</v>
      </c>
      <c r="I15" s="473" t="s">
        <v>116</v>
      </c>
      <c r="J15" s="473"/>
      <c r="K15" s="473"/>
      <c r="L15" s="473"/>
      <c r="M15" s="473"/>
      <c r="N15" s="473"/>
      <c r="O15" s="473"/>
      <c r="P15" s="543">
        <v>23052.045741999998</v>
      </c>
      <c r="Q15" s="544"/>
      <c r="R15" s="544"/>
      <c r="S15" s="544"/>
      <c r="T15" s="544"/>
      <c r="U15" s="544"/>
      <c r="V15" s="545"/>
      <c r="W15" s="543">
        <v>21307.587973000002</v>
      </c>
      <c r="X15" s="544"/>
      <c r="Y15" s="544"/>
      <c r="Z15" s="544"/>
      <c r="AA15" s="544"/>
      <c r="AB15" s="544"/>
      <c r="AC15" s="545"/>
      <c r="AD15" s="543">
        <v>21237.497244999999</v>
      </c>
      <c r="AE15" s="544"/>
      <c r="AF15" s="544"/>
      <c r="AG15" s="544"/>
      <c r="AH15" s="544"/>
      <c r="AI15" s="544"/>
      <c r="AJ15" s="545"/>
      <c r="AK15" s="546"/>
      <c r="AL15" s="547"/>
      <c r="AM15" s="547"/>
      <c r="AN15" s="547"/>
      <c r="AO15" s="547"/>
      <c r="AP15" s="547"/>
      <c r="AQ15" s="548"/>
      <c r="AR15" s="524"/>
      <c r="AS15" s="525"/>
      <c r="AT15" s="525"/>
      <c r="AU15" s="525"/>
      <c r="AV15" s="525"/>
      <c r="AW15" s="525"/>
      <c r="AX15" s="526"/>
    </row>
    <row r="16" spans="1:60" ht="24" customHeight="1" x14ac:dyDescent="0.15">
      <c r="A16" s="165"/>
      <c r="B16" s="166"/>
      <c r="C16" s="166"/>
      <c r="D16" s="166"/>
      <c r="E16" s="166"/>
      <c r="F16" s="166"/>
      <c r="G16" s="471"/>
      <c r="H16" s="473"/>
      <c r="I16" s="473" t="s">
        <v>117</v>
      </c>
      <c r="J16" s="473"/>
      <c r="K16" s="473"/>
      <c r="L16" s="473"/>
      <c r="M16" s="473"/>
      <c r="N16" s="473"/>
      <c r="O16" s="473"/>
      <c r="P16" s="501">
        <f>5.114277+284.472843</f>
        <v>289.58712000000003</v>
      </c>
      <c r="Q16" s="502"/>
      <c r="R16" s="502"/>
      <c r="S16" s="502"/>
      <c r="T16" s="502"/>
      <c r="U16" s="502"/>
      <c r="V16" s="503"/>
      <c r="W16" s="501">
        <f>141.732571+216.846269</f>
        <v>358.57884000000001</v>
      </c>
      <c r="X16" s="502"/>
      <c r="Y16" s="502"/>
      <c r="Z16" s="502"/>
      <c r="AA16" s="502"/>
      <c r="AB16" s="502"/>
      <c r="AC16" s="503"/>
      <c r="AD16" s="501">
        <f>9.571295+26.990705</f>
        <v>36.561999999999998</v>
      </c>
      <c r="AE16" s="502"/>
      <c r="AF16" s="502"/>
      <c r="AG16" s="502"/>
      <c r="AH16" s="502"/>
      <c r="AI16" s="502"/>
      <c r="AJ16" s="503"/>
      <c r="AK16" s="504"/>
      <c r="AL16" s="505"/>
      <c r="AM16" s="505"/>
      <c r="AN16" s="505"/>
      <c r="AO16" s="505"/>
      <c r="AP16" s="505"/>
      <c r="AQ16" s="506"/>
      <c r="AR16" s="507"/>
      <c r="AS16" s="508"/>
      <c r="AT16" s="508"/>
      <c r="AU16" s="508"/>
      <c r="AV16" s="508"/>
      <c r="AW16" s="508"/>
      <c r="AX16" s="509"/>
    </row>
    <row r="17" spans="1:50" ht="24" customHeight="1" x14ac:dyDescent="0.15">
      <c r="A17" s="165"/>
      <c r="B17" s="166"/>
      <c r="C17" s="166"/>
      <c r="D17" s="166"/>
      <c r="E17" s="166"/>
      <c r="F17" s="166"/>
      <c r="G17" s="471"/>
      <c r="H17" s="473"/>
      <c r="I17" s="473" t="s">
        <v>118</v>
      </c>
      <c r="J17" s="473"/>
      <c r="K17" s="473"/>
      <c r="L17" s="473"/>
      <c r="M17" s="473"/>
      <c r="N17" s="473"/>
      <c r="O17" s="473"/>
      <c r="P17" s="501">
        <f>4977.399655+164.507461+443.236071</f>
        <v>5585.1431870000006</v>
      </c>
      <c r="Q17" s="502"/>
      <c r="R17" s="502"/>
      <c r="S17" s="502"/>
      <c r="T17" s="502"/>
      <c r="U17" s="502"/>
      <c r="V17" s="503"/>
      <c r="W17" s="501">
        <f>360.600788+4577.644844+147.199561</f>
        <v>5085.4451930000005</v>
      </c>
      <c r="X17" s="502"/>
      <c r="Y17" s="502"/>
      <c r="Z17" s="502"/>
      <c r="AA17" s="502"/>
      <c r="AB17" s="502"/>
      <c r="AC17" s="503"/>
      <c r="AD17" s="501">
        <f>307.954947+3352.137095+167.843026</f>
        <v>3827.9350680000002</v>
      </c>
      <c r="AE17" s="502"/>
      <c r="AF17" s="502"/>
      <c r="AG17" s="502"/>
      <c r="AH17" s="502"/>
      <c r="AI17" s="502"/>
      <c r="AJ17" s="503"/>
      <c r="AK17" s="504"/>
      <c r="AL17" s="505"/>
      <c r="AM17" s="505"/>
      <c r="AN17" s="505"/>
      <c r="AO17" s="505"/>
      <c r="AP17" s="505"/>
      <c r="AQ17" s="506"/>
      <c r="AR17" s="507"/>
      <c r="AS17" s="508"/>
      <c r="AT17" s="508"/>
      <c r="AU17" s="508"/>
      <c r="AV17" s="508"/>
      <c r="AW17" s="508"/>
      <c r="AX17" s="509"/>
    </row>
    <row r="18" spans="1:50" ht="24" customHeight="1" x14ac:dyDescent="0.15">
      <c r="A18" s="165"/>
      <c r="B18" s="166"/>
      <c r="C18" s="166"/>
      <c r="D18" s="166"/>
      <c r="E18" s="166"/>
      <c r="F18" s="166"/>
      <c r="G18" s="471"/>
      <c r="H18" s="473"/>
      <c r="I18" s="473" t="s">
        <v>113</v>
      </c>
      <c r="J18" s="473"/>
      <c r="K18" s="473"/>
      <c r="L18" s="473"/>
      <c r="M18" s="473"/>
      <c r="N18" s="473"/>
      <c r="O18" s="473"/>
      <c r="P18" s="501">
        <f>SUM(P15:V17)</f>
        <v>28926.776049</v>
      </c>
      <c r="Q18" s="502"/>
      <c r="R18" s="502"/>
      <c r="S18" s="502"/>
      <c r="T18" s="502"/>
      <c r="U18" s="502"/>
      <c r="V18" s="503"/>
      <c r="W18" s="501">
        <f t="shared" ref="W18" si="0">SUM(W15:AC17)</f>
        <v>26751.612005999999</v>
      </c>
      <c r="X18" s="502"/>
      <c r="Y18" s="502"/>
      <c r="Z18" s="502"/>
      <c r="AA18" s="502"/>
      <c r="AB18" s="502"/>
      <c r="AC18" s="503"/>
      <c r="AD18" s="501">
        <f>SUM(AD15:AJ17)</f>
        <v>25101.994312999999</v>
      </c>
      <c r="AE18" s="502"/>
      <c r="AF18" s="502"/>
      <c r="AG18" s="502"/>
      <c r="AH18" s="502"/>
      <c r="AI18" s="502"/>
      <c r="AJ18" s="503"/>
      <c r="AK18" s="504"/>
      <c r="AL18" s="505"/>
      <c r="AM18" s="505"/>
      <c r="AN18" s="505"/>
      <c r="AO18" s="505"/>
      <c r="AP18" s="505"/>
      <c r="AQ18" s="506"/>
      <c r="AR18" s="507"/>
      <c r="AS18" s="508"/>
      <c r="AT18" s="508"/>
      <c r="AU18" s="508"/>
      <c r="AV18" s="508"/>
      <c r="AW18" s="508"/>
      <c r="AX18" s="509"/>
    </row>
    <row r="19" spans="1:50" ht="36" customHeight="1" x14ac:dyDescent="0.15">
      <c r="A19" s="165"/>
      <c r="B19" s="166"/>
      <c r="C19" s="166"/>
      <c r="D19" s="166"/>
      <c r="E19" s="166"/>
      <c r="F19" s="166"/>
      <c r="G19" s="471"/>
      <c r="H19" s="473" t="s">
        <v>121</v>
      </c>
      <c r="I19" s="473"/>
      <c r="J19" s="473"/>
      <c r="K19" s="473"/>
      <c r="L19" s="473"/>
      <c r="M19" s="473"/>
      <c r="N19" s="473"/>
      <c r="O19" s="473"/>
      <c r="P19" s="497">
        <f>P15/P18</f>
        <v>0.7969102987125628</v>
      </c>
      <c r="Q19" s="497"/>
      <c r="R19" s="497"/>
      <c r="S19" s="497"/>
      <c r="T19" s="497"/>
      <c r="U19" s="497"/>
      <c r="V19" s="497"/>
      <c r="W19" s="497">
        <f>W15/W18</f>
        <v>0.7964973463364009</v>
      </c>
      <c r="X19" s="497"/>
      <c r="Y19" s="497"/>
      <c r="Z19" s="497"/>
      <c r="AA19" s="497"/>
      <c r="AB19" s="497"/>
      <c r="AC19" s="497"/>
      <c r="AD19" s="497">
        <f>AD15/AD18</f>
        <v>0.84604820558027827</v>
      </c>
      <c r="AE19" s="497"/>
      <c r="AF19" s="497"/>
      <c r="AG19" s="497"/>
      <c r="AH19" s="497"/>
      <c r="AI19" s="497"/>
      <c r="AJ19" s="497"/>
      <c r="AK19" s="498"/>
      <c r="AL19" s="498"/>
      <c r="AM19" s="498"/>
      <c r="AN19" s="498"/>
      <c r="AO19" s="498"/>
      <c r="AP19" s="498"/>
      <c r="AQ19" s="498"/>
      <c r="AR19" s="499"/>
      <c r="AS19" s="499"/>
      <c r="AT19" s="499"/>
      <c r="AU19" s="499"/>
      <c r="AV19" s="499"/>
      <c r="AW19" s="499"/>
      <c r="AX19" s="500"/>
    </row>
    <row r="20" spans="1:50" ht="36" customHeight="1" x14ac:dyDescent="0.15">
      <c r="A20" s="165"/>
      <c r="B20" s="166"/>
      <c r="C20" s="166"/>
      <c r="D20" s="166"/>
      <c r="E20" s="166"/>
      <c r="F20" s="166"/>
      <c r="G20" s="471"/>
      <c r="H20" s="473" t="s">
        <v>122</v>
      </c>
      <c r="I20" s="473"/>
      <c r="J20" s="473"/>
      <c r="K20" s="473"/>
      <c r="L20" s="473"/>
      <c r="M20" s="473"/>
      <c r="N20" s="473"/>
      <c r="O20" s="473"/>
      <c r="P20" s="474" t="s">
        <v>207</v>
      </c>
      <c r="Q20" s="475"/>
      <c r="R20" s="475"/>
      <c r="S20" s="475"/>
      <c r="T20" s="475"/>
      <c r="U20" s="475"/>
      <c r="V20" s="475"/>
      <c r="W20" s="474" t="s">
        <v>207</v>
      </c>
      <c r="X20" s="475"/>
      <c r="Y20" s="475"/>
      <c r="Z20" s="475"/>
      <c r="AA20" s="475"/>
      <c r="AB20" s="475"/>
      <c r="AC20" s="475"/>
      <c r="AD20" s="474" t="s">
        <v>207</v>
      </c>
      <c r="AE20" s="475"/>
      <c r="AF20" s="475"/>
      <c r="AG20" s="475"/>
      <c r="AH20" s="475"/>
      <c r="AI20" s="475"/>
      <c r="AJ20" s="475"/>
      <c r="AK20" s="479"/>
      <c r="AL20" s="479"/>
      <c r="AM20" s="479"/>
      <c r="AN20" s="479"/>
      <c r="AO20" s="479"/>
      <c r="AP20" s="479"/>
      <c r="AQ20" s="480"/>
      <c r="AR20" s="496"/>
      <c r="AS20" s="496"/>
      <c r="AT20" s="496"/>
      <c r="AU20" s="481"/>
      <c r="AV20" s="481"/>
      <c r="AW20" s="481"/>
      <c r="AX20" s="482"/>
    </row>
    <row r="21" spans="1:50" ht="24" customHeight="1" x14ac:dyDescent="0.15">
      <c r="A21" s="165"/>
      <c r="B21" s="166"/>
      <c r="C21" s="166"/>
      <c r="D21" s="166"/>
      <c r="E21" s="166"/>
      <c r="F21" s="166"/>
      <c r="G21" s="471" t="s">
        <v>119</v>
      </c>
      <c r="H21" s="70" t="s">
        <v>114</v>
      </c>
      <c r="I21" s="70"/>
      <c r="J21" s="70"/>
      <c r="K21" s="70"/>
      <c r="L21" s="70"/>
      <c r="M21" s="70"/>
      <c r="N21" s="70"/>
      <c r="O21" s="70"/>
      <c r="P21" s="472" t="s">
        <v>208</v>
      </c>
      <c r="Q21" s="467"/>
      <c r="R21" s="467"/>
      <c r="S21" s="467"/>
      <c r="T21" s="467"/>
      <c r="U21" s="467"/>
      <c r="V21" s="467"/>
      <c r="W21" s="472" t="s">
        <v>208</v>
      </c>
      <c r="X21" s="467"/>
      <c r="Y21" s="467"/>
      <c r="Z21" s="467"/>
      <c r="AA21" s="467"/>
      <c r="AB21" s="467"/>
      <c r="AC21" s="467"/>
      <c r="AD21" s="472" t="s">
        <v>208</v>
      </c>
      <c r="AE21" s="467"/>
      <c r="AF21" s="467"/>
      <c r="AG21" s="467"/>
      <c r="AH21" s="467"/>
      <c r="AI21" s="467"/>
      <c r="AJ21" s="467"/>
      <c r="AK21" s="467"/>
      <c r="AL21" s="467"/>
      <c r="AM21" s="467"/>
      <c r="AN21" s="467"/>
      <c r="AO21" s="467"/>
      <c r="AP21" s="467"/>
      <c r="AQ21" s="467"/>
      <c r="AR21" s="494"/>
      <c r="AS21" s="494"/>
      <c r="AT21" s="494"/>
      <c r="AU21" s="494"/>
      <c r="AV21" s="494"/>
      <c r="AW21" s="494"/>
      <c r="AX21" s="495"/>
    </row>
    <row r="22" spans="1:50" ht="24" customHeight="1" x14ac:dyDescent="0.15">
      <c r="A22" s="165"/>
      <c r="B22" s="166"/>
      <c r="C22" s="166"/>
      <c r="D22" s="166"/>
      <c r="E22" s="166"/>
      <c r="F22" s="166"/>
      <c r="G22" s="471"/>
      <c r="H22" s="70" t="s">
        <v>112</v>
      </c>
      <c r="I22" s="70"/>
      <c r="J22" s="70"/>
      <c r="K22" s="70"/>
      <c r="L22" s="70"/>
      <c r="M22" s="70"/>
      <c r="N22" s="70"/>
      <c r="O22" s="70"/>
      <c r="P22" s="467">
        <v>29018.588750999999</v>
      </c>
      <c r="Q22" s="467"/>
      <c r="R22" s="467"/>
      <c r="S22" s="467"/>
      <c r="T22" s="467"/>
      <c r="U22" s="467"/>
      <c r="V22" s="467"/>
      <c r="W22" s="467">
        <v>27095.200799999999</v>
      </c>
      <c r="X22" s="467"/>
      <c r="Y22" s="467"/>
      <c r="Z22" s="467"/>
      <c r="AA22" s="467"/>
      <c r="AB22" s="467"/>
      <c r="AC22" s="467"/>
      <c r="AD22" s="467">
        <v>25349.839457999999</v>
      </c>
      <c r="AE22" s="467"/>
      <c r="AF22" s="467"/>
      <c r="AG22" s="467"/>
      <c r="AH22" s="467"/>
      <c r="AI22" s="467"/>
      <c r="AJ22" s="467"/>
      <c r="AK22" s="468"/>
      <c r="AL22" s="468"/>
      <c r="AM22" s="468"/>
      <c r="AN22" s="468"/>
      <c r="AO22" s="468"/>
      <c r="AP22" s="468"/>
      <c r="AQ22" s="468"/>
      <c r="AR22" s="469"/>
      <c r="AS22" s="469"/>
      <c r="AT22" s="469"/>
      <c r="AU22" s="469"/>
      <c r="AV22" s="469"/>
      <c r="AW22" s="469"/>
      <c r="AX22" s="470"/>
    </row>
    <row r="23" spans="1:50" ht="24" customHeight="1" x14ac:dyDescent="0.15">
      <c r="A23" s="538"/>
      <c r="B23" s="539"/>
      <c r="C23" s="539"/>
      <c r="D23" s="539"/>
      <c r="E23" s="539"/>
      <c r="F23" s="539"/>
      <c r="G23" s="471"/>
      <c r="H23" s="473" t="s">
        <v>115</v>
      </c>
      <c r="I23" s="473"/>
      <c r="J23" s="473"/>
      <c r="K23" s="473"/>
      <c r="L23" s="473"/>
      <c r="M23" s="473"/>
      <c r="N23" s="473"/>
      <c r="O23" s="473"/>
      <c r="P23" s="474" t="s">
        <v>209</v>
      </c>
      <c r="Q23" s="475"/>
      <c r="R23" s="475"/>
      <c r="S23" s="475"/>
      <c r="T23" s="475"/>
      <c r="U23" s="475"/>
      <c r="V23" s="475"/>
      <c r="W23" s="474" t="s">
        <v>209</v>
      </c>
      <c r="X23" s="475"/>
      <c r="Y23" s="475"/>
      <c r="Z23" s="475"/>
      <c r="AA23" s="475"/>
      <c r="AB23" s="475"/>
      <c r="AC23" s="475"/>
      <c r="AD23" s="474" t="s">
        <v>215</v>
      </c>
      <c r="AE23" s="475"/>
      <c r="AF23" s="475"/>
      <c r="AG23" s="475"/>
      <c r="AH23" s="475"/>
      <c r="AI23" s="475"/>
      <c r="AJ23" s="475"/>
      <c r="AK23" s="479"/>
      <c r="AL23" s="479"/>
      <c r="AM23" s="479"/>
      <c r="AN23" s="479"/>
      <c r="AO23" s="479"/>
      <c r="AP23" s="479"/>
      <c r="AQ23" s="480"/>
      <c r="AR23" s="481"/>
      <c r="AS23" s="481"/>
      <c r="AT23" s="481"/>
      <c r="AU23" s="481"/>
      <c r="AV23" s="481"/>
      <c r="AW23" s="481"/>
      <c r="AX23" s="482"/>
    </row>
    <row r="24" spans="1:50" ht="21.95" customHeight="1" x14ac:dyDescent="0.15">
      <c r="A24" s="483" t="s">
        <v>7</v>
      </c>
      <c r="B24" s="484"/>
      <c r="C24" s="484"/>
      <c r="D24" s="484"/>
      <c r="E24" s="484"/>
      <c r="F24" s="485"/>
      <c r="G24" s="434" t="s">
        <v>57</v>
      </c>
      <c r="H24" s="435"/>
      <c r="I24" s="435"/>
      <c r="J24" s="435"/>
      <c r="K24" s="435"/>
      <c r="L24" s="435"/>
      <c r="M24" s="435"/>
      <c r="N24" s="435"/>
      <c r="O24" s="436"/>
      <c r="P24" s="438" t="s">
        <v>39</v>
      </c>
      <c r="Q24" s="435"/>
      <c r="R24" s="435"/>
      <c r="S24" s="435"/>
      <c r="T24" s="435"/>
      <c r="U24" s="435"/>
      <c r="V24" s="435"/>
      <c r="W24" s="435"/>
      <c r="X24" s="436"/>
      <c r="Y24" s="490"/>
      <c r="Z24" s="491"/>
      <c r="AA24" s="492"/>
      <c r="AB24" s="422" t="s">
        <v>6</v>
      </c>
      <c r="AC24" s="442"/>
      <c r="AD24" s="443"/>
      <c r="AE24" s="421" t="s">
        <v>64</v>
      </c>
      <c r="AF24" s="421"/>
      <c r="AG24" s="421"/>
      <c r="AH24" s="421"/>
      <c r="AI24" s="421" t="s">
        <v>65</v>
      </c>
      <c r="AJ24" s="421"/>
      <c r="AK24" s="421"/>
      <c r="AL24" s="421"/>
      <c r="AM24" s="421" t="s">
        <v>66</v>
      </c>
      <c r="AN24" s="421"/>
      <c r="AO24" s="421"/>
      <c r="AP24" s="422"/>
      <c r="AQ24" s="425" t="s">
        <v>62</v>
      </c>
      <c r="AR24" s="426"/>
      <c r="AS24" s="426"/>
      <c r="AT24" s="427"/>
      <c r="AU24" s="435" t="s">
        <v>49</v>
      </c>
      <c r="AV24" s="435"/>
      <c r="AW24" s="435"/>
      <c r="AX24" s="476"/>
    </row>
    <row r="25" spans="1:50" ht="23.25" customHeight="1" x14ac:dyDescent="0.15">
      <c r="A25" s="483"/>
      <c r="B25" s="484"/>
      <c r="C25" s="484"/>
      <c r="D25" s="484"/>
      <c r="E25" s="484"/>
      <c r="F25" s="485"/>
      <c r="G25" s="437"/>
      <c r="H25" s="399"/>
      <c r="I25" s="399"/>
      <c r="J25" s="399"/>
      <c r="K25" s="399"/>
      <c r="L25" s="399"/>
      <c r="M25" s="399"/>
      <c r="N25" s="399"/>
      <c r="O25" s="400"/>
      <c r="P25" s="403"/>
      <c r="Q25" s="399"/>
      <c r="R25" s="399"/>
      <c r="S25" s="399"/>
      <c r="T25" s="399"/>
      <c r="U25" s="399"/>
      <c r="V25" s="399"/>
      <c r="W25" s="399"/>
      <c r="X25" s="400"/>
      <c r="Y25" s="490"/>
      <c r="Z25" s="491"/>
      <c r="AA25" s="492"/>
      <c r="AB25" s="424"/>
      <c r="AC25" s="444"/>
      <c r="AD25" s="445"/>
      <c r="AE25" s="423"/>
      <c r="AF25" s="423"/>
      <c r="AG25" s="423"/>
      <c r="AH25" s="423"/>
      <c r="AI25" s="423"/>
      <c r="AJ25" s="423"/>
      <c r="AK25" s="423"/>
      <c r="AL25" s="423"/>
      <c r="AM25" s="423"/>
      <c r="AN25" s="423"/>
      <c r="AO25" s="423"/>
      <c r="AP25" s="424"/>
      <c r="AQ25" s="477" t="s">
        <v>220</v>
      </c>
      <c r="AR25" s="478"/>
      <c r="AS25" s="432" t="s">
        <v>63</v>
      </c>
      <c r="AT25" s="433"/>
      <c r="AU25" s="431" t="s">
        <v>221</v>
      </c>
      <c r="AV25" s="431"/>
      <c r="AW25" s="399" t="s">
        <v>59</v>
      </c>
      <c r="AX25" s="404"/>
    </row>
    <row r="26" spans="1:50" ht="94.5" customHeight="1" x14ac:dyDescent="0.15">
      <c r="A26" s="486"/>
      <c r="B26" s="484"/>
      <c r="C26" s="484"/>
      <c r="D26" s="484"/>
      <c r="E26" s="484"/>
      <c r="F26" s="485"/>
      <c r="G26" s="446" t="s">
        <v>140</v>
      </c>
      <c r="H26" s="447"/>
      <c r="I26" s="447"/>
      <c r="J26" s="447"/>
      <c r="K26" s="447"/>
      <c r="L26" s="447"/>
      <c r="M26" s="447"/>
      <c r="N26" s="447"/>
      <c r="O26" s="448"/>
      <c r="P26" s="206" t="s">
        <v>218</v>
      </c>
      <c r="Q26" s="380"/>
      <c r="R26" s="380"/>
      <c r="S26" s="380"/>
      <c r="T26" s="380"/>
      <c r="U26" s="380"/>
      <c r="V26" s="380"/>
      <c r="W26" s="380"/>
      <c r="X26" s="381"/>
      <c r="Y26" s="457" t="s">
        <v>8</v>
      </c>
      <c r="Z26" s="458"/>
      <c r="AA26" s="459"/>
      <c r="AB26" s="372" t="s">
        <v>60</v>
      </c>
      <c r="AC26" s="372"/>
      <c r="AD26" s="372"/>
      <c r="AE26" s="333">
        <v>100</v>
      </c>
      <c r="AF26" s="334"/>
      <c r="AG26" s="334"/>
      <c r="AH26" s="334"/>
      <c r="AI26" s="333">
        <v>100</v>
      </c>
      <c r="AJ26" s="334"/>
      <c r="AK26" s="334"/>
      <c r="AL26" s="334"/>
      <c r="AM26" s="333" t="s">
        <v>221</v>
      </c>
      <c r="AN26" s="334"/>
      <c r="AO26" s="334"/>
      <c r="AP26" s="334"/>
      <c r="AQ26" s="461"/>
      <c r="AR26" s="462"/>
      <c r="AS26" s="462"/>
      <c r="AT26" s="463"/>
      <c r="AU26" s="464"/>
      <c r="AV26" s="465"/>
      <c r="AW26" s="465"/>
      <c r="AX26" s="466"/>
    </row>
    <row r="27" spans="1:50" ht="94.5" customHeight="1" x14ac:dyDescent="0.15">
      <c r="A27" s="487"/>
      <c r="B27" s="488"/>
      <c r="C27" s="488"/>
      <c r="D27" s="488"/>
      <c r="E27" s="488"/>
      <c r="F27" s="489"/>
      <c r="G27" s="449"/>
      <c r="H27" s="450"/>
      <c r="I27" s="450"/>
      <c r="J27" s="450"/>
      <c r="K27" s="450"/>
      <c r="L27" s="450"/>
      <c r="M27" s="450"/>
      <c r="N27" s="450"/>
      <c r="O27" s="451"/>
      <c r="P27" s="455"/>
      <c r="Q27" s="455"/>
      <c r="R27" s="455"/>
      <c r="S27" s="455"/>
      <c r="T27" s="455"/>
      <c r="U27" s="455"/>
      <c r="V27" s="455"/>
      <c r="W27" s="455"/>
      <c r="X27" s="456"/>
      <c r="Y27" s="353" t="s">
        <v>34</v>
      </c>
      <c r="Z27" s="345"/>
      <c r="AA27" s="346"/>
      <c r="AB27" s="420" t="s">
        <v>60</v>
      </c>
      <c r="AC27" s="420"/>
      <c r="AD27" s="420"/>
      <c r="AE27" s="333">
        <v>100</v>
      </c>
      <c r="AF27" s="334"/>
      <c r="AG27" s="334"/>
      <c r="AH27" s="334"/>
      <c r="AI27" s="333">
        <v>100</v>
      </c>
      <c r="AJ27" s="334"/>
      <c r="AK27" s="334"/>
      <c r="AL27" s="334"/>
      <c r="AM27" s="333">
        <v>100</v>
      </c>
      <c r="AN27" s="334"/>
      <c r="AO27" s="334"/>
      <c r="AP27" s="334"/>
      <c r="AQ27" s="377" t="s">
        <v>221</v>
      </c>
      <c r="AR27" s="378"/>
      <c r="AS27" s="378"/>
      <c r="AT27" s="379"/>
      <c r="AU27" s="334" t="s">
        <v>221</v>
      </c>
      <c r="AV27" s="334"/>
      <c r="AW27" s="334"/>
      <c r="AX27" s="335"/>
    </row>
    <row r="28" spans="1:50" ht="85.5" customHeight="1" thickBot="1" x14ac:dyDescent="0.2">
      <c r="A28" s="486"/>
      <c r="B28" s="484"/>
      <c r="C28" s="484"/>
      <c r="D28" s="484"/>
      <c r="E28" s="484"/>
      <c r="F28" s="485"/>
      <c r="G28" s="452"/>
      <c r="H28" s="453"/>
      <c r="I28" s="453"/>
      <c r="J28" s="453"/>
      <c r="K28" s="453"/>
      <c r="L28" s="453"/>
      <c r="M28" s="453"/>
      <c r="N28" s="453"/>
      <c r="O28" s="454"/>
      <c r="P28" s="382"/>
      <c r="Q28" s="382"/>
      <c r="R28" s="382"/>
      <c r="S28" s="382"/>
      <c r="T28" s="382"/>
      <c r="U28" s="382"/>
      <c r="V28" s="382"/>
      <c r="W28" s="382"/>
      <c r="X28" s="383"/>
      <c r="Y28" s="353" t="s">
        <v>9</v>
      </c>
      <c r="Z28" s="345"/>
      <c r="AA28" s="346"/>
      <c r="AB28" s="460" t="s">
        <v>60</v>
      </c>
      <c r="AC28" s="460"/>
      <c r="AD28" s="460"/>
      <c r="AE28" s="333">
        <v>100</v>
      </c>
      <c r="AF28" s="334"/>
      <c r="AG28" s="334"/>
      <c r="AH28" s="334"/>
      <c r="AI28" s="333">
        <v>100</v>
      </c>
      <c r="AJ28" s="334"/>
      <c r="AK28" s="334"/>
      <c r="AL28" s="334"/>
      <c r="AM28" s="333" t="s">
        <v>221</v>
      </c>
      <c r="AN28" s="334"/>
      <c r="AO28" s="334"/>
      <c r="AP28" s="334"/>
      <c r="AQ28" s="461"/>
      <c r="AR28" s="462"/>
      <c r="AS28" s="462"/>
      <c r="AT28" s="463"/>
      <c r="AU28" s="464"/>
      <c r="AV28" s="465"/>
      <c r="AW28" s="465"/>
      <c r="AX28" s="466"/>
    </row>
    <row r="29" spans="1:50" ht="21.95" hidden="1" customHeight="1" x14ac:dyDescent="0.15">
      <c r="A29" s="390" t="s">
        <v>58</v>
      </c>
      <c r="B29" s="391" t="s">
        <v>55</v>
      </c>
      <c r="C29" s="392"/>
      <c r="D29" s="392"/>
      <c r="E29" s="392"/>
      <c r="F29" s="393"/>
      <c r="G29" s="397" t="s">
        <v>50</v>
      </c>
      <c r="H29" s="397"/>
      <c r="I29" s="397"/>
      <c r="J29" s="397"/>
      <c r="K29" s="397"/>
      <c r="L29" s="397"/>
      <c r="M29" s="397"/>
      <c r="N29" s="397"/>
      <c r="O29" s="397"/>
      <c r="P29" s="397"/>
      <c r="Q29" s="397"/>
      <c r="R29" s="397"/>
      <c r="S29" s="397"/>
      <c r="T29" s="397"/>
      <c r="U29" s="397"/>
      <c r="V29" s="397"/>
      <c r="W29" s="397"/>
      <c r="X29" s="397"/>
      <c r="Y29" s="397"/>
      <c r="Z29" s="397"/>
      <c r="AA29" s="398"/>
      <c r="AB29" s="401" t="s">
        <v>68</v>
      </c>
      <c r="AC29" s="397"/>
      <c r="AD29" s="397"/>
      <c r="AE29" s="397"/>
      <c r="AF29" s="397"/>
      <c r="AG29" s="397"/>
      <c r="AH29" s="397"/>
      <c r="AI29" s="397"/>
      <c r="AJ29" s="397"/>
      <c r="AK29" s="397"/>
      <c r="AL29" s="397"/>
      <c r="AM29" s="397"/>
      <c r="AN29" s="397"/>
      <c r="AO29" s="397"/>
      <c r="AP29" s="397"/>
      <c r="AQ29" s="397"/>
      <c r="AR29" s="397"/>
      <c r="AS29" s="397"/>
      <c r="AT29" s="397"/>
      <c r="AU29" s="397"/>
      <c r="AV29" s="397"/>
      <c r="AW29" s="397"/>
      <c r="AX29" s="402"/>
    </row>
    <row r="30" spans="1:50" ht="21.95" hidden="1" customHeight="1" x14ac:dyDescent="0.15">
      <c r="A30" s="390"/>
      <c r="B30" s="391"/>
      <c r="C30" s="392"/>
      <c r="D30" s="392"/>
      <c r="E30" s="392"/>
      <c r="F30" s="393"/>
      <c r="G30" s="399"/>
      <c r="H30" s="399"/>
      <c r="I30" s="399"/>
      <c r="J30" s="399"/>
      <c r="K30" s="399"/>
      <c r="L30" s="399"/>
      <c r="M30" s="399"/>
      <c r="N30" s="399"/>
      <c r="O30" s="399"/>
      <c r="P30" s="399"/>
      <c r="Q30" s="399"/>
      <c r="R30" s="399"/>
      <c r="S30" s="399"/>
      <c r="T30" s="399"/>
      <c r="U30" s="399"/>
      <c r="V30" s="399"/>
      <c r="W30" s="399"/>
      <c r="X30" s="399"/>
      <c r="Y30" s="399"/>
      <c r="Z30" s="399"/>
      <c r="AA30" s="400"/>
      <c r="AB30" s="403"/>
      <c r="AC30" s="399"/>
      <c r="AD30" s="399"/>
      <c r="AE30" s="399"/>
      <c r="AF30" s="399"/>
      <c r="AG30" s="399"/>
      <c r="AH30" s="399"/>
      <c r="AI30" s="399"/>
      <c r="AJ30" s="399"/>
      <c r="AK30" s="399"/>
      <c r="AL30" s="399"/>
      <c r="AM30" s="399"/>
      <c r="AN30" s="399"/>
      <c r="AO30" s="399"/>
      <c r="AP30" s="399"/>
      <c r="AQ30" s="399"/>
      <c r="AR30" s="399"/>
      <c r="AS30" s="399"/>
      <c r="AT30" s="399"/>
      <c r="AU30" s="399"/>
      <c r="AV30" s="399"/>
      <c r="AW30" s="399"/>
      <c r="AX30" s="404"/>
    </row>
    <row r="31" spans="1:50" ht="21.95" hidden="1" customHeight="1" x14ac:dyDescent="0.15">
      <c r="A31" s="390"/>
      <c r="B31" s="391"/>
      <c r="C31" s="392"/>
      <c r="D31" s="392"/>
      <c r="E31" s="392"/>
      <c r="F31" s="393"/>
      <c r="G31" s="405"/>
      <c r="H31" s="406"/>
      <c r="I31" s="406"/>
      <c r="J31" s="406"/>
      <c r="K31" s="406"/>
      <c r="L31" s="406"/>
      <c r="M31" s="406"/>
      <c r="N31" s="406"/>
      <c r="O31" s="406"/>
      <c r="P31" s="406"/>
      <c r="Q31" s="406"/>
      <c r="R31" s="406"/>
      <c r="S31" s="406"/>
      <c r="T31" s="406"/>
      <c r="U31" s="406"/>
      <c r="V31" s="406"/>
      <c r="W31" s="406"/>
      <c r="X31" s="406"/>
      <c r="Y31" s="406"/>
      <c r="Z31" s="406"/>
      <c r="AA31" s="407"/>
      <c r="AB31" s="414"/>
      <c r="AC31" s="406"/>
      <c r="AD31" s="406"/>
      <c r="AE31" s="406"/>
      <c r="AF31" s="406"/>
      <c r="AG31" s="406"/>
      <c r="AH31" s="406"/>
      <c r="AI31" s="406"/>
      <c r="AJ31" s="406"/>
      <c r="AK31" s="406"/>
      <c r="AL31" s="406"/>
      <c r="AM31" s="406"/>
      <c r="AN31" s="406"/>
      <c r="AO31" s="406"/>
      <c r="AP31" s="406"/>
      <c r="AQ31" s="406"/>
      <c r="AR31" s="406"/>
      <c r="AS31" s="406"/>
      <c r="AT31" s="406"/>
      <c r="AU31" s="406"/>
      <c r="AV31" s="406"/>
      <c r="AW31" s="406"/>
      <c r="AX31" s="415"/>
    </row>
    <row r="32" spans="1:50" ht="21.95" hidden="1" customHeight="1" x14ac:dyDescent="0.15">
      <c r="A32" s="390"/>
      <c r="B32" s="391"/>
      <c r="C32" s="392"/>
      <c r="D32" s="392"/>
      <c r="E32" s="392"/>
      <c r="F32" s="393"/>
      <c r="G32" s="408"/>
      <c r="H32" s="409"/>
      <c r="I32" s="409"/>
      <c r="J32" s="409"/>
      <c r="K32" s="409"/>
      <c r="L32" s="409"/>
      <c r="M32" s="409"/>
      <c r="N32" s="409"/>
      <c r="O32" s="409"/>
      <c r="P32" s="409"/>
      <c r="Q32" s="409"/>
      <c r="R32" s="409"/>
      <c r="S32" s="409"/>
      <c r="T32" s="409"/>
      <c r="U32" s="409"/>
      <c r="V32" s="409"/>
      <c r="W32" s="409"/>
      <c r="X32" s="409"/>
      <c r="Y32" s="409"/>
      <c r="Z32" s="409"/>
      <c r="AA32" s="410"/>
      <c r="AB32" s="416"/>
      <c r="AC32" s="409"/>
      <c r="AD32" s="409"/>
      <c r="AE32" s="409"/>
      <c r="AF32" s="409"/>
      <c r="AG32" s="409"/>
      <c r="AH32" s="409"/>
      <c r="AI32" s="409"/>
      <c r="AJ32" s="409"/>
      <c r="AK32" s="409"/>
      <c r="AL32" s="409"/>
      <c r="AM32" s="409"/>
      <c r="AN32" s="409"/>
      <c r="AO32" s="409"/>
      <c r="AP32" s="409"/>
      <c r="AQ32" s="409"/>
      <c r="AR32" s="409"/>
      <c r="AS32" s="409"/>
      <c r="AT32" s="409"/>
      <c r="AU32" s="409"/>
      <c r="AV32" s="409"/>
      <c r="AW32" s="409"/>
      <c r="AX32" s="417"/>
    </row>
    <row r="33" spans="1:60" ht="21.95" hidden="1" customHeight="1" x14ac:dyDescent="0.15">
      <c r="A33" s="390"/>
      <c r="B33" s="394"/>
      <c r="C33" s="395"/>
      <c r="D33" s="395"/>
      <c r="E33" s="395"/>
      <c r="F33" s="396"/>
      <c r="G33" s="411"/>
      <c r="H33" s="412"/>
      <c r="I33" s="412"/>
      <c r="J33" s="412"/>
      <c r="K33" s="412"/>
      <c r="L33" s="412"/>
      <c r="M33" s="412"/>
      <c r="N33" s="412"/>
      <c r="O33" s="412"/>
      <c r="P33" s="412"/>
      <c r="Q33" s="412"/>
      <c r="R33" s="412"/>
      <c r="S33" s="412"/>
      <c r="T33" s="412"/>
      <c r="U33" s="412"/>
      <c r="V33" s="412"/>
      <c r="W33" s="412"/>
      <c r="X33" s="412"/>
      <c r="Y33" s="412"/>
      <c r="Z33" s="412"/>
      <c r="AA33" s="413"/>
      <c r="AB33" s="418"/>
      <c r="AC33" s="412"/>
      <c r="AD33" s="412"/>
      <c r="AE33" s="412"/>
      <c r="AF33" s="412"/>
      <c r="AG33" s="412"/>
      <c r="AH33" s="412"/>
      <c r="AI33" s="412"/>
      <c r="AJ33" s="412"/>
      <c r="AK33" s="412"/>
      <c r="AL33" s="412"/>
      <c r="AM33" s="412"/>
      <c r="AN33" s="412"/>
      <c r="AO33" s="412"/>
      <c r="AP33" s="412"/>
      <c r="AQ33" s="412"/>
      <c r="AR33" s="412"/>
      <c r="AS33" s="412"/>
      <c r="AT33" s="412"/>
      <c r="AU33" s="412"/>
      <c r="AV33" s="412"/>
      <c r="AW33" s="412"/>
      <c r="AX33" s="419"/>
    </row>
    <row r="34" spans="1:60" ht="21.95" hidden="1" customHeight="1" x14ac:dyDescent="0.15">
      <c r="A34" s="390"/>
      <c r="B34" s="392" t="s">
        <v>56</v>
      </c>
      <c r="C34" s="392"/>
      <c r="D34" s="392"/>
      <c r="E34" s="392"/>
      <c r="F34" s="393"/>
      <c r="G34" s="434" t="s">
        <v>41</v>
      </c>
      <c r="H34" s="435"/>
      <c r="I34" s="435"/>
      <c r="J34" s="435"/>
      <c r="K34" s="435"/>
      <c r="L34" s="435"/>
      <c r="M34" s="435"/>
      <c r="N34" s="435"/>
      <c r="O34" s="436"/>
      <c r="P34" s="438" t="s">
        <v>44</v>
      </c>
      <c r="Q34" s="435"/>
      <c r="R34" s="435"/>
      <c r="S34" s="435"/>
      <c r="T34" s="435"/>
      <c r="U34" s="435"/>
      <c r="V34" s="435"/>
      <c r="W34" s="435"/>
      <c r="X34" s="436"/>
      <c r="Y34" s="439"/>
      <c r="Z34" s="440"/>
      <c r="AA34" s="441"/>
      <c r="AB34" s="422" t="s">
        <v>6</v>
      </c>
      <c r="AC34" s="442"/>
      <c r="AD34" s="443"/>
      <c r="AE34" s="421" t="s">
        <v>64</v>
      </c>
      <c r="AF34" s="421"/>
      <c r="AG34" s="421"/>
      <c r="AH34" s="421"/>
      <c r="AI34" s="421" t="s">
        <v>65</v>
      </c>
      <c r="AJ34" s="421"/>
      <c r="AK34" s="421"/>
      <c r="AL34" s="421"/>
      <c r="AM34" s="421" t="s">
        <v>66</v>
      </c>
      <c r="AN34" s="421"/>
      <c r="AO34" s="421"/>
      <c r="AP34" s="422"/>
      <c r="AQ34" s="425" t="s">
        <v>62</v>
      </c>
      <c r="AR34" s="426"/>
      <c r="AS34" s="426"/>
      <c r="AT34" s="427"/>
      <c r="AU34" s="428" t="s">
        <v>49</v>
      </c>
      <c r="AV34" s="428"/>
      <c r="AW34" s="428"/>
      <c r="AX34" s="429"/>
    </row>
    <row r="35" spans="1:60" ht="21.95" hidden="1" customHeight="1" x14ac:dyDescent="0.15">
      <c r="A35" s="390"/>
      <c r="B35" s="392"/>
      <c r="C35" s="392"/>
      <c r="D35" s="392"/>
      <c r="E35" s="392"/>
      <c r="F35" s="393"/>
      <c r="G35" s="437"/>
      <c r="H35" s="399"/>
      <c r="I35" s="399"/>
      <c r="J35" s="399"/>
      <c r="K35" s="399"/>
      <c r="L35" s="399"/>
      <c r="M35" s="399"/>
      <c r="N35" s="399"/>
      <c r="O35" s="400"/>
      <c r="P35" s="403"/>
      <c r="Q35" s="399"/>
      <c r="R35" s="399"/>
      <c r="S35" s="399"/>
      <c r="T35" s="399"/>
      <c r="U35" s="399"/>
      <c r="V35" s="399"/>
      <c r="W35" s="399"/>
      <c r="X35" s="400"/>
      <c r="Y35" s="439"/>
      <c r="Z35" s="440"/>
      <c r="AA35" s="441"/>
      <c r="AB35" s="424"/>
      <c r="AC35" s="444"/>
      <c r="AD35" s="445"/>
      <c r="AE35" s="423"/>
      <c r="AF35" s="423"/>
      <c r="AG35" s="423"/>
      <c r="AH35" s="423"/>
      <c r="AI35" s="423"/>
      <c r="AJ35" s="423"/>
      <c r="AK35" s="423"/>
      <c r="AL35" s="423"/>
      <c r="AM35" s="423"/>
      <c r="AN35" s="423"/>
      <c r="AO35" s="423"/>
      <c r="AP35" s="424"/>
      <c r="AQ35" s="430"/>
      <c r="AR35" s="431"/>
      <c r="AS35" s="432" t="s">
        <v>63</v>
      </c>
      <c r="AT35" s="433"/>
      <c r="AU35" s="431"/>
      <c r="AV35" s="431"/>
      <c r="AW35" s="399" t="s">
        <v>59</v>
      </c>
      <c r="AX35" s="404"/>
    </row>
    <row r="36" spans="1:60" ht="21.95" hidden="1" customHeight="1" x14ac:dyDescent="0.15">
      <c r="A36" s="390"/>
      <c r="B36" s="392"/>
      <c r="C36" s="392"/>
      <c r="D36" s="392"/>
      <c r="E36" s="392"/>
      <c r="F36" s="393"/>
      <c r="G36" s="354"/>
      <c r="H36" s="355"/>
      <c r="I36" s="355"/>
      <c r="J36" s="355"/>
      <c r="K36" s="355"/>
      <c r="L36" s="355"/>
      <c r="M36" s="355"/>
      <c r="N36" s="355"/>
      <c r="O36" s="356"/>
      <c r="P36" s="355"/>
      <c r="Q36" s="363"/>
      <c r="R36" s="363"/>
      <c r="S36" s="363"/>
      <c r="T36" s="363"/>
      <c r="U36" s="363"/>
      <c r="V36" s="363"/>
      <c r="W36" s="363"/>
      <c r="X36" s="364"/>
      <c r="Y36" s="369" t="s">
        <v>42</v>
      </c>
      <c r="Z36" s="370"/>
      <c r="AA36" s="371"/>
      <c r="AB36" s="372"/>
      <c r="AC36" s="372"/>
      <c r="AD36" s="372"/>
      <c r="AE36" s="333"/>
      <c r="AF36" s="334"/>
      <c r="AG36" s="334"/>
      <c r="AH36" s="334"/>
      <c r="AI36" s="333"/>
      <c r="AJ36" s="334"/>
      <c r="AK36" s="334"/>
      <c r="AL36" s="334"/>
      <c r="AM36" s="333"/>
      <c r="AN36" s="334"/>
      <c r="AO36" s="334"/>
      <c r="AP36" s="334"/>
      <c r="AQ36" s="377"/>
      <c r="AR36" s="378"/>
      <c r="AS36" s="378"/>
      <c r="AT36" s="379"/>
      <c r="AU36" s="334"/>
      <c r="AV36" s="334"/>
      <c r="AW36" s="334"/>
      <c r="AX36" s="335"/>
    </row>
    <row r="37" spans="1:60" ht="21.95" hidden="1" customHeight="1" x14ac:dyDescent="0.15">
      <c r="A37" s="390"/>
      <c r="B37" s="392"/>
      <c r="C37" s="392"/>
      <c r="D37" s="392"/>
      <c r="E37" s="392"/>
      <c r="F37" s="393"/>
      <c r="G37" s="357"/>
      <c r="H37" s="358"/>
      <c r="I37" s="358"/>
      <c r="J37" s="358"/>
      <c r="K37" s="358"/>
      <c r="L37" s="358"/>
      <c r="M37" s="358"/>
      <c r="N37" s="358"/>
      <c r="O37" s="359"/>
      <c r="P37" s="365"/>
      <c r="Q37" s="365"/>
      <c r="R37" s="365"/>
      <c r="S37" s="365"/>
      <c r="T37" s="365"/>
      <c r="U37" s="365"/>
      <c r="V37" s="365"/>
      <c r="W37" s="365"/>
      <c r="X37" s="366"/>
      <c r="Y37" s="373" t="s">
        <v>34</v>
      </c>
      <c r="Z37" s="374"/>
      <c r="AA37" s="375"/>
      <c r="AB37" s="420"/>
      <c r="AC37" s="420"/>
      <c r="AD37" s="420"/>
      <c r="AE37" s="333"/>
      <c r="AF37" s="334"/>
      <c r="AG37" s="334"/>
      <c r="AH37" s="334"/>
      <c r="AI37" s="333"/>
      <c r="AJ37" s="334"/>
      <c r="AK37" s="334"/>
      <c r="AL37" s="334"/>
      <c r="AM37" s="333"/>
      <c r="AN37" s="334"/>
      <c r="AO37" s="334"/>
      <c r="AP37" s="334"/>
      <c r="AQ37" s="377"/>
      <c r="AR37" s="378"/>
      <c r="AS37" s="378"/>
      <c r="AT37" s="379"/>
      <c r="AU37" s="334"/>
      <c r="AV37" s="334"/>
      <c r="AW37" s="334"/>
      <c r="AX37" s="335"/>
    </row>
    <row r="38" spans="1:60" ht="21.95" hidden="1" customHeight="1" thickBot="1" x14ac:dyDescent="0.2">
      <c r="A38" s="390"/>
      <c r="B38" s="395"/>
      <c r="C38" s="395"/>
      <c r="D38" s="395"/>
      <c r="E38" s="395"/>
      <c r="F38" s="396"/>
      <c r="G38" s="360"/>
      <c r="H38" s="361"/>
      <c r="I38" s="361"/>
      <c r="J38" s="361"/>
      <c r="K38" s="361"/>
      <c r="L38" s="361"/>
      <c r="M38" s="361"/>
      <c r="N38" s="361"/>
      <c r="O38" s="362"/>
      <c r="P38" s="367"/>
      <c r="Q38" s="367"/>
      <c r="R38" s="367"/>
      <c r="S38" s="367"/>
      <c r="T38" s="367"/>
      <c r="U38" s="367"/>
      <c r="V38" s="367"/>
      <c r="W38" s="367"/>
      <c r="X38" s="368"/>
      <c r="Y38" s="373" t="s">
        <v>9</v>
      </c>
      <c r="Z38" s="374"/>
      <c r="AA38" s="375"/>
      <c r="AB38" s="376" t="s">
        <v>10</v>
      </c>
      <c r="AC38" s="376"/>
      <c r="AD38" s="376"/>
      <c r="AE38" s="333"/>
      <c r="AF38" s="334"/>
      <c r="AG38" s="334"/>
      <c r="AH38" s="334"/>
      <c r="AI38" s="333"/>
      <c r="AJ38" s="334"/>
      <c r="AK38" s="334"/>
      <c r="AL38" s="334"/>
      <c r="AM38" s="333"/>
      <c r="AN38" s="334"/>
      <c r="AO38" s="334"/>
      <c r="AP38" s="334"/>
      <c r="AQ38" s="377"/>
      <c r="AR38" s="378"/>
      <c r="AS38" s="378"/>
      <c r="AT38" s="379"/>
      <c r="AU38" s="334"/>
      <c r="AV38" s="334"/>
      <c r="AW38" s="334"/>
      <c r="AX38" s="335"/>
    </row>
    <row r="39" spans="1:60" ht="21.95" customHeight="1" x14ac:dyDescent="0.15">
      <c r="A39" s="306" t="s">
        <v>43</v>
      </c>
      <c r="B39" s="307"/>
      <c r="C39" s="307"/>
      <c r="D39" s="307"/>
      <c r="E39" s="307"/>
      <c r="F39" s="308"/>
      <c r="G39" s="315" t="s">
        <v>40</v>
      </c>
      <c r="H39" s="315"/>
      <c r="I39" s="315"/>
      <c r="J39" s="315"/>
      <c r="K39" s="315"/>
      <c r="L39" s="315"/>
      <c r="M39" s="315"/>
      <c r="N39" s="315"/>
      <c r="O39" s="315"/>
      <c r="P39" s="315"/>
      <c r="Q39" s="315"/>
      <c r="R39" s="315"/>
      <c r="S39" s="315"/>
      <c r="T39" s="315"/>
      <c r="U39" s="315"/>
      <c r="V39" s="315"/>
      <c r="W39" s="315"/>
      <c r="X39" s="316"/>
      <c r="Y39" s="317"/>
      <c r="Z39" s="318"/>
      <c r="AA39" s="319"/>
      <c r="AB39" s="320" t="s">
        <v>6</v>
      </c>
      <c r="AC39" s="320"/>
      <c r="AD39" s="320"/>
      <c r="AE39" s="320" t="s">
        <v>64</v>
      </c>
      <c r="AF39" s="320"/>
      <c r="AG39" s="320"/>
      <c r="AH39" s="320"/>
      <c r="AI39" s="320" t="s">
        <v>65</v>
      </c>
      <c r="AJ39" s="320"/>
      <c r="AK39" s="320"/>
      <c r="AL39" s="320"/>
      <c r="AM39" s="320" t="s">
        <v>66</v>
      </c>
      <c r="AN39" s="320"/>
      <c r="AO39" s="320"/>
      <c r="AP39" s="320"/>
      <c r="AQ39" s="302" t="s">
        <v>67</v>
      </c>
      <c r="AR39" s="302"/>
      <c r="AS39" s="302"/>
      <c r="AT39" s="302"/>
      <c r="AU39" s="302"/>
      <c r="AV39" s="302"/>
      <c r="AW39" s="302"/>
      <c r="AX39" s="303"/>
    </row>
    <row r="40" spans="1:60" ht="21.95" customHeight="1" x14ac:dyDescent="0.15">
      <c r="A40" s="309"/>
      <c r="B40" s="310"/>
      <c r="C40" s="310"/>
      <c r="D40" s="310"/>
      <c r="E40" s="310"/>
      <c r="F40" s="311"/>
      <c r="G40" s="206" t="s">
        <v>212</v>
      </c>
      <c r="H40" s="380"/>
      <c r="I40" s="380"/>
      <c r="J40" s="380"/>
      <c r="K40" s="380"/>
      <c r="L40" s="380"/>
      <c r="M40" s="380"/>
      <c r="N40" s="380"/>
      <c r="O40" s="380"/>
      <c r="P40" s="380"/>
      <c r="Q40" s="380"/>
      <c r="R40" s="380"/>
      <c r="S40" s="380"/>
      <c r="T40" s="380"/>
      <c r="U40" s="380"/>
      <c r="V40" s="380"/>
      <c r="W40" s="380"/>
      <c r="X40" s="381"/>
      <c r="Y40" s="384" t="s">
        <v>35</v>
      </c>
      <c r="Z40" s="385"/>
      <c r="AA40" s="386"/>
      <c r="AB40" s="387" t="s">
        <v>213</v>
      </c>
      <c r="AC40" s="388"/>
      <c r="AD40" s="389"/>
      <c r="AE40" s="332">
        <v>3</v>
      </c>
      <c r="AF40" s="332"/>
      <c r="AG40" s="332"/>
      <c r="AH40" s="332"/>
      <c r="AI40" s="332">
        <v>3</v>
      </c>
      <c r="AJ40" s="332"/>
      <c r="AK40" s="332"/>
      <c r="AL40" s="332"/>
      <c r="AM40" s="332">
        <v>1</v>
      </c>
      <c r="AN40" s="332"/>
      <c r="AO40" s="332"/>
      <c r="AP40" s="332"/>
      <c r="AQ40" s="332" t="s">
        <v>214</v>
      </c>
      <c r="AR40" s="332"/>
      <c r="AS40" s="332"/>
      <c r="AT40" s="332"/>
      <c r="AU40" s="332"/>
      <c r="AV40" s="332"/>
      <c r="AW40" s="332"/>
      <c r="AX40" s="352"/>
      <c r="AY40" s="5"/>
      <c r="AZ40" s="5"/>
      <c r="BA40" s="5"/>
      <c r="BB40" s="5"/>
      <c r="BC40" s="5"/>
    </row>
    <row r="41" spans="1:60" ht="21.95" customHeight="1" x14ac:dyDescent="0.15">
      <c r="A41" s="312"/>
      <c r="B41" s="313"/>
      <c r="C41" s="313"/>
      <c r="D41" s="313"/>
      <c r="E41" s="313"/>
      <c r="F41" s="314"/>
      <c r="G41" s="382"/>
      <c r="H41" s="382"/>
      <c r="I41" s="382"/>
      <c r="J41" s="382"/>
      <c r="K41" s="382"/>
      <c r="L41" s="382"/>
      <c r="M41" s="382"/>
      <c r="N41" s="382"/>
      <c r="O41" s="382"/>
      <c r="P41" s="382"/>
      <c r="Q41" s="382"/>
      <c r="R41" s="382"/>
      <c r="S41" s="382"/>
      <c r="T41" s="382"/>
      <c r="U41" s="382"/>
      <c r="V41" s="382"/>
      <c r="W41" s="382"/>
      <c r="X41" s="383"/>
      <c r="Y41" s="339" t="s">
        <v>36</v>
      </c>
      <c r="Z41" s="340"/>
      <c r="AA41" s="341"/>
      <c r="AB41" s="342" t="s">
        <v>213</v>
      </c>
      <c r="AC41" s="343"/>
      <c r="AD41" s="344"/>
      <c r="AE41" s="332">
        <v>3</v>
      </c>
      <c r="AF41" s="332"/>
      <c r="AG41" s="332"/>
      <c r="AH41" s="332"/>
      <c r="AI41" s="332">
        <v>3</v>
      </c>
      <c r="AJ41" s="332"/>
      <c r="AK41" s="332"/>
      <c r="AL41" s="332"/>
      <c r="AM41" s="332">
        <v>1</v>
      </c>
      <c r="AN41" s="332"/>
      <c r="AO41" s="332"/>
      <c r="AP41" s="332"/>
      <c r="AQ41" s="332">
        <v>0</v>
      </c>
      <c r="AR41" s="332"/>
      <c r="AS41" s="332"/>
      <c r="AT41" s="332"/>
      <c r="AU41" s="332"/>
      <c r="AV41" s="332"/>
      <c r="AW41" s="332"/>
      <c r="AX41" s="352"/>
      <c r="AY41" s="5"/>
      <c r="AZ41" s="5"/>
      <c r="BA41" s="5"/>
      <c r="BB41" s="5"/>
      <c r="BC41" s="5"/>
      <c r="BD41" s="5"/>
      <c r="BE41" s="5"/>
      <c r="BF41" s="5"/>
      <c r="BG41" s="5"/>
      <c r="BH41" s="5"/>
    </row>
    <row r="42" spans="1:60" ht="21.95" customHeight="1" x14ac:dyDescent="0.15">
      <c r="A42" s="267" t="s">
        <v>11</v>
      </c>
      <c r="B42" s="268"/>
      <c r="C42" s="268"/>
      <c r="D42" s="268"/>
      <c r="E42" s="268"/>
      <c r="F42" s="269"/>
      <c r="G42" s="345" t="s">
        <v>12</v>
      </c>
      <c r="H42" s="345"/>
      <c r="I42" s="345"/>
      <c r="J42" s="345"/>
      <c r="K42" s="345"/>
      <c r="L42" s="345"/>
      <c r="M42" s="345"/>
      <c r="N42" s="345"/>
      <c r="O42" s="345"/>
      <c r="P42" s="345"/>
      <c r="Q42" s="345"/>
      <c r="R42" s="345"/>
      <c r="S42" s="345"/>
      <c r="T42" s="345"/>
      <c r="U42" s="345"/>
      <c r="V42" s="345"/>
      <c r="W42" s="345"/>
      <c r="X42" s="346"/>
      <c r="Y42" s="264"/>
      <c r="Z42" s="265"/>
      <c r="AA42" s="266"/>
      <c r="AB42" s="353" t="s">
        <v>6</v>
      </c>
      <c r="AC42" s="345"/>
      <c r="AD42" s="346"/>
      <c r="AE42" s="321" t="s">
        <v>64</v>
      </c>
      <c r="AF42" s="321"/>
      <c r="AG42" s="321"/>
      <c r="AH42" s="321"/>
      <c r="AI42" s="321" t="s">
        <v>65</v>
      </c>
      <c r="AJ42" s="321"/>
      <c r="AK42" s="321"/>
      <c r="AL42" s="321"/>
      <c r="AM42" s="321" t="s">
        <v>66</v>
      </c>
      <c r="AN42" s="321"/>
      <c r="AO42" s="321"/>
      <c r="AP42" s="321"/>
      <c r="AQ42" s="322" t="s">
        <v>67</v>
      </c>
      <c r="AR42" s="322"/>
      <c r="AS42" s="322"/>
      <c r="AT42" s="322"/>
      <c r="AU42" s="322"/>
      <c r="AV42" s="322"/>
      <c r="AW42" s="322"/>
      <c r="AX42" s="323"/>
    </row>
    <row r="43" spans="1:60" ht="21.95" customHeight="1" x14ac:dyDescent="0.15">
      <c r="A43" s="270"/>
      <c r="B43" s="271"/>
      <c r="C43" s="271"/>
      <c r="D43" s="271"/>
      <c r="E43" s="271"/>
      <c r="F43" s="272"/>
      <c r="G43" s="324" t="s">
        <v>139</v>
      </c>
      <c r="H43" s="324"/>
      <c r="I43" s="324"/>
      <c r="J43" s="324"/>
      <c r="K43" s="324"/>
      <c r="L43" s="324"/>
      <c r="M43" s="324"/>
      <c r="N43" s="324"/>
      <c r="O43" s="324"/>
      <c r="P43" s="324"/>
      <c r="Q43" s="324"/>
      <c r="R43" s="324"/>
      <c r="S43" s="324"/>
      <c r="T43" s="324"/>
      <c r="U43" s="324"/>
      <c r="V43" s="324"/>
      <c r="W43" s="324"/>
      <c r="X43" s="324"/>
      <c r="Y43" s="326" t="s">
        <v>11</v>
      </c>
      <c r="Z43" s="327"/>
      <c r="AA43" s="328"/>
      <c r="AB43" s="329" t="s">
        <v>221</v>
      </c>
      <c r="AC43" s="330"/>
      <c r="AD43" s="331"/>
      <c r="AE43" s="332" t="s">
        <v>221</v>
      </c>
      <c r="AF43" s="332"/>
      <c r="AG43" s="332"/>
      <c r="AH43" s="332"/>
      <c r="AI43" s="332" t="s">
        <v>221</v>
      </c>
      <c r="AJ43" s="332"/>
      <c r="AK43" s="332"/>
      <c r="AL43" s="332"/>
      <c r="AM43" s="332" t="s">
        <v>221</v>
      </c>
      <c r="AN43" s="332"/>
      <c r="AO43" s="332"/>
      <c r="AP43" s="332"/>
      <c r="AQ43" s="333" t="s">
        <v>221</v>
      </c>
      <c r="AR43" s="334"/>
      <c r="AS43" s="334"/>
      <c r="AT43" s="334"/>
      <c r="AU43" s="334"/>
      <c r="AV43" s="334"/>
      <c r="AW43" s="334"/>
      <c r="AX43" s="335"/>
    </row>
    <row r="44" spans="1:60" ht="60.75" customHeight="1" thickBot="1" x14ac:dyDescent="0.2">
      <c r="A44" s="273"/>
      <c r="B44" s="274"/>
      <c r="C44" s="274"/>
      <c r="D44" s="274"/>
      <c r="E44" s="274"/>
      <c r="F44" s="275"/>
      <c r="G44" s="325"/>
      <c r="H44" s="325"/>
      <c r="I44" s="325"/>
      <c r="J44" s="325"/>
      <c r="K44" s="325"/>
      <c r="L44" s="325"/>
      <c r="M44" s="325"/>
      <c r="N44" s="325"/>
      <c r="O44" s="325"/>
      <c r="P44" s="325"/>
      <c r="Q44" s="325"/>
      <c r="R44" s="325"/>
      <c r="S44" s="325"/>
      <c r="T44" s="325"/>
      <c r="U44" s="325"/>
      <c r="V44" s="325"/>
      <c r="W44" s="325"/>
      <c r="X44" s="325"/>
      <c r="Y44" s="336" t="s">
        <v>32</v>
      </c>
      <c r="Z44" s="337"/>
      <c r="AA44" s="338"/>
      <c r="AB44" s="347" t="s">
        <v>61</v>
      </c>
      <c r="AC44" s="348"/>
      <c r="AD44" s="349"/>
      <c r="AE44" s="350" t="s">
        <v>221</v>
      </c>
      <c r="AF44" s="350"/>
      <c r="AG44" s="350"/>
      <c r="AH44" s="350"/>
      <c r="AI44" s="350" t="s">
        <v>221</v>
      </c>
      <c r="AJ44" s="350"/>
      <c r="AK44" s="350"/>
      <c r="AL44" s="350"/>
      <c r="AM44" s="350" t="s">
        <v>221</v>
      </c>
      <c r="AN44" s="350"/>
      <c r="AO44" s="350"/>
      <c r="AP44" s="350"/>
      <c r="AQ44" s="350" t="s">
        <v>221</v>
      </c>
      <c r="AR44" s="350"/>
      <c r="AS44" s="350"/>
      <c r="AT44" s="350"/>
      <c r="AU44" s="350"/>
      <c r="AV44" s="350"/>
      <c r="AW44" s="350"/>
      <c r="AX44" s="351"/>
    </row>
    <row r="45" spans="1:60" ht="20.100000000000001" customHeight="1" x14ac:dyDescent="0.15">
      <c r="A45" s="291" t="s">
        <v>91</v>
      </c>
      <c r="B45" s="292"/>
      <c r="C45" s="297" t="s">
        <v>92</v>
      </c>
      <c r="D45" s="298"/>
      <c r="E45" s="298"/>
      <c r="F45" s="298"/>
      <c r="G45" s="298"/>
      <c r="H45" s="298"/>
      <c r="I45" s="298"/>
      <c r="J45" s="298"/>
      <c r="K45" s="299"/>
      <c r="L45" s="300" t="s">
        <v>93</v>
      </c>
      <c r="M45" s="300"/>
      <c r="N45" s="300"/>
      <c r="O45" s="300"/>
      <c r="P45" s="300"/>
      <c r="Q45" s="300"/>
      <c r="R45" s="301" t="s">
        <v>94</v>
      </c>
      <c r="S45" s="301"/>
      <c r="T45" s="301"/>
      <c r="U45" s="301"/>
      <c r="V45" s="301"/>
      <c r="W45" s="301"/>
      <c r="X45" s="304" t="s">
        <v>95</v>
      </c>
      <c r="Y45" s="298"/>
      <c r="Z45" s="298"/>
      <c r="AA45" s="298"/>
      <c r="AB45" s="298"/>
      <c r="AC45" s="298"/>
      <c r="AD45" s="298"/>
      <c r="AE45" s="298"/>
      <c r="AF45" s="298"/>
      <c r="AG45" s="298"/>
      <c r="AH45" s="298"/>
      <c r="AI45" s="298"/>
      <c r="AJ45" s="298"/>
      <c r="AK45" s="298"/>
      <c r="AL45" s="298"/>
      <c r="AM45" s="298"/>
      <c r="AN45" s="298"/>
      <c r="AO45" s="298"/>
      <c r="AP45" s="298"/>
      <c r="AQ45" s="298"/>
      <c r="AR45" s="298"/>
      <c r="AS45" s="298"/>
      <c r="AT45" s="298"/>
      <c r="AU45" s="298"/>
      <c r="AV45" s="298"/>
      <c r="AW45" s="298"/>
      <c r="AX45" s="305"/>
    </row>
    <row r="46" spans="1:60" ht="10.5" customHeight="1" x14ac:dyDescent="0.15">
      <c r="A46" s="293"/>
      <c r="B46" s="294"/>
      <c r="C46" s="285"/>
      <c r="D46" s="286"/>
      <c r="E46" s="286"/>
      <c r="F46" s="286"/>
      <c r="G46" s="286"/>
      <c r="H46" s="286"/>
      <c r="I46" s="286"/>
      <c r="J46" s="286"/>
      <c r="K46" s="287"/>
      <c r="L46" s="288"/>
      <c r="M46" s="289"/>
      <c r="N46" s="289"/>
      <c r="O46" s="289"/>
      <c r="P46" s="289"/>
      <c r="Q46" s="290"/>
      <c r="R46" s="230"/>
      <c r="S46" s="231"/>
      <c r="T46" s="231"/>
      <c r="U46" s="231"/>
      <c r="V46" s="231"/>
      <c r="W46" s="232"/>
      <c r="X46" s="218"/>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20"/>
    </row>
    <row r="47" spans="1:60" ht="10.5" customHeight="1" x14ac:dyDescent="0.15">
      <c r="A47" s="293"/>
      <c r="B47" s="294"/>
      <c r="C47" s="227"/>
      <c r="D47" s="228"/>
      <c r="E47" s="228"/>
      <c r="F47" s="228"/>
      <c r="G47" s="228"/>
      <c r="H47" s="228"/>
      <c r="I47" s="228"/>
      <c r="J47" s="228"/>
      <c r="K47" s="229"/>
      <c r="L47" s="230"/>
      <c r="M47" s="231"/>
      <c r="N47" s="231"/>
      <c r="O47" s="231"/>
      <c r="P47" s="231"/>
      <c r="Q47" s="232"/>
      <c r="R47" s="230"/>
      <c r="S47" s="231"/>
      <c r="T47" s="231"/>
      <c r="U47" s="231"/>
      <c r="V47" s="231"/>
      <c r="W47" s="232"/>
      <c r="X47" s="221"/>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3"/>
    </row>
    <row r="48" spans="1:60" ht="10.5" customHeight="1" x14ac:dyDescent="0.15">
      <c r="A48" s="293"/>
      <c r="B48" s="294"/>
      <c r="C48" s="227"/>
      <c r="D48" s="228"/>
      <c r="E48" s="228"/>
      <c r="F48" s="228"/>
      <c r="G48" s="228"/>
      <c r="H48" s="228"/>
      <c r="I48" s="228"/>
      <c r="J48" s="228"/>
      <c r="K48" s="229"/>
      <c r="L48" s="230"/>
      <c r="M48" s="231"/>
      <c r="N48" s="231"/>
      <c r="O48" s="231"/>
      <c r="P48" s="231"/>
      <c r="Q48" s="232"/>
      <c r="R48" s="230"/>
      <c r="S48" s="231"/>
      <c r="T48" s="231"/>
      <c r="U48" s="231"/>
      <c r="V48" s="231"/>
      <c r="W48" s="232"/>
      <c r="X48" s="221"/>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3"/>
    </row>
    <row r="49" spans="1:50" ht="10.5" customHeight="1" x14ac:dyDescent="0.15">
      <c r="A49" s="293"/>
      <c r="B49" s="294"/>
      <c r="C49" s="227"/>
      <c r="D49" s="228"/>
      <c r="E49" s="228"/>
      <c r="F49" s="228"/>
      <c r="G49" s="228"/>
      <c r="H49" s="228"/>
      <c r="I49" s="228"/>
      <c r="J49" s="228"/>
      <c r="K49" s="229"/>
      <c r="L49" s="230"/>
      <c r="M49" s="231"/>
      <c r="N49" s="231"/>
      <c r="O49" s="231"/>
      <c r="P49" s="231"/>
      <c r="Q49" s="232"/>
      <c r="R49" s="230"/>
      <c r="S49" s="231"/>
      <c r="T49" s="231"/>
      <c r="U49" s="231"/>
      <c r="V49" s="231"/>
      <c r="W49" s="232"/>
      <c r="X49" s="221"/>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3"/>
    </row>
    <row r="50" spans="1:50" ht="10.5" customHeight="1" x14ac:dyDescent="0.15">
      <c r="A50" s="293"/>
      <c r="B50" s="294"/>
      <c r="C50" s="227"/>
      <c r="D50" s="228"/>
      <c r="E50" s="228"/>
      <c r="F50" s="228"/>
      <c r="G50" s="228"/>
      <c r="H50" s="228"/>
      <c r="I50" s="228"/>
      <c r="J50" s="228"/>
      <c r="K50" s="229"/>
      <c r="L50" s="230"/>
      <c r="M50" s="231"/>
      <c r="N50" s="231"/>
      <c r="O50" s="231"/>
      <c r="P50" s="231"/>
      <c r="Q50" s="232"/>
      <c r="R50" s="230"/>
      <c r="S50" s="231"/>
      <c r="T50" s="231"/>
      <c r="U50" s="231"/>
      <c r="V50" s="231"/>
      <c r="W50" s="232"/>
      <c r="X50" s="221"/>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3"/>
    </row>
    <row r="51" spans="1:50" ht="15.75" customHeight="1" x14ac:dyDescent="0.15">
      <c r="A51" s="293"/>
      <c r="B51" s="294"/>
      <c r="C51" s="276"/>
      <c r="D51" s="277"/>
      <c r="E51" s="277"/>
      <c r="F51" s="277"/>
      <c r="G51" s="277"/>
      <c r="H51" s="277"/>
      <c r="I51" s="277"/>
      <c r="J51" s="277"/>
      <c r="K51" s="278"/>
      <c r="L51" s="230"/>
      <c r="M51" s="231"/>
      <c r="N51" s="231"/>
      <c r="O51" s="231"/>
      <c r="P51" s="231"/>
      <c r="Q51" s="232"/>
      <c r="R51" s="230"/>
      <c r="S51" s="231"/>
      <c r="T51" s="231"/>
      <c r="U51" s="231"/>
      <c r="V51" s="231"/>
      <c r="W51" s="232"/>
      <c r="X51" s="221"/>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3"/>
    </row>
    <row r="52" spans="1:50" ht="20.100000000000001" customHeight="1" thickBot="1" x14ac:dyDescent="0.2">
      <c r="A52" s="295"/>
      <c r="B52" s="296"/>
      <c r="C52" s="279" t="s">
        <v>16</v>
      </c>
      <c r="D52" s="280"/>
      <c r="E52" s="280"/>
      <c r="F52" s="280"/>
      <c r="G52" s="280"/>
      <c r="H52" s="280"/>
      <c r="I52" s="280"/>
      <c r="J52" s="280"/>
      <c r="K52" s="281"/>
      <c r="L52" s="282">
        <f>SUM(L46:Q51)</f>
        <v>0</v>
      </c>
      <c r="M52" s="283"/>
      <c r="N52" s="283"/>
      <c r="O52" s="283"/>
      <c r="P52" s="283"/>
      <c r="Q52" s="284"/>
      <c r="R52" s="282">
        <f>SUM(R46:W51)</f>
        <v>0</v>
      </c>
      <c r="S52" s="283"/>
      <c r="T52" s="283"/>
      <c r="U52" s="283"/>
      <c r="V52" s="283"/>
      <c r="W52" s="284"/>
      <c r="X52" s="224"/>
      <c r="Y52" s="225"/>
      <c r="Z52" s="225"/>
      <c r="AA52" s="225"/>
      <c r="AB52" s="225"/>
      <c r="AC52" s="225"/>
      <c r="AD52" s="225"/>
      <c r="AE52" s="225"/>
      <c r="AF52" s="225"/>
      <c r="AG52" s="225"/>
      <c r="AH52" s="225"/>
      <c r="AI52" s="225"/>
      <c r="AJ52" s="225"/>
      <c r="AK52" s="225"/>
      <c r="AL52" s="225"/>
      <c r="AM52" s="225"/>
      <c r="AN52" s="225"/>
      <c r="AO52" s="225"/>
      <c r="AP52" s="225"/>
      <c r="AQ52" s="225"/>
      <c r="AR52" s="225"/>
      <c r="AS52" s="225"/>
      <c r="AT52" s="225"/>
      <c r="AU52" s="225"/>
      <c r="AV52" s="225"/>
      <c r="AW52" s="225"/>
      <c r="AX52" s="226"/>
    </row>
    <row r="53" spans="1:50" ht="32.1" customHeight="1" x14ac:dyDescent="0.15">
      <c r="A53" s="240" t="s">
        <v>90</v>
      </c>
      <c r="B53" s="241"/>
      <c r="C53" s="241"/>
      <c r="D53" s="241"/>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2"/>
    </row>
    <row r="54" spans="1:50" ht="32.1" customHeight="1" x14ac:dyDescent="0.15">
      <c r="A54" s="2"/>
      <c r="B54" s="3"/>
      <c r="C54" s="243" t="s">
        <v>20</v>
      </c>
      <c r="D54" s="244"/>
      <c r="E54" s="244"/>
      <c r="F54" s="244"/>
      <c r="G54" s="244"/>
      <c r="H54" s="244"/>
      <c r="I54" s="244"/>
      <c r="J54" s="244"/>
      <c r="K54" s="244"/>
      <c r="L54" s="244"/>
      <c r="M54" s="244"/>
      <c r="N54" s="244"/>
      <c r="O54" s="244"/>
      <c r="P54" s="244"/>
      <c r="Q54" s="244"/>
      <c r="R54" s="244"/>
      <c r="S54" s="244"/>
      <c r="T54" s="244"/>
      <c r="U54" s="244"/>
      <c r="V54" s="244"/>
      <c r="W54" s="244"/>
      <c r="X54" s="244"/>
      <c r="Y54" s="244"/>
      <c r="Z54" s="244"/>
      <c r="AA54" s="244"/>
      <c r="AB54" s="244"/>
      <c r="AC54" s="245"/>
      <c r="AD54" s="244" t="s">
        <v>21</v>
      </c>
      <c r="AE54" s="244"/>
      <c r="AF54" s="244"/>
      <c r="AG54" s="246" t="s">
        <v>19</v>
      </c>
      <c r="AH54" s="244"/>
      <c r="AI54" s="244"/>
      <c r="AJ54" s="244"/>
      <c r="AK54" s="244"/>
      <c r="AL54" s="244"/>
      <c r="AM54" s="244"/>
      <c r="AN54" s="244"/>
      <c r="AO54" s="244"/>
      <c r="AP54" s="244"/>
      <c r="AQ54" s="244"/>
      <c r="AR54" s="244"/>
      <c r="AS54" s="244"/>
      <c r="AT54" s="244"/>
      <c r="AU54" s="244"/>
      <c r="AV54" s="244"/>
      <c r="AW54" s="244"/>
      <c r="AX54" s="247"/>
    </row>
    <row r="55" spans="1:50" ht="72.75" customHeight="1" x14ac:dyDescent="0.15">
      <c r="A55" s="248" t="s">
        <v>51</v>
      </c>
      <c r="B55" s="249"/>
      <c r="C55" s="254" t="s">
        <v>52</v>
      </c>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6"/>
      <c r="AD55" s="211" t="s">
        <v>141</v>
      </c>
      <c r="AE55" s="212"/>
      <c r="AF55" s="212"/>
      <c r="AG55" s="213" t="s">
        <v>142</v>
      </c>
      <c r="AH55" s="214"/>
      <c r="AI55" s="214"/>
      <c r="AJ55" s="214"/>
      <c r="AK55" s="214"/>
      <c r="AL55" s="214"/>
      <c r="AM55" s="214"/>
      <c r="AN55" s="214"/>
      <c r="AO55" s="214"/>
      <c r="AP55" s="214"/>
      <c r="AQ55" s="214"/>
      <c r="AR55" s="214"/>
      <c r="AS55" s="214"/>
      <c r="AT55" s="214"/>
      <c r="AU55" s="214"/>
      <c r="AV55" s="214"/>
      <c r="AW55" s="214"/>
      <c r="AX55" s="215"/>
    </row>
    <row r="56" spans="1:50" ht="48.75" customHeight="1" x14ac:dyDescent="0.15">
      <c r="A56" s="250"/>
      <c r="B56" s="251"/>
      <c r="C56" s="257" t="s">
        <v>22</v>
      </c>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184"/>
      <c r="AD56" s="216" t="s">
        <v>141</v>
      </c>
      <c r="AE56" s="217"/>
      <c r="AF56" s="217"/>
      <c r="AG56" s="259" t="s">
        <v>143</v>
      </c>
      <c r="AH56" s="260"/>
      <c r="AI56" s="260"/>
      <c r="AJ56" s="260"/>
      <c r="AK56" s="260"/>
      <c r="AL56" s="260"/>
      <c r="AM56" s="260"/>
      <c r="AN56" s="260"/>
      <c r="AO56" s="260"/>
      <c r="AP56" s="260"/>
      <c r="AQ56" s="260"/>
      <c r="AR56" s="260"/>
      <c r="AS56" s="260"/>
      <c r="AT56" s="260"/>
      <c r="AU56" s="260"/>
      <c r="AV56" s="260"/>
      <c r="AW56" s="260"/>
      <c r="AX56" s="261"/>
    </row>
    <row r="57" spans="1:50" ht="48.75" customHeight="1" x14ac:dyDescent="0.15">
      <c r="A57" s="252"/>
      <c r="B57" s="253"/>
      <c r="C57" s="233" t="s">
        <v>53</v>
      </c>
      <c r="D57" s="234"/>
      <c r="E57" s="234"/>
      <c r="F57" s="234"/>
      <c r="G57" s="234"/>
      <c r="H57" s="234"/>
      <c r="I57" s="234"/>
      <c r="J57" s="234"/>
      <c r="K57" s="234"/>
      <c r="L57" s="234"/>
      <c r="M57" s="234"/>
      <c r="N57" s="234"/>
      <c r="O57" s="234"/>
      <c r="P57" s="234"/>
      <c r="Q57" s="234"/>
      <c r="R57" s="234"/>
      <c r="S57" s="234"/>
      <c r="T57" s="234"/>
      <c r="U57" s="234"/>
      <c r="V57" s="234"/>
      <c r="W57" s="234"/>
      <c r="X57" s="234"/>
      <c r="Y57" s="234"/>
      <c r="Z57" s="234"/>
      <c r="AA57" s="234"/>
      <c r="AB57" s="234"/>
      <c r="AC57" s="235"/>
      <c r="AD57" s="262" t="s">
        <v>141</v>
      </c>
      <c r="AE57" s="263"/>
      <c r="AF57" s="263"/>
      <c r="AG57" s="208" t="s">
        <v>144</v>
      </c>
      <c r="AH57" s="209"/>
      <c r="AI57" s="209"/>
      <c r="AJ57" s="209"/>
      <c r="AK57" s="209"/>
      <c r="AL57" s="209"/>
      <c r="AM57" s="209"/>
      <c r="AN57" s="209"/>
      <c r="AO57" s="209"/>
      <c r="AP57" s="209"/>
      <c r="AQ57" s="209"/>
      <c r="AR57" s="209"/>
      <c r="AS57" s="209"/>
      <c r="AT57" s="209"/>
      <c r="AU57" s="209"/>
      <c r="AV57" s="209"/>
      <c r="AW57" s="209"/>
      <c r="AX57" s="210"/>
    </row>
    <row r="58" spans="1:50" ht="32.1" customHeight="1" x14ac:dyDescent="0.15">
      <c r="A58" s="122" t="s">
        <v>24</v>
      </c>
      <c r="B58" s="186"/>
      <c r="C58" s="236" t="s">
        <v>26</v>
      </c>
      <c r="D58" s="237"/>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238"/>
      <c r="AC58" s="239"/>
      <c r="AD58" s="203" t="s">
        <v>141</v>
      </c>
      <c r="AE58" s="204"/>
      <c r="AF58" s="204"/>
      <c r="AG58" s="205" t="s">
        <v>145</v>
      </c>
      <c r="AH58" s="206"/>
      <c r="AI58" s="206"/>
      <c r="AJ58" s="206"/>
      <c r="AK58" s="206"/>
      <c r="AL58" s="206"/>
      <c r="AM58" s="206"/>
      <c r="AN58" s="206"/>
      <c r="AO58" s="206"/>
      <c r="AP58" s="206"/>
      <c r="AQ58" s="206"/>
      <c r="AR58" s="206"/>
      <c r="AS58" s="206"/>
      <c r="AT58" s="206"/>
      <c r="AU58" s="206"/>
      <c r="AV58" s="206"/>
      <c r="AW58" s="206"/>
      <c r="AX58" s="207"/>
    </row>
    <row r="59" spans="1:50" ht="78.75" customHeight="1" x14ac:dyDescent="0.15">
      <c r="A59" s="124"/>
      <c r="B59" s="187"/>
      <c r="C59" s="193"/>
      <c r="D59" s="194"/>
      <c r="E59" s="197" t="s">
        <v>73</v>
      </c>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9"/>
      <c r="AD59" s="216" t="s">
        <v>219</v>
      </c>
      <c r="AE59" s="217"/>
      <c r="AF59" s="600"/>
      <c r="AG59" s="208"/>
      <c r="AH59" s="209"/>
      <c r="AI59" s="209"/>
      <c r="AJ59" s="209"/>
      <c r="AK59" s="209"/>
      <c r="AL59" s="209"/>
      <c r="AM59" s="209"/>
      <c r="AN59" s="209"/>
      <c r="AO59" s="209"/>
      <c r="AP59" s="209"/>
      <c r="AQ59" s="209"/>
      <c r="AR59" s="209"/>
      <c r="AS59" s="209"/>
      <c r="AT59" s="209"/>
      <c r="AU59" s="209"/>
      <c r="AV59" s="209"/>
      <c r="AW59" s="209"/>
      <c r="AX59" s="210"/>
    </row>
    <row r="60" spans="1:50" ht="78.75" customHeight="1" x14ac:dyDescent="0.15">
      <c r="A60" s="124"/>
      <c r="B60" s="187"/>
      <c r="C60" s="195"/>
      <c r="D60" s="196"/>
      <c r="E60" s="188" t="s">
        <v>74</v>
      </c>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90"/>
      <c r="AD60" s="601" t="s">
        <v>219</v>
      </c>
      <c r="AE60" s="602"/>
      <c r="AF60" s="602"/>
      <c r="AG60" s="208"/>
      <c r="AH60" s="209"/>
      <c r="AI60" s="209"/>
      <c r="AJ60" s="209"/>
      <c r="AK60" s="209"/>
      <c r="AL60" s="209"/>
      <c r="AM60" s="209"/>
      <c r="AN60" s="209"/>
      <c r="AO60" s="209"/>
      <c r="AP60" s="209"/>
      <c r="AQ60" s="209"/>
      <c r="AR60" s="209"/>
      <c r="AS60" s="209"/>
      <c r="AT60" s="209"/>
      <c r="AU60" s="209"/>
      <c r="AV60" s="209"/>
      <c r="AW60" s="209"/>
      <c r="AX60" s="210"/>
    </row>
    <row r="61" spans="1:50" ht="62.25" customHeight="1" x14ac:dyDescent="0.15">
      <c r="A61" s="124"/>
      <c r="B61" s="125"/>
      <c r="C61" s="191" t="s">
        <v>27</v>
      </c>
      <c r="D61" s="192"/>
      <c r="E61" s="192"/>
      <c r="F61" s="192"/>
      <c r="G61" s="192"/>
      <c r="H61" s="192"/>
      <c r="I61" s="192"/>
      <c r="J61" s="192"/>
      <c r="K61" s="192"/>
      <c r="L61" s="192"/>
      <c r="M61" s="192"/>
      <c r="N61" s="192"/>
      <c r="O61" s="192"/>
      <c r="P61" s="192"/>
      <c r="Q61" s="192"/>
      <c r="R61" s="192"/>
      <c r="S61" s="192"/>
      <c r="T61" s="192"/>
      <c r="U61" s="192"/>
      <c r="V61" s="192"/>
      <c r="W61" s="192"/>
      <c r="X61" s="192"/>
      <c r="Y61" s="192"/>
      <c r="Z61" s="192"/>
      <c r="AA61" s="192"/>
      <c r="AB61" s="192"/>
      <c r="AC61" s="192"/>
      <c r="AD61" s="603" t="s">
        <v>141</v>
      </c>
      <c r="AE61" s="604"/>
      <c r="AF61" s="604"/>
      <c r="AG61" s="605" t="s">
        <v>146</v>
      </c>
      <c r="AH61" s="606"/>
      <c r="AI61" s="606"/>
      <c r="AJ61" s="606"/>
      <c r="AK61" s="606"/>
      <c r="AL61" s="606"/>
      <c r="AM61" s="606"/>
      <c r="AN61" s="606"/>
      <c r="AO61" s="606"/>
      <c r="AP61" s="606"/>
      <c r="AQ61" s="606"/>
      <c r="AR61" s="606"/>
      <c r="AS61" s="606"/>
      <c r="AT61" s="606"/>
      <c r="AU61" s="606"/>
      <c r="AV61" s="606"/>
      <c r="AW61" s="606"/>
      <c r="AX61" s="607"/>
    </row>
    <row r="62" spans="1:50" ht="37.5" customHeight="1" x14ac:dyDescent="0.15">
      <c r="A62" s="124"/>
      <c r="B62" s="125"/>
      <c r="C62" s="183" t="s">
        <v>54</v>
      </c>
      <c r="D62" s="184"/>
      <c r="E62" s="184"/>
      <c r="F62" s="184"/>
      <c r="G62" s="184"/>
      <c r="H62" s="184"/>
      <c r="I62" s="184"/>
      <c r="J62" s="184"/>
      <c r="K62" s="184"/>
      <c r="L62" s="184"/>
      <c r="M62" s="184"/>
      <c r="N62" s="184"/>
      <c r="O62" s="184"/>
      <c r="P62" s="184"/>
      <c r="Q62" s="184"/>
      <c r="R62" s="184"/>
      <c r="S62" s="184"/>
      <c r="T62" s="184"/>
      <c r="U62" s="184"/>
      <c r="V62" s="184"/>
      <c r="W62" s="184"/>
      <c r="X62" s="184"/>
      <c r="Y62" s="184"/>
      <c r="Z62" s="184"/>
      <c r="AA62" s="184"/>
      <c r="AB62" s="184"/>
      <c r="AC62" s="184"/>
      <c r="AD62" s="216" t="s">
        <v>147</v>
      </c>
      <c r="AE62" s="217"/>
      <c r="AF62" s="600"/>
      <c r="AG62" s="41"/>
      <c r="AH62" s="42"/>
      <c r="AI62" s="42"/>
      <c r="AJ62" s="42"/>
      <c r="AK62" s="42"/>
      <c r="AL62" s="42"/>
      <c r="AM62" s="42"/>
      <c r="AN62" s="42"/>
      <c r="AO62" s="42"/>
      <c r="AP62" s="42"/>
      <c r="AQ62" s="42"/>
      <c r="AR62" s="42"/>
      <c r="AS62" s="42"/>
      <c r="AT62" s="42"/>
      <c r="AU62" s="42"/>
      <c r="AV62" s="42"/>
      <c r="AW62" s="42"/>
      <c r="AX62" s="43"/>
    </row>
    <row r="63" spans="1:50" ht="114" customHeight="1" x14ac:dyDescent="0.15">
      <c r="A63" s="124"/>
      <c r="B63" s="125"/>
      <c r="C63" s="183" t="s">
        <v>23</v>
      </c>
      <c r="D63" s="184"/>
      <c r="E63" s="184"/>
      <c r="F63" s="184"/>
      <c r="G63" s="184"/>
      <c r="H63" s="184"/>
      <c r="I63" s="184"/>
      <c r="J63" s="184"/>
      <c r="K63" s="184"/>
      <c r="L63" s="184"/>
      <c r="M63" s="184"/>
      <c r="N63" s="184"/>
      <c r="O63" s="184"/>
      <c r="P63" s="184"/>
      <c r="Q63" s="184"/>
      <c r="R63" s="184"/>
      <c r="S63" s="184"/>
      <c r="T63" s="184"/>
      <c r="U63" s="184"/>
      <c r="V63" s="184"/>
      <c r="W63" s="184"/>
      <c r="X63" s="184"/>
      <c r="Y63" s="184"/>
      <c r="Z63" s="184"/>
      <c r="AA63" s="184"/>
      <c r="AB63" s="184"/>
      <c r="AC63" s="184"/>
      <c r="AD63" s="216" t="s">
        <v>141</v>
      </c>
      <c r="AE63" s="217"/>
      <c r="AF63" s="217"/>
      <c r="AG63" s="259" t="s">
        <v>148</v>
      </c>
      <c r="AH63" s="260"/>
      <c r="AI63" s="260"/>
      <c r="AJ63" s="260"/>
      <c r="AK63" s="260"/>
      <c r="AL63" s="260"/>
      <c r="AM63" s="260"/>
      <c r="AN63" s="260"/>
      <c r="AO63" s="260"/>
      <c r="AP63" s="260"/>
      <c r="AQ63" s="260"/>
      <c r="AR63" s="260"/>
      <c r="AS63" s="260"/>
      <c r="AT63" s="260"/>
      <c r="AU63" s="260"/>
      <c r="AV63" s="260"/>
      <c r="AW63" s="260"/>
      <c r="AX63" s="261"/>
    </row>
    <row r="64" spans="1:50" ht="114" customHeight="1" x14ac:dyDescent="0.15">
      <c r="A64" s="124"/>
      <c r="B64" s="125"/>
      <c r="C64" s="183" t="s">
        <v>28</v>
      </c>
      <c r="D64" s="184"/>
      <c r="E64" s="184"/>
      <c r="F64" s="184"/>
      <c r="G64" s="184"/>
      <c r="H64" s="184"/>
      <c r="I64" s="184"/>
      <c r="J64" s="184"/>
      <c r="K64" s="184"/>
      <c r="L64" s="184"/>
      <c r="M64" s="184"/>
      <c r="N64" s="184"/>
      <c r="O64" s="184"/>
      <c r="P64" s="184"/>
      <c r="Q64" s="184"/>
      <c r="R64" s="184"/>
      <c r="S64" s="184"/>
      <c r="T64" s="184"/>
      <c r="U64" s="184"/>
      <c r="V64" s="184"/>
      <c r="W64" s="184"/>
      <c r="X64" s="184"/>
      <c r="Y64" s="184"/>
      <c r="Z64" s="184"/>
      <c r="AA64" s="184"/>
      <c r="AB64" s="184"/>
      <c r="AC64" s="185"/>
      <c r="AD64" s="216" t="s">
        <v>141</v>
      </c>
      <c r="AE64" s="217"/>
      <c r="AF64" s="217"/>
      <c r="AG64" s="259" t="s">
        <v>149</v>
      </c>
      <c r="AH64" s="260"/>
      <c r="AI64" s="260"/>
      <c r="AJ64" s="260"/>
      <c r="AK64" s="260"/>
      <c r="AL64" s="260"/>
      <c r="AM64" s="260"/>
      <c r="AN64" s="260"/>
      <c r="AO64" s="260"/>
      <c r="AP64" s="260"/>
      <c r="AQ64" s="260"/>
      <c r="AR64" s="260"/>
      <c r="AS64" s="260"/>
      <c r="AT64" s="260"/>
      <c r="AU64" s="260"/>
      <c r="AV64" s="260"/>
      <c r="AW64" s="260"/>
      <c r="AX64" s="261"/>
    </row>
    <row r="65" spans="1:62" ht="114" customHeight="1" x14ac:dyDescent="0.15">
      <c r="A65" s="175"/>
      <c r="B65" s="176"/>
      <c r="C65" s="200" t="s">
        <v>75</v>
      </c>
      <c r="D65" s="201"/>
      <c r="E65" s="201"/>
      <c r="F65" s="201"/>
      <c r="G65" s="201"/>
      <c r="H65" s="201"/>
      <c r="I65" s="201"/>
      <c r="J65" s="201"/>
      <c r="K65" s="201"/>
      <c r="L65" s="201"/>
      <c r="M65" s="201"/>
      <c r="N65" s="201"/>
      <c r="O65" s="201"/>
      <c r="P65" s="201"/>
      <c r="Q65" s="201"/>
      <c r="R65" s="201"/>
      <c r="S65" s="201"/>
      <c r="T65" s="201"/>
      <c r="U65" s="201"/>
      <c r="V65" s="201"/>
      <c r="W65" s="201"/>
      <c r="X65" s="201"/>
      <c r="Y65" s="201"/>
      <c r="Z65" s="201"/>
      <c r="AA65" s="201"/>
      <c r="AB65" s="201"/>
      <c r="AC65" s="202"/>
      <c r="AD65" s="611" t="s">
        <v>141</v>
      </c>
      <c r="AE65" s="612"/>
      <c r="AF65" s="613"/>
      <c r="AG65" s="614" t="s">
        <v>150</v>
      </c>
      <c r="AH65" s="615"/>
      <c r="AI65" s="615"/>
      <c r="AJ65" s="615"/>
      <c r="AK65" s="615"/>
      <c r="AL65" s="615"/>
      <c r="AM65" s="615"/>
      <c r="AN65" s="615"/>
      <c r="AO65" s="615"/>
      <c r="AP65" s="615"/>
      <c r="AQ65" s="615"/>
      <c r="AR65" s="615"/>
      <c r="AS65" s="615"/>
      <c r="AT65" s="615"/>
      <c r="AU65" s="615"/>
      <c r="AV65" s="615"/>
      <c r="AW65" s="615"/>
      <c r="AX65" s="616"/>
      <c r="BG65" s="5"/>
      <c r="BH65" s="5"/>
      <c r="BI65" s="5"/>
      <c r="BJ65" s="5"/>
    </row>
    <row r="66" spans="1:62" ht="53.25" customHeight="1" x14ac:dyDescent="0.15">
      <c r="A66" s="122" t="s">
        <v>25</v>
      </c>
      <c r="B66" s="123"/>
      <c r="C66" s="177" t="s">
        <v>76</v>
      </c>
      <c r="D66" s="178"/>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9"/>
      <c r="AD66" s="603" t="s">
        <v>141</v>
      </c>
      <c r="AE66" s="604"/>
      <c r="AF66" s="617"/>
      <c r="AG66" s="605" t="s">
        <v>151</v>
      </c>
      <c r="AH66" s="606"/>
      <c r="AI66" s="606"/>
      <c r="AJ66" s="606"/>
      <c r="AK66" s="606"/>
      <c r="AL66" s="606"/>
      <c r="AM66" s="606"/>
      <c r="AN66" s="606"/>
      <c r="AO66" s="606"/>
      <c r="AP66" s="606"/>
      <c r="AQ66" s="606"/>
      <c r="AR66" s="606"/>
      <c r="AS66" s="606"/>
      <c r="AT66" s="606"/>
      <c r="AU66" s="606"/>
      <c r="AV66" s="606"/>
      <c r="AW66" s="606"/>
      <c r="AX66" s="607"/>
    </row>
    <row r="67" spans="1:62" ht="79.5" customHeight="1" x14ac:dyDescent="0.15">
      <c r="A67" s="124"/>
      <c r="B67" s="125"/>
      <c r="C67" s="180" t="s">
        <v>30</v>
      </c>
      <c r="D67" s="181"/>
      <c r="E67" s="181"/>
      <c r="F67" s="181"/>
      <c r="G67" s="181"/>
      <c r="H67" s="181"/>
      <c r="I67" s="181"/>
      <c r="J67" s="181"/>
      <c r="K67" s="181"/>
      <c r="L67" s="181"/>
      <c r="M67" s="181"/>
      <c r="N67" s="181"/>
      <c r="O67" s="181"/>
      <c r="P67" s="181"/>
      <c r="Q67" s="181"/>
      <c r="R67" s="181"/>
      <c r="S67" s="181"/>
      <c r="T67" s="181"/>
      <c r="U67" s="181"/>
      <c r="V67" s="181"/>
      <c r="W67" s="181"/>
      <c r="X67" s="181"/>
      <c r="Y67" s="181"/>
      <c r="Z67" s="181"/>
      <c r="AA67" s="181"/>
      <c r="AB67" s="181"/>
      <c r="AC67" s="182"/>
      <c r="AD67" s="618" t="s">
        <v>141</v>
      </c>
      <c r="AE67" s="619"/>
      <c r="AF67" s="619"/>
      <c r="AG67" s="259" t="s">
        <v>152</v>
      </c>
      <c r="AH67" s="260"/>
      <c r="AI67" s="260"/>
      <c r="AJ67" s="260"/>
      <c r="AK67" s="260"/>
      <c r="AL67" s="260"/>
      <c r="AM67" s="260"/>
      <c r="AN67" s="260"/>
      <c r="AO67" s="260"/>
      <c r="AP67" s="260"/>
      <c r="AQ67" s="260"/>
      <c r="AR67" s="260"/>
      <c r="AS67" s="260"/>
      <c r="AT67" s="260"/>
      <c r="AU67" s="260"/>
      <c r="AV67" s="260"/>
      <c r="AW67" s="260"/>
      <c r="AX67" s="261"/>
    </row>
    <row r="68" spans="1:62" ht="79.5" customHeight="1" x14ac:dyDescent="0.15">
      <c r="A68" s="124"/>
      <c r="B68" s="125"/>
      <c r="C68" s="183" t="s">
        <v>69</v>
      </c>
      <c r="D68" s="184"/>
      <c r="E68" s="184"/>
      <c r="F68" s="184"/>
      <c r="G68" s="184"/>
      <c r="H68" s="184"/>
      <c r="I68" s="184"/>
      <c r="J68" s="184"/>
      <c r="K68" s="184"/>
      <c r="L68" s="184"/>
      <c r="M68" s="184"/>
      <c r="N68" s="184"/>
      <c r="O68" s="184"/>
      <c r="P68" s="184"/>
      <c r="Q68" s="184"/>
      <c r="R68" s="184"/>
      <c r="S68" s="184"/>
      <c r="T68" s="184"/>
      <c r="U68" s="184"/>
      <c r="V68" s="184"/>
      <c r="W68" s="184"/>
      <c r="X68" s="184"/>
      <c r="Y68" s="184"/>
      <c r="Z68" s="184"/>
      <c r="AA68" s="184"/>
      <c r="AB68" s="184"/>
      <c r="AC68" s="184"/>
      <c r="AD68" s="216" t="s">
        <v>141</v>
      </c>
      <c r="AE68" s="217"/>
      <c r="AF68" s="217"/>
      <c r="AG68" s="259" t="s">
        <v>153</v>
      </c>
      <c r="AH68" s="260"/>
      <c r="AI68" s="260"/>
      <c r="AJ68" s="260"/>
      <c r="AK68" s="260"/>
      <c r="AL68" s="260"/>
      <c r="AM68" s="260"/>
      <c r="AN68" s="260"/>
      <c r="AO68" s="260"/>
      <c r="AP68" s="260"/>
      <c r="AQ68" s="260"/>
      <c r="AR68" s="260"/>
      <c r="AS68" s="260"/>
      <c r="AT68" s="260"/>
      <c r="AU68" s="260"/>
      <c r="AV68" s="260"/>
      <c r="AW68" s="260"/>
      <c r="AX68" s="261"/>
    </row>
    <row r="69" spans="1:62" ht="79.5" customHeight="1" x14ac:dyDescent="0.15">
      <c r="A69" s="175"/>
      <c r="B69" s="176"/>
      <c r="C69" s="183" t="s">
        <v>29</v>
      </c>
      <c r="D69" s="184"/>
      <c r="E69" s="184"/>
      <c r="F69" s="184"/>
      <c r="G69" s="184"/>
      <c r="H69" s="184"/>
      <c r="I69" s="184"/>
      <c r="J69" s="184"/>
      <c r="K69" s="184"/>
      <c r="L69" s="184"/>
      <c r="M69" s="184"/>
      <c r="N69" s="184"/>
      <c r="O69" s="184"/>
      <c r="P69" s="184"/>
      <c r="Q69" s="184"/>
      <c r="R69" s="184"/>
      <c r="S69" s="184"/>
      <c r="T69" s="184"/>
      <c r="U69" s="184"/>
      <c r="V69" s="184"/>
      <c r="W69" s="184"/>
      <c r="X69" s="184"/>
      <c r="Y69" s="184"/>
      <c r="Z69" s="184"/>
      <c r="AA69" s="184"/>
      <c r="AB69" s="184"/>
      <c r="AC69" s="184"/>
      <c r="AD69" s="216" t="s">
        <v>141</v>
      </c>
      <c r="AE69" s="217"/>
      <c r="AF69" s="217"/>
      <c r="AG69" s="608" t="s">
        <v>154</v>
      </c>
      <c r="AH69" s="609"/>
      <c r="AI69" s="609"/>
      <c r="AJ69" s="609"/>
      <c r="AK69" s="609"/>
      <c r="AL69" s="609"/>
      <c r="AM69" s="609"/>
      <c r="AN69" s="609"/>
      <c r="AO69" s="609"/>
      <c r="AP69" s="609"/>
      <c r="AQ69" s="609"/>
      <c r="AR69" s="609"/>
      <c r="AS69" s="609"/>
      <c r="AT69" s="609"/>
      <c r="AU69" s="609"/>
      <c r="AV69" s="609"/>
      <c r="AW69" s="609"/>
      <c r="AX69" s="610"/>
    </row>
    <row r="70" spans="1:62" ht="20.100000000000001" customHeight="1" x14ac:dyDescent="0.15">
      <c r="A70" s="131" t="s">
        <v>38</v>
      </c>
      <c r="B70" s="132"/>
      <c r="C70" s="135" t="s">
        <v>78</v>
      </c>
      <c r="D70" s="136"/>
      <c r="E70" s="136"/>
      <c r="F70" s="136"/>
      <c r="G70" s="136"/>
      <c r="H70" s="136"/>
      <c r="I70" s="136"/>
      <c r="J70" s="136"/>
      <c r="K70" s="136"/>
      <c r="L70" s="136"/>
      <c r="M70" s="136"/>
      <c r="N70" s="136"/>
      <c r="O70" s="136"/>
      <c r="P70" s="136"/>
      <c r="Q70" s="136"/>
      <c r="R70" s="136"/>
      <c r="S70" s="136"/>
      <c r="T70" s="136"/>
      <c r="U70" s="136"/>
      <c r="V70" s="136"/>
      <c r="W70" s="136"/>
      <c r="X70" s="136"/>
      <c r="Y70" s="136"/>
      <c r="Z70" s="136"/>
      <c r="AA70" s="136"/>
      <c r="AB70" s="136"/>
      <c r="AC70" s="136"/>
      <c r="AD70" s="136"/>
      <c r="AE70" s="136"/>
      <c r="AF70" s="136"/>
      <c r="AG70" s="136"/>
      <c r="AH70" s="136"/>
      <c r="AI70" s="136"/>
      <c r="AJ70" s="136"/>
      <c r="AK70" s="136"/>
      <c r="AL70" s="136"/>
      <c r="AM70" s="136"/>
      <c r="AN70" s="136"/>
      <c r="AO70" s="136"/>
      <c r="AP70" s="136"/>
      <c r="AQ70" s="136"/>
      <c r="AR70" s="136"/>
      <c r="AS70" s="136"/>
      <c r="AT70" s="136"/>
      <c r="AU70" s="136"/>
      <c r="AV70" s="136"/>
      <c r="AW70" s="136"/>
      <c r="AX70" s="137"/>
    </row>
    <row r="71" spans="1:62" ht="20.100000000000001" customHeight="1" x14ac:dyDescent="0.15">
      <c r="A71" s="133"/>
      <c r="B71" s="134"/>
      <c r="C71" s="138" t="s">
        <v>0</v>
      </c>
      <c r="D71" s="139"/>
      <c r="E71" s="139"/>
      <c r="F71" s="140"/>
      <c r="G71" s="141" t="s">
        <v>77</v>
      </c>
      <c r="H71" s="139"/>
      <c r="I71" s="139"/>
      <c r="J71" s="139"/>
      <c r="K71" s="139"/>
      <c r="L71" s="139"/>
      <c r="M71" s="139"/>
      <c r="N71" s="139"/>
      <c r="O71" s="139"/>
      <c r="P71" s="139"/>
      <c r="Q71" s="139"/>
      <c r="R71" s="139"/>
      <c r="S71" s="139"/>
      <c r="T71" s="139"/>
      <c r="U71" s="139"/>
      <c r="V71" s="139"/>
      <c r="W71" s="139"/>
      <c r="X71" s="139"/>
      <c r="Y71" s="139"/>
      <c r="Z71" s="142"/>
      <c r="AA71" s="143" t="s">
        <v>0</v>
      </c>
      <c r="AB71" s="144"/>
      <c r="AC71" s="144"/>
      <c r="AD71" s="144"/>
      <c r="AE71" s="145" t="s">
        <v>77</v>
      </c>
      <c r="AF71" s="144"/>
      <c r="AG71" s="144"/>
      <c r="AH71" s="144"/>
      <c r="AI71" s="144"/>
      <c r="AJ71" s="144"/>
      <c r="AK71" s="144"/>
      <c r="AL71" s="144"/>
      <c r="AM71" s="144"/>
      <c r="AN71" s="144"/>
      <c r="AO71" s="144"/>
      <c r="AP71" s="144"/>
      <c r="AQ71" s="144"/>
      <c r="AR71" s="144"/>
      <c r="AS71" s="144"/>
      <c r="AT71" s="144"/>
      <c r="AU71" s="144"/>
      <c r="AV71" s="144"/>
      <c r="AW71" s="144"/>
      <c r="AX71" s="146"/>
    </row>
    <row r="72" spans="1:62" ht="5.25" customHeight="1" x14ac:dyDescent="0.15">
      <c r="A72" s="133"/>
      <c r="B72" s="134"/>
      <c r="C72" s="147"/>
      <c r="D72" s="148"/>
      <c r="E72" s="148"/>
      <c r="F72" s="149"/>
      <c r="G72" s="150"/>
      <c r="H72" s="148"/>
      <c r="I72" s="148"/>
      <c r="J72" s="148"/>
      <c r="K72" s="148"/>
      <c r="L72" s="148"/>
      <c r="M72" s="148"/>
      <c r="N72" s="148"/>
      <c r="O72" s="148"/>
      <c r="P72" s="148"/>
      <c r="Q72" s="148"/>
      <c r="R72" s="148"/>
      <c r="S72" s="148"/>
      <c r="T72" s="148"/>
      <c r="U72" s="148"/>
      <c r="V72" s="148"/>
      <c r="W72" s="148"/>
      <c r="X72" s="148"/>
      <c r="Y72" s="148"/>
      <c r="Z72" s="151"/>
      <c r="AA72" s="15"/>
      <c r="AB72" s="15"/>
      <c r="AC72" s="15"/>
      <c r="AD72" s="15"/>
      <c r="AE72" s="16"/>
      <c r="AF72" s="15"/>
      <c r="AG72" s="15"/>
      <c r="AH72" s="15"/>
      <c r="AI72" s="15"/>
      <c r="AJ72" s="15"/>
      <c r="AK72" s="15"/>
      <c r="AL72" s="15"/>
      <c r="AM72" s="15"/>
      <c r="AN72" s="15"/>
      <c r="AO72" s="15"/>
      <c r="AP72" s="15"/>
      <c r="AQ72" s="15"/>
      <c r="AR72" s="15"/>
      <c r="AS72" s="15"/>
      <c r="AT72" s="15"/>
      <c r="AU72" s="15"/>
      <c r="AV72" s="15"/>
      <c r="AW72" s="15"/>
      <c r="AX72" s="19"/>
    </row>
    <row r="73" spans="1:62" ht="5.25" customHeight="1" x14ac:dyDescent="0.15">
      <c r="A73" s="133"/>
      <c r="B73" s="134"/>
      <c r="C73" s="147"/>
      <c r="D73" s="148"/>
      <c r="E73" s="148"/>
      <c r="F73" s="149"/>
      <c r="G73" s="150"/>
      <c r="H73" s="148"/>
      <c r="I73" s="148"/>
      <c r="J73" s="148"/>
      <c r="K73" s="148"/>
      <c r="L73" s="148"/>
      <c r="M73" s="148"/>
      <c r="N73" s="148"/>
      <c r="O73" s="148"/>
      <c r="P73" s="148"/>
      <c r="Q73" s="148"/>
      <c r="R73" s="148"/>
      <c r="S73" s="148"/>
      <c r="T73" s="148"/>
      <c r="U73" s="148"/>
      <c r="V73" s="148"/>
      <c r="W73" s="148"/>
      <c r="X73" s="148"/>
      <c r="Y73" s="148"/>
      <c r="Z73" s="151"/>
      <c r="AA73" s="39"/>
      <c r="AB73" s="39"/>
      <c r="AC73" s="39"/>
      <c r="AD73" s="39"/>
      <c r="AE73" s="14"/>
      <c r="AF73" s="39"/>
      <c r="AG73" s="15"/>
      <c r="AH73" s="15"/>
      <c r="AI73" s="15"/>
      <c r="AJ73" s="15"/>
      <c r="AK73" s="15"/>
      <c r="AL73" s="15"/>
      <c r="AM73" s="15"/>
      <c r="AN73" s="15"/>
      <c r="AO73" s="15"/>
      <c r="AP73" s="15"/>
      <c r="AQ73" s="15"/>
      <c r="AR73" s="15"/>
      <c r="AS73" s="15"/>
      <c r="AT73" s="15"/>
      <c r="AU73" s="15"/>
      <c r="AV73" s="15"/>
      <c r="AW73" s="15"/>
      <c r="AX73" s="19"/>
    </row>
    <row r="74" spans="1:62" ht="5.25" customHeight="1" x14ac:dyDescent="0.15">
      <c r="A74" s="133"/>
      <c r="B74" s="134"/>
      <c r="C74" s="152"/>
      <c r="D74" s="153"/>
      <c r="E74" s="153"/>
      <c r="F74" s="154"/>
      <c r="G74" s="155"/>
      <c r="H74" s="153"/>
      <c r="I74" s="153"/>
      <c r="J74" s="153"/>
      <c r="K74" s="153"/>
      <c r="L74" s="153"/>
      <c r="M74" s="153"/>
      <c r="N74" s="153"/>
      <c r="O74" s="153"/>
      <c r="P74" s="153"/>
      <c r="Q74" s="153"/>
      <c r="R74" s="153"/>
      <c r="S74" s="153"/>
      <c r="T74" s="153"/>
      <c r="U74" s="153"/>
      <c r="V74" s="153"/>
      <c r="W74" s="153"/>
      <c r="X74" s="153"/>
      <c r="Y74" s="153"/>
      <c r="Z74" s="156"/>
      <c r="AA74" s="15"/>
      <c r="AB74" s="15"/>
      <c r="AC74" s="15"/>
      <c r="AD74" s="17"/>
      <c r="AE74" s="18"/>
      <c r="AF74" s="17"/>
      <c r="AG74" s="17"/>
      <c r="AH74" s="17"/>
      <c r="AI74" s="17"/>
      <c r="AJ74" s="17"/>
      <c r="AK74" s="17"/>
      <c r="AL74" s="17"/>
      <c r="AM74" s="17"/>
      <c r="AN74" s="17"/>
      <c r="AO74" s="17"/>
      <c r="AP74" s="17"/>
      <c r="AQ74" s="17"/>
      <c r="AR74" s="17"/>
      <c r="AS74" s="17"/>
      <c r="AT74" s="17"/>
      <c r="AU74" s="17"/>
      <c r="AV74" s="17"/>
      <c r="AW74" s="17"/>
      <c r="AX74" s="20"/>
    </row>
    <row r="75" spans="1:62" ht="183.75" customHeight="1" x14ac:dyDescent="0.15">
      <c r="A75" s="122" t="s">
        <v>31</v>
      </c>
      <c r="B75" s="123"/>
      <c r="C75" s="106" t="s">
        <v>33</v>
      </c>
      <c r="D75" s="126"/>
      <c r="E75" s="126"/>
      <c r="F75" s="127"/>
      <c r="G75" s="620" t="s">
        <v>155</v>
      </c>
      <c r="H75" s="621"/>
      <c r="I75" s="621"/>
      <c r="J75" s="621"/>
      <c r="K75" s="621"/>
      <c r="L75" s="621"/>
      <c r="M75" s="621"/>
      <c r="N75" s="621"/>
      <c r="O75" s="621"/>
      <c r="P75" s="621"/>
      <c r="Q75" s="621"/>
      <c r="R75" s="621"/>
      <c r="S75" s="621"/>
      <c r="T75" s="621"/>
      <c r="U75" s="621"/>
      <c r="V75" s="621"/>
      <c r="W75" s="621"/>
      <c r="X75" s="621"/>
      <c r="Y75" s="621"/>
      <c r="Z75" s="621"/>
      <c r="AA75" s="621"/>
      <c r="AB75" s="621"/>
      <c r="AC75" s="621"/>
      <c r="AD75" s="621"/>
      <c r="AE75" s="621"/>
      <c r="AF75" s="621"/>
      <c r="AG75" s="621"/>
      <c r="AH75" s="621"/>
      <c r="AI75" s="621"/>
      <c r="AJ75" s="621"/>
      <c r="AK75" s="621"/>
      <c r="AL75" s="621"/>
      <c r="AM75" s="621"/>
      <c r="AN75" s="621"/>
      <c r="AO75" s="621"/>
      <c r="AP75" s="621"/>
      <c r="AQ75" s="621"/>
      <c r="AR75" s="621"/>
      <c r="AS75" s="621"/>
      <c r="AT75" s="621"/>
      <c r="AU75" s="621"/>
      <c r="AV75" s="621"/>
      <c r="AW75" s="621"/>
      <c r="AX75" s="622"/>
    </row>
    <row r="76" spans="1:62" ht="111.75" customHeight="1" x14ac:dyDescent="0.15">
      <c r="A76" s="124"/>
      <c r="B76" s="125"/>
      <c r="C76" s="128" t="s">
        <v>37</v>
      </c>
      <c r="D76" s="129"/>
      <c r="E76" s="129"/>
      <c r="F76" s="130"/>
      <c r="G76" s="623" t="s">
        <v>156</v>
      </c>
      <c r="H76" s="624"/>
      <c r="I76" s="624"/>
      <c r="J76" s="624"/>
      <c r="K76" s="624"/>
      <c r="L76" s="624"/>
      <c r="M76" s="624"/>
      <c r="N76" s="624"/>
      <c r="O76" s="624"/>
      <c r="P76" s="624"/>
      <c r="Q76" s="624"/>
      <c r="R76" s="624"/>
      <c r="S76" s="624"/>
      <c r="T76" s="624"/>
      <c r="U76" s="624"/>
      <c r="V76" s="624"/>
      <c r="W76" s="624"/>
      <c r="X76" s="624"/>
      <c r="Y76" s="624"/>
      <c r="Z76" s="624"/>
      <c r="AA76" s="624"/>
      <c r="AB76" s="624"/>
      <c r="AC76" s="624"/>
      <c r="AD76" s="624"/>
      <c r="AE76" s="624"/>
      <c r="AF76" s="624"/>
      <c r="AG76" s="624"/>
      <c r="AH76" s="624"/>
      <c r="AI76" s="624"/>
      <c r="AJ76" s="624"/>
      <c r="AK76" s="624"/>
      <c r="AL76" s="624"/>
      <c r="AM76" s="624"/>
      <c r="AN76" s="624"/>
      <c r="AO76" s="624"/>
      <c r="AP76" s="624"/>
      <c r="AQ76" s="624"/>
      <c r="AR76" s="624"/>
      <c r="AS76" s="624"/>
      <c r="AT76" s="624"/>
      <c r="AU76" s="624"/>
      <c r="AV76" s="624"/>
      <c r="AW76" s="624"/>
      <c r="AX76" s="625"/>
    </row>
    <row r="77" spans="1:62" ht="48" customHeight="1" thickBot="1" x14ac:dyDescent="0.2">
      <c r="A77" s="157" t="s">
        <v>80</v>
      </c>
      <c r="B77" s="158"/>
      <c r="C77" s="159" t="s">
        <v>157</v>
      </c>
      <c r="D77" s="160"/>
      <c r="E77" s="160"/>
      <c r="F77" s="160"/>
      <c r="G77" s="160"/>
      <c r="H77" s="160"/>
      <c r="I77" s="160"/>
      <c r="J77" s="160"/>
      <c r="K77" s="160"/>
      <c r="L77" s="160"/>
      <c r="M77" s="160"/>
      <c r="N77" s="160"/>
      <c r="O77" s="160"/>
      <c r="P77" s="160"/>
      <c r="Q77" s="160"/>
      <c r="R77" s="160"/>
      <c r="S77" s="160"/>
      <c r="T77" s="160"/>
      <c r="U77" s="160"/>
      <c r="V77" s="160"/>
      <c r="W77" s="160"/>
      <c r="X77" s="160"/>
      <c r="Y77" s="160"/>
      <c r="Z77" s="160"/>
      <c r="AA77" s="160"/>
      <c r="AB77" s="160"/>
      <c r="AC77" s="160"/>
      <c r="AD77" s="160"/>
      <c r="AE77" s="160"/>
      <c r="AF77" s="160"/>
      <c r="AG77" s="160"/>
      <c r="AH77" s="160"/>
      <c r="AI77" s="160"/>
      <c r="AJ77" s="160"/>
      <c r="AK77" s="160"/>
      <c r="AL77" s="160"/>
      <c r="AM77" s="160"/>
      <c r="AN77" s="160"/>
      <c r="AO77" s="160"/>
      <c r="AP77" s="160"/>
      <c r="AQ77" s="160"/>
      <c r="AR77" s="160"/>
      <c r="AS77" s="160"/>
      <c r="AT77" s="160"/>
      <c r="AU77" s="160"/>
      <c r="AV77" s="160"/>
      <c r="AW77" s="160"/>
      <c r="AX77" s="161"/>
      <c r="AY77" s="21"/>
    </row>
    <row r="78" spans="1:62" ht="23.65" customHeight="1" x14ac:dyDescent="0.15">
      <c r="A78" s="162" t="s">
        <v>96</v>
      </c>
      <c r="B78" s="163"/>
      <c r="C78" s="163"/>
      <c r="D78" s="163"/>
      <c r="E78" s="163"/>
      <c r="F78" s="164"/>
      <c r="G78" s="23" t="s">
        <v>97</v>
      </c>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5"/>
    </row>
    <row r="79" spans="1:62" ht="30" customHeight="1" x14ac:dyDescent="0.15">
      <c r="A79" s="165"/>
      <c r="B79" s="166"/>
      <c r="C79" s="166"/>
      <c r="D79" s="166"/>
      <c r="E79" s="166"/>
      <c r="F79" s="167"/>
      <c r="G79" s="26"/>
      <c r="H79" s="27" t="s">
        <v>125</v>
      </c>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8"/>
    </row>
    <row r="80" spans="1:62" ht="30" customHeight="1" x14ac:dyDescent="0.15">
      <c r="A80" s="165"/>
      <c r="B80" s="166"/>
      <c r="C80" s="166"/>
      <c r="D80" s="166"/>
      <c r="E80" s="166"/>
      <c r="F80" s="167"/>
      <c r="G80" s="26"/>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8"/>
    </row>
    <row r="81" spans="1:50" ht="30" customHeight="1" x14ac:dyDescent="0.15">
      <c r="A81" s="165"/>
      <c r="B81" s="166"/>
      <c r="C81" s="166"/>
      <c r="D81" s="166"/>
      <c r="E81" s="166"/>
      <c r="F81" s="167"/>
      <c r="G81" s="26"/>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8"/>
    </row>
    <row r="82" spans="1:50" ht="30" customHeight="1" x14ac:dyDescent="0.15">
      <c r="A82" s="165"/>
      <c r="B82" s="166"/>
      <c r="C82" s="166"/>
      <c r="D82" s="166"/>
      <c r="E82" s="166"/>
      <c r="F82" s="167"/>
      <c r="G82" s="26"/>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8"/>
    </row>
    <row r="83" spans="1:50" ht="30" customHeight="1" x14ac:dyDescent="0.15">
      <c r="A83" s="165"/>
      <c r="B83" s="166"/>
      <c r="C83" s="166"/>
      <c r="D83" s="166"/>
      <c r="E83" s="166"/>
      <c r="F83" s="167"/>
      <c r="G83" s="26"/>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8"/>
    </row>
    <row r="84" spans="1:50" ht="30" customHeight="1" x14ac:dyDescent="0.15">
      <c r="A84" s="165"/>
      <c r="B84" s="166"/>
      <c r="C84" s="166"/>
      <c r="D84" s="166"/>
      <c r="E84" s="166"/>
      <c r="F84" s="167"/>
      <c r="G84" s="26"/>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8"/>
    </row>
    <row r="85" spans="1:50" ht="30" customHeight="1" x14ac:dyDescent="0.15">
      <c r="A85" s="165"/>
      <c r="B85" s="166"/>
      <c r="C85" s="166"/>
      <c r="D85" s="166"/>
      <c r="E85" s="166"/>
      <c r="F85" s="167"/>
      <c r="G85" s="26"/>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8"/>
    </row>
    <row r="86" spans="1:50" ht="30" customHeight="1" x14ac:dyDescent="0.15">
      <c r="A86" s="165"/>
      <c r="B86" s="166"/>
      <c r="C86" s="166"/>
      <c r="D86" s="166"/>
      <c r="E86" s="166"/>
      <c r="F86" s="167"/>
      <c r="G86" s="26"/>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8"/>
    </row>
    <row r="87" spans="1:50" ht="30" customHeight="1" x14ac:dyDescent="0.15">
      <c r="A87" s="165"/>
      <c r="B87" s="166"/>
      <c r="C87" s="166"/>
      <c r="D87" s="166"/>
      <c r="E87" s="166"/>
      <c r="F87" s="167"/>
      <c r="G87" s="26"/>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8"/>
    </row>
    <row r="88" spans="1:50" ht="30" customHeight="1" x14ac:dyDescent="0.15">
      <c r="A88" s="165"/>
      <c r="B88" s="166"/>
      <c r="C88" s="166"/>
      <c r="D88" s="166"/>
      <c r="E88" s="166"/>
      <c r="F88" s="167"/>
      <c r="G88" s="26"/>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8"/>
    </row>
    <row r="89" spans="1:50" ht="30" customHeight="1" x14ac:dyDescent="0.15">
      <c r="A89" s="165"/>
      <c r="B89" s="166"/>
      <c r="C89" s="166"/>
      <c r="D89" s="166"/>
      <c r="E89" s="166"/>
      <c r="F89" s="167"/>
      <c r="G89" s="26"/>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8"/>
    </row>
    <row r="90" spans="1:50" ht="30" customHeight="1" x14ac:dyDescent="0.15">
      <c r="A90" s="165"/>
      <c r="B90" s="166"/>
      <c r="C90" s="166"/>
      <c r="D90" s="166"/>
      <c r="E90" s="166"/>
      <c r="F90" s="167"/>
      <c r="G90" s="26"/>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8"/>
    </row>
    <row r="91" spans="1:50" ht="30" customHeight="1" x14ac:dyDescent="0.15">
      <c r="A91" s="165"/>
      <c r="B91" s="166"/>
      <c r="C91" s="166"/>
      <c r="D91" s="166"/>
      <c r="E91" s="166"/>
      <c r="F91" s="167"/>
      <c r="G91" s="26"/>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8"/>
    </row>
    <row r="92" spans="1:50" ht="30" customHeight="1" thickBot="1" x14ac:dyDescent="0.2">
      <c r="A92" s="165"/>
      <c r="B92" s="166"/>
      <c r="C92" s="166"/>
      <c r="D92" s="166"/>
      <c r="E92" s="166"/>
      <c r="F92" s="167"/>
      <c r="G92" s="26"/>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8"/>
    </row>
    <row r="93" spans="1:50" ht="20.100000000000001" customHeight="1" x14ac:dyDescent="0.15">
      <c r="A93" s="168" t="s">
        <v>18</v>
      </c>
      <c r="B93" s="169"/>
      <c r="C93" s="169"/>
      <c r="D93" s="169"/>
      <c r="E93" s="169"/>
      <c r="F93" s="170"/>
      <c r="G93" s="102" t="s">
        <v>158</v>
      </c>
      <c r="H93" s="103"/>
      <c r="I93" s="103"/>
      <c r="J93" s="103"/>
      <c r="K93" s="103"/>
      <c r="L93" s="103"/>
      <c r="M93" s="103"/>
      <c r="N93" s="103"/>
      <c r="O93" s="103"/>
      <c r="P93" s="103"/>
      <c r="Q93" s="103"/>
      <c r="R93" s="103"/>
      <c r="S93" s="103"/>
      <c r="T93" s="103"/>
      <c r="U93" s="103"/>
      <c r="V93" s="103"/>
      <c r="W93" s="103"/>
      <c r="X93" s="103"/>
      <c r="Y93" s="103"/>
      <c r="Z93" s="103"/>
      <c r="AA93" s="103"/>
      <c r="AB93" s="104"/>
      <c r="AC93" s="102" t="s">
        <v>161</v>
      </c>
      <c r="AD93" s="103"/>
      <c r="AE93" s="103"/>
      <c r="AF93" s="103"/>
      <c r="AG93" s="103"/>
      <c r="AH93" s="103"/>
      <c r="AI93" s="103"/>
      <c r="AJ93" s="103"/>
      <c r="AK93" s="103"/>
      <c r="AL93" s="103"/>
      <c r="AM93" s="103"/>
      <c r="AN93" s="103"/>
      <c r="AO93" s="103"/>
      <c r="AP93" s="103"/>
      <c r="AQ93" s="103"/>
      <c r="AR93" s="103"/>
      <c r="AS93" s="103"/>
      <c r="AT93" s="103"/>
      <c r="AU93" s="103"/>
      <c r="AV93" s="103"/>
      <c r="AW93" s="103"/>
      <c r="AX93" s="105"/>
    </row>
    <row r="94" spans="1:50" ht="20.100000000000001" customHeight="1" x14ac:dyDescent="0.15">
      <c r="A94" s="171"/>
      <c r="B94" s="172"/>
      <c r="C94" s="172"/>
      <c r="D94" s="172"/>
      <c r="E94" s="172"/>
      <c r="F94" s="173"/>
      <c r="G94" s="106" t="s">
        <v>13</v>
      </c>
      <c r="H94" s="107"/>
      <c r="I94" s="107"/>
      <c r="J94" s="107"/>
      <c r="K94" s="107"/>
      <c r="L94" s="108" t="s">
        <v>14</v>
      </c>
      <c r="M94" s="107"/>
      <c r="N94" s="107"/>
      <c r="O94" s="107"/>
      <c r="P94" s="107"/>
      <c r="Q94" s="107"/>
      <c r="R94" s="107"/>
      <c r="S94" s="107"/>
      <c r="T94" s="107"/>
      <c r="U94" s="107"/>
      <c r="V94" s="107"/>
      <c r="W94" s="107"/>
      <c r="X94" s="109"/>
      <c r="Y94" s="110" t="s">
        <v>15</v>
      </c>
      <c r="Z94" s="111"/>
      <c r="AA94" s="111"/>
      <c r="AB94" s="112"/>
      <c r="AC94" s="106" t="s">
        <v>13</v>
      </c>
      <c r="AD94" s="107"/>
      <c r="AE94" s="107"/>
      <c r="AF94" s="107"/>
      <c r="AG94" s="107"/>
      <c r="AH94" s="108" t="s">
        <v>14</v>
      </c>
      <c r="AI94" s="107"/>
      <c r="AJ94" s="107"/>
      <c r="AK94" s="107"/>
      <c r="AL94" s="107"/>
      <c r="AM94" s="107"/>
      <c r="AN94" s="107"/>
      <c r="AO94" s="107"/>
      <c r="AP94" s="107"/>
      <c r="AQ94" s="107"/>
      <c r="AR94" s="107"/>
      <c r="AS94" s="107"/>
      <c r="AT94" s="109"/>
      <c r="AU94" s="110" t="s">
        <v>15</v>
      </c>
      <c r="AV94" s="111"/>
      <c r="AW94" s="111"/>
      <c r="AX94" s="113"/>
    </row>
    <row r="95" spans="1:50" ht="65.25" customHeight="1" x14ac:dyDescent="0.15">
      <c r="A95" s="171"/>
      <c r="B95" s="172"/>
      <c r="C95" s="172"/>
      <c r="D95" s="172"/>
      <c r="E95" s="172"/>
      <c r="F95" s="173"/>
      <c r="G95" s="92" t="s">
        <v>159</v>
      </c>
      <c r="H95" s="93"/>
      <c r="I95" s="93"/>
      <c r="J95" s="93"/>
      <c r="K95" s="94"/>
      <c r="L95" s="95" t="s">
        <v>160</v>
      </c>
      <c r="M95" s="96"/>
      <c r="N95" s="96"/>
      <c r="O95" s="96"/>
      <c r="P95" s="96"/>
      <c r="Q95" s="96"/>
      <c r="R95" s="96"/>
      <c r="S95" s="96"/>
      <c r="T95" s="96"/>
      <c r="U95" s="96"/>
      <c r="V95" s="96"/>
      <c r="W95" s="96"/>
      <c r="X95" s="97"/>
      <c r="Y95" s="98">
        <v>1360</v>
      </c>
      <c r="Z95" s="99"/>
      <c r="AA95" s="99"/>
      <c r="AB95" s="101"/>
      <c r="AC95" s="92" t="s">
        <v>162</v>
      </c>
      <c r="AD95" s="93"/>
      <c r="AE95" s="93"/>
      <c r="AF95" s="93"/>
      <c r="AG95" s="94"/>
      <c r="AH95" s="95" t="s">
        <v>163</v>
      </c>
      <c r="AI95" s="96"/>
      <c r="AJ95" s="96"/>
      <c r="AK95" s="96"/>
      <c r="AL95" s="96"/>
      <c r="AM95" s="96"/>
      <c r="AN95" s="96"/>
      <c r="AO95" s="96"/>
      <c r="AP95" s="96"/>
      <c r="AQ95" s="96"/>
      <c r="AR95" s="96"/>
      <c r="AS95" s="96"/>
      <c r="AT95" s="97"/>
      <c r="AU95" s="98">
        <v>822</v>
      </c>
      <c r="AV95" s="99"/>
      <c r="AW95" s="99"/>
      <c r="AX95" s="100"/>
    </row>
    <row r="96" spans="1:50" ht="20.100000000000001" customHeight="1" thickBot="1" x14ac:dyDescent="0.2">
      <c r="A96" s="171"/>
      <c r="B96" s="172"/>
      <c r="C96" s="172"/>
      <c r="D96" s="172"/>
      <c r="E96" s="172"/>
      <c r="F96" s="173"/>
      <c r="G96" s="83" t="s">
        <v>16</v>
      </c>
      <c r="H96" s="84"/>
      <c r="I96" s="84"/>
      <c r="J96" s="84"/>
      <c r="K96" s="84"/>
      <c r="L96" s="85"/>
      <c r="M96" s="86"/>
      <c r="N96" s="86"/>
      <c r="O96" s="86"/>
      <c r="P96" s="86"/>
      <c r="Q96" s="86"/>
      <c r="R96" s="86"/>
      <c r="S96" s="86"/>
      <c r="T96" s="86"/>
      <c r="U96" s="86"/>
      <c r="V96" s="86"/>
      <c r="W96" s="86"/>
      <c r="X96" s="87"/>
      <c r="Y96" s="88">
        <f>SUM(Y95:AB95)</f>
        <v>1360</v>
      </c>
      <c r="Z96" s="89"/>
      <c r="AA96" s="89"/>
      <c r="AB96" s="90"/>
      <c r="AC96" s="114" t="s">
        <v>16</v>
      </c>
      <c r="AD96" s="115"/>
      <c r="AE96" s="115"/>
      <c r="AF96" s="115"/>
      <c r="AG96" s="115"/>
      <c r="AH96" s="116"/>
      <c r="AI96" s="117"/>
      <c r="AJ96" s="117"/>
      <c r="AK96" s="117"/>
      <c r="AL96" s="117"/>
      <c r="AM96" s="117"/>
      <c r="AN96" s="117"/>
      <c r="AO96" s="117"/>
      <c r="AP96" s="117"/>
      <c r="AQ96" s="117"/>
      <c r="AR96" s="117"/>
      <c r="AS96" s="117"/>
      <c r="AT96" s="118"/>
      <c r="AU96" s="119">
        <f>SUM(AU95:AX95)</f>
        <v>822</v>
      </c>
      <c r="AV96" s="120"/>
      <c r="AW96" s="120"/>
      <c r="AX96" s="174"/>
    </row>
    <row r="97" spans="1:50" ht="20.100000000000001" customHeight="1" x14ac:dyDescent="0.15">
      <c r="A97" s="171"/>
      <c r="B97" s="172"/>
      <c r="C97" s="172"/>
      <c r="D97" s="172"/>
      <c r="E97" s="172"/>
      <c r="F97" s="173"/>
      <c r="G97" s="102" t="s">
        <v>167</v>
      </c>
      <c r="H97" s="103"/>
      <c r="I97" s="103"/>
      <c r="J97" s="103"/>
      <c r="K97" s="103"/>
      <c r="L97" s="103"/>
      <c r="M97" s="103"/>
      <c r="N97" s="103"/>
      <c r="O97" s="103"/>
      <c r="P97" s="103"/>
      <c r="Q97" s="103"/>
      <c r="R97" s="103"/>
      <c r="S97" s="103"/>
      <c r="T97" s="103"/>
      <c r="U97" s="103"/>
      <c r="V97" s="103"/>
      <c r="W97" s="103"/>
      <c r="X97" s="103"/>
      <c r="Y97" s="103"/>
      <c r="Z97" s="103"/>
      <c r="AA97" s="103"/>
      <c r="AB97" s="104"/>
      <c r="AC97" s="102" t="s">
        <v>164</v>
      </c>
      <c r="AD97" s="103"/>
      <c r="AE97" s="103"/>
      <c r="AF97" s="103"/>
      <c r="AG97" s="103"/>
      <c r="AH97" s="103"/>
      <c r="AI97" s="103"/>
      <c r="AJ97" s="103"/>
      <c r="AK97" s="103"/>
      <c r="AL97" s="103"/>
      <c r="AM97" s="103"/>
      <c r="AN97" s="103"/>
      <c r="AO97" s="103"/>
      <c r="AP97" s="103"/>
      <c r="AQ97" s="103"/>
      <c r="AR97" s="103"/>
      <c r="AS97" s="103"/>
      <c r="AT97" s="103"/>
      <c r="AU97" s="103"/>
      <c r="AV97" s="103"/>
      <c r="AW97" s="103"/>
      <c r="AX97" s="105"/>
    </row>
    <row r="98" spans="1:50" ht="20.100000000000001" customHeight="1" x14ac:dyDescent="0.15">
      <c r="A98" s="171"/>
      <c r="B98" s="172"/>
      <c r="C98" s="172"/>
      <c r="D98" s="172"/>
      <c r="E98" s="172"/>
      <c r="F98" s="173"/>
      <c r="G98" s="106" t="s">
        <v>13</v>
      </c>
      <c r="H98" s="107"/>
      <c r="I98" s="107"/>
      <c r="J98" s="107"/>
      <c r="K98" s="107"/>
      <c r="L98" s="108" t="s">
        <v>14</v>
      </c>
      <c r="M98" s="107"/>
      <c r="N98" s="107"/>
      <c r="O98" s="107"/>
      <c r="P98" s="107"/>
      <c r="Q98" s="107"/>
      <c r="R98" s="107"/>
      <c r="S98" s="107"/>
      <c r="T98" s="107"/>
      <c r="U98" s="107"/>
      <c r="V98" s="107"/>
      <c r="W98" s="107"/>
      <c r="X98" s="109"/>
      <c r="Y98" s="110" t="s">
        <v>15</v>
      </c>
      <c r="Z98" s="111"/>
      <c r="AA98" s="111"/>
      <c r="AB98" s="112"/>
      <c r="AC98" s="106" t="s">
        <v>13</v>
      </c>
      <c r="AD98" s="107"/>
      <c r="AE98" s="107"/>
      <c r="AF98" s="107"/>
      <c r="AG98" s="107"/>
      <c r="AH98" s="108" t="s">
        <v>14</v>
      </c>
      <c r="AI98" s="107"/>
      <c r="AJ98" s="107"/>
      <c r="AK98" s="107"/>
      <c r="AL98" s="107"/>
      <c r="AM98" s="107"/>
      <c r="AN98" s="107"/>
      <c r="AO98" s="107"/>
      <c r="AP98" s="107"/>
      <c r="AQ98" s="107"/>
      <c r="AR98" s="107"/>
      <c r="AS98" s="107"/>
      <c r="AT98" s="109"/>
      <c r="AU98" s="110" t="s">
        <v>15</v>
      </c>
      <c r="AV98" s="111"/>
      <c r="AW98" s="111"/>
      <c r="AX98" s="113"/>
    </row>
    <row r="99" spans="1:50" ht="95.25" customHeight="1" x14ac:dyDescent="0.15">
      <c r="A99" s="171"/>
      <c r="B99" s="172"/>
      <c r="C99" s="172"/>
      <c r="D99" s="172"/>
      <c r="E99" s="172"/>
      <c r="F99" s="173"/>
      <c r="G99" s="92" t="s">
        <v>168</v>
      </c>
      <c r="H99" s="93"/>
      <c r="I99" s="93"/>
      <c r="J99" s="93"/>
      <c r="K99" s="94"/>
      <c r="L99" s="95" t="s">
        <v>169</v>
      </c>
      <c r="M99" s="96"/>
      <c r="N99" s="96"/>
      <c r="O99" s="96"/>
      <c r="P99" s="96"/>
      <c r="Q99" s="96"/>
      <c r="R99" s="96"/>
      <c r="S99" s="96"/>
      <c r="T99" s="96"/>
      <c r="U99" s="96"/>
      <c r="V99" s="96"/>
      <c r="W99" s="96"/>
      <c r="X99" s="97"/>
      <c r="Y99" s="98">
        <v>579</v>
      </c>
      <c r="Z99" s="99"/>
      <c r="AA99" s="99"/>
      <c r="AB99" s="101"/>
      <c r="AC99" s="92" t="s">
        <v>165</v>
      </c>
      <c r="AD99" s="93"/>
      <c r="AE99" s="93"/>
      <c r="AF99" s="93"/>
      <c r="AG99" s="94"/>
      <c r="AH99" s="95" t="s">
        <v>166</v>
      </c>
      <c r="AI99" s="96"/>
      <c r="AJ99" s="96"/>
      <c r="AK99" s="96"/>
      <c r="AL99" s="96"/>
      <c r="AM99" s="96"/>
      <c r="AN99" s="96"/>
      <c r="AO99" s="96"/>
      <c r="AP99" s="96"/>
      <c r="AQ99" s="96"/>
      <c r="AR99" s="96"/>
      <c r="AS99" s="96"/>
      <c r="AT99" s="97"/>
      <c r="AU99" s="98">
        <v>499</v>
      </c>
      <c r="AV99" s="99"/>
      <c r="AW99" s="99"/>
      <c r="AX99" s="100"/>
    </row>
    <row r="100" spans="1:50" ht="20.100000000000001" customHeight="1" thickBot="1" x14ac:dyDescent="0.2">
      <c r="A100" s="171"/>
      <c r="B100" s="172"/>
      <c r="C100" s="172"/>
      <c r="D100" s="172"/>
      <c r="E100" s="172"/>
      <c r="F100" s="173"/>
      <c r="G100" s="114" t="s">
        <v>16</v>
      </c>
      <c r="H100" s="115"/>
      <c r="I100" s="115"/>
      <c r="J100" s="115"/>
      <c r="K100" s="115"/>
      <c r="L100" s="116"/>
      <c r="M100" s="117"/>
      <c r="N100" s="117"/>
      <c r="O100" s="117"/>
      <c r="P100" s="117"/>
      <c r="Q100" s="117"/>
      <c r="R100" s="117"/>
      <c r="S100" s="117"/>
      <c r="T100" s="117"/>
      <c r="U100" s="117"/>
      <c r="V100" s="117"/>
      <c r="W100" s="117"/>
      <c r="X100" s="118"/>
      <c r="Y100" s="119">
        <f>SUM(Y99:AB99)</f>
        <v>579</v>
      </c>
      <c r="Z100" s="120"/>
      <c r="AA100" s="120"/>
      <c r="AB100" s="121"/>
      <c r="AC100" s="83" t="s">
        <v>16</v>
      </c>
      <c r="AD100" s="84"/>
      <c r="AE100" s="84"/>
      <c r="AF100" s="84"/>
      <c r="AG100" s="84"/>
      <c r="AH100" s="85"/>
      <c r="AI100" s="86"/>
      <c r="AJ100" s="86"/>
      <c r="AK100" s="86"/>
      <c r="AL100" s="86"/>
      <c r="AM100" s="86"/>
      <c r="AN100" s="86"/>
      <c r="AO100" s="86"/>
      <c r="AP100" s="86"/>
      <c r="AQ100" s="86"/>
      <c r="AR100" s="86"/>
      <c r="AS100" s="86"/>
      <c r="AT100" s="87"/>
      <c r="AU100" s="88">
        <f>SUM(AU99:AX99)</f>
        <v>499</v>
      </c>
      <c r="AV100" s="89"/>
      <c r="AW100" s="89"/>
      <c r="AX100" s="91"/>
    </row>
    <row r="101" spans="1:50" ht="20.100000000000001" customHeight="1" x14ac:dyDescent="0.15">
      <c r="A101" s="171"/>
      <c r="B101" s="172"/>
      <c r="C101" s="172"/>
      <c r="D101" s="172"/>
      <c r="E101" s="172"/>
      <c r="F101" s="173"/>
      <c r="G101" s="102" t="s">
        <v>170</v>
      </c>
      <c r="H101" s="103"/>
      <c r="I101" s="103"/>
      <c r="J101" s="103"/>
      <c r="K101" s="103"/>
      <c r="L101" s="103"/>
      <c r="M101" s="103"/>
      <c r="N101" s="103"/>
      <c r="O101" s="103"/>
      <c r="P101" s="103"/>
      <c r="Q101" s="103"/>
      <c r="R101" s="103"/>
      <c r="S101" s="103"/>
      <c r="T101" s="103"/>
      <c r="U101" s="103"/>
      <c r="V101" s="103"/>
      <c r="W101" s="103"/>
      <c r="X101" s="103"/>
      <c r="Y101" s="103"/>
      <c r="Z101" s="103"/>
      <c r="AA101" s="103"/>
      <c r="AB101" s="104"/>
      <c r="AC101" s="102" t="s">
        <v>172</v>
      </c>
      <c r="AD101" s="103"/>
      <c r="AE101" s="103"/>
      <c r="AF101" s="103"/>
      <c r="AG101" s="103"/>
      <c r="AH101" s="103"/>
      <c r="AI101" s="103"/>
      <c r="AJ101" s="103"/>
      <c r="AK101" s="103"/>
      <c r="AL101" s="103"/>
      <c r="AM101" s="103"/>
      <c r="AN101" s="103"/>
      <c r="AO101" s="103"/>
      <c r="AP101" s="103"/>
      <c r="AQ101" s="103"/>
      <c r="AR101" s="103"/>
      <c r="AS101" s="103"/>
      <c r="AT101" s="103"/>
      <c r="AU101" s="103"/>
      <c r="AV101" s="103"/>
      <c r="AW101" s="103"/>
      <c r="AX101" s="105"/>
    </row>
    <row r="102" spans="1:50" ht="20.100000000000001" customHeight="1" x14ac:dyDescent="0.15">
      <c r="A102" s="171"/>
      <c r="B102" s="172"/>
      <c r="C102" s="172"/>
      <c r="D102" s="172"/>
      <c r="E102" s="172"/>
      <c r="F102" s="173"/>
      <c r="G102" s="106" t="s">
        <v>13</v>
      </c>
      <c r="H102" s="107"/>
      <c r="I102" s="107"/>
      <c r="J102" s="107"/>
      <c r="K102" s="107"/>
      <c r="L102" s="108" t="s">
        <v>14</v>
      </c>
      <c r="M102" s="107"/>
      <c r="N102" s="107"/>
      <c r="O102" s="107"/>
      <c r="P102" s="107"/>
      <c r="Q102" s="107"/>
      <c r="R102" s="107"/>
      <c r="S102" s="107"/>
      <c r="T102" s="107"/>
      <c r="U102" s="107"/>
      <c r="V102" s="107"/>
      <c r="W102" s="107"/>
      <c r="X102" s="109"/>
      <c r="Y102" s="110" t="s">
        <v>15</v>
      </c>
      <c r="Z102" s="111"/>
      <c r="AA102" s="111"/>
      <c r="AB102" s="112"/>
      <c r="AC102" s="106" t="s">
        <v>13</v>
      </c>
      <c r="AD102" s="107"/>
      <c r="AE102" s="107"/>
      <c r="AF102" s="107"/>
      <c r="AG102" s="107"/>
      <c r="AH102" s="108" t="s">
        <v>14</v>
      </c>
      <c r="AI102" s="107"/>
      <c r="AJ102" s="107"/>
      <c r="AK102" s="107"/>
      <c r="AL102" s="107"/>
      <c r="AM102" s="107"/>
      <c r="AN102" s="107"/>
      <c r="AO102" s="107"/>
      <c r="AP102" s="107"/>
      <c r="AQ102" s="107"/>
      <c r="AR102" s="107"/>
      <c r="AS102" s="107"/>
      <c r="AT102" s="109"/>
      <c r="AU102" s="110" t="s">
        <v>15</v>
      </c>
      <c r="AV102" s="111"/>
      <c r="AW102" s="111"/>
      <c r="AX102" s="113"/>
    </row>
    <row r="103" spans="1:50" ht="67.5" customHeight="1" x14ac:dyDescent="0.15">
      <c r="A103" s="171"/>
      <c r="B103" s="172"/>
      <c r="C103" s="172"/>
      <c r="D103" s="172"/>
      <c r="E103" s="172"/>
      <c r="F103" s="173"/>
      <c r="G103" s="92" t="s">
        <v>168</v>
      </c>
      <c r="H103" s="93"/>
      <c r="I103" s="93"/>
      <c r="J103" s="93"/>
      <c r="K103" s="94"/>
      <c r="L103" s="95" t="s">
        <v>171</v>
      </c>
      <c r="M103" s="96"/>
      <c r="N103" s="96"/>
      <c r="O103" s="96"/>
      <c r="P103" s="96"/>
      <c r="Q103" s="96"/>
      <c r="R103" s="96"/>
      <c r="S103" s="96"/>
      <c r="T103" s="96"/>
      <c r="U103" s="96"/>
      <c r="V103" s="96"/>
      <c r="W103" s="96"/>
      <c r="X103" s="97"/>
      <c r="Y103" s="98">
        <v>429</v>
      </c>
      <c r="Z103" s="99"/>
      <c r="AA103" s="99"/>
      <c r="AB103" s="101"/>
      <c r="AC103" s="92" t="s">
        <v>168</v>
      </c>
      <c r="AD103" s="93"/>
      <c r="AE103" s="93"/>
      <c r="AF103" s="93"/>
      <c r="AG103" s="94"/>
      <c r="AH103" s="95" t="s">
        <v>173</v>
      </c>
      <c r="AI103" s="96"/>
      <c r="AJ103" s="96"/>
      <c r="AK103" s="96"/>
      <c r="AL103" s="96"/>
      <c r="AM103" s="96"/>
      <c r="AN103" s="96"/>
      <c r="AO103" s="96"/>
      <c r="AP103" s="96"/>
      <c r="AQ103" s="96"/>
      <c r="AR103" s="96"/>
      <c r="AS103" s="96"/>
      <c r="AT103" s="97"/>
      <c r="AU103" s="98">
        <v>306</v>
      </c>
      <c r="AV103" s="99"/>
      <c r="AW103" s="99"/>
      <c r="AX103" s="100"/>
    </row>
    <row r="104" spans="1:50" ht="20.100000000000001" customHeight="1" thickBot="1" x14ac:dyDescent="0.2">
      <c r="A104" s="171"/>
      <c r="B104" s="172"/>
      <c r="C104" s="172"/>
      <c r="D104" s="172"/>
      <c r="E104" s="172"/>
      <c r="F104" s="173"/>
      <c r="G104" s="83" t="s">
        <v>16</v>
      </c>
      <c r="H104" s="84"/>
      <c r="I104" s="84"/>
      <c r="J104" s="84"/>
      <c r="K104" s="84"/>
      <c r="L104" s="85"/>
      <c r="M104" s="86"/>
      <c r="N104" s="86"/>
      <c r="O104" s="86"/>
      <c r="P104" s="86"/>
      <c r="Q104" s="86"/>
      <c r="R104" s="86"/>
      <c r="S104" s="86"/>
      <c r="T104" s="86"/>
      <c r="U104" s="86"/>
      <c r="V104" s="86"/>
      <c r="W104" s="86"/>
      <c r="X104" s="87"/>
      <c r="Y104" s="88">
        <f>SUM(Y103:AB103)</f>
        <v>429</v>
      </c>
      <c r="Z104" s="89"/>
      <c r="AA104" s="89"/>
      <c r="AB104" s="90"/>
      <c r="AC104" s="83" t="s">
        <v>16</v>
      </c>
      <c r="AD104" s="84"/>
      <c r="AE104" s="84"/>
      <c r="AF104" s="84"/>
      <c r="AG104" s="84"/>
      <c r="AH104" s="85"/>
      <c r="AI104" s="86"/>
      <c r="AJ104" s="86"/>
      <c r="AK104" s="86"/>
      <c r="AL104" s="86"/>
      <c r="AM104" s="86"/>
      <c r="AN104" s="86"/>
      <c r="AO104" s="86"/>
      <c r="AP104" s="86"/>
      <c r="AQ104" s="86"/>
      <c r="AR104" s="86"/>
      <c r="AS104" s="86"/>
      <c r="AT104" s="87"/>
      <c r="AU104" s="88">
        <f>SUM(AU103:AX103)</f>
        <v>306</v>
      </c>
      <c r="AV104" s="89"/>
      <c r="AW104" s="89"/>
      <c r="AX104" s="91"/>
    </row>
    <row r="105" spans="1:50" ht="20.100000000000001" customHeight="1" x14ac:dyDescent="0.15">
      <c r="A105" s="171"/>
      <c r="B105" s="172"/>
      <c r="C105" s="172"/>
      <c r="D105" s="172"/>
      <c r="E105" s="172"/>
      <c r="F105" s="173"/>
      <c r="G105" s="102" t="s">
        <v>174</v>
      </c>
      <c r="H105" s="103"/>
      <c r="I105" s="103"/>
      <c r="J105" s="103"/>
      <c r="K105" s="103"/>
      <c r="L105" s="103"/>
      <c r="M105" s="103"/>
      <c r="N105" s="103"/>
      <c r="O105" s="103"/>
      <c r="P105" s="103"/>
      <c r="Q105" s="103"/>
      <c r="R105" s="103"/>
      <c r="S105" s="103"/>
      <c r="T105" s="103"/>
      <c r="U105" s="103"/>
      <c r="V105" s="103"/>
      <c r="W105" s="103"/>
      <c r="X105" s="103"/>
      <c r="Y105" s="103"/>
      <c r="Z105" s="103"/>
      <c r="AA105" s="103"/>
      <c r="AB105" s="104"/>
      <c r="AC105" s="102" t="s">
        <v>176</v>
      </c>
      <c r="AD105" s="103"/>
      <c r="AE105" s="103"/>
      <c r="AF105" s="103"/>
      <c r="AG105" s="103"/>
      <c r="AH105" s="103"/>
      <c r="AI105" s="103"/>
      <c r="AJ105" s="103"/>
      <c r="AK105" s="103"/>
      <c r="AL105" s="103"/>
      <c r="AM105" s="103"/>
      <c r="AN105" s="103"/>
      <c r="AO105" s="103"/>
      <c r="AP105" s="103"/>
      <c r="AQ105" s="103"/>
      <c r="AR105" s="103"/>
      <c r="AS105" s="103"/>
      <c r="AT105" s="103"/>
      <c r="AU105" s="103"/>
      <c r="AV105" s="103"/>
      <c r="AW105" s="103"/>
      <c r="AX105" s="105"/>
    </row>
    <row r="106" spans="1:50" ht="20.100000000000001" customHeight="1" x14ac:dyDescent="0.15">
      <c r="A106" s="171"/>
      <c r="B106" s="172"/>
      <c r="C106" s="172"/>
      <c r="D106" s="172"/>
      <c r="E106" s="172"/>
      <c r="F106" s="173"/>
      <c r="G106" s="106" t="s">
        <v>13</v>
      </c>
      <c r="H106" s="107"/>
      <c r="I106" s="107"/>
      <c r="J106" s="107"/>
      <c r="K106" s="107"/>
      <c r="L106" s="108" t="s">
        <v>14</v>
      </c>
      <c r="M106" s="107"/>
      <c r="N106" s="107"/>
      <c r="O106" s="107"/>
      <c r="P106" s="107"/>
      <c r="Q106" s="107"/>
      <c r="R106" s="107"/>
      <c r="S106" s="107"/>
      <c r="T106" s="107"/>
      <c r="U106" s="107"/>
      <c r="V106" s="107"/>
      <c r="W106" s="107"/>
      <c r="X106" s="109"/>
      <c r="Y106" s="110" t="s">
        <v>15</v>
      </c>
      <c r="Z106" s="111"/>
      <c r="AA106" s="111"/>
      <c r="AB106" s="112"/>
      <c r="AC106" s="106" t="s">
        <v>13</v>
      </c>
      <c r="AD106" s="107"/>
      <c r="AE106" s="107"/>
      <c r="AF106" s="107"/>
      <c r="AG106" s="107"/>
      <c r="AH106" s="108" t="s">
        <v>14</v>
      </c>
      <c r="AI106" s="107"/>
      <c r="AJ106" s="107"/>
      <c r="AK106" s="107"/>
      <c r="AL106" s="107"/>
      <c r="AM106" s="107"/>
      <c r="AN106" s="107"/>
      <c r="AO106" s="107"/>
      <c r="AP106" s="107"/>
      <c r="AQ106" s="107"/>
      <c r="AR106" s="107"/>
      <c r="AS106" s="107"/>
      <c r="AT106" s="109"/>
      <c r="AU106" s="110" t="s">
        <v>15</v>
      </c>
      <c r="AV106" s="111"/>
      <c r="AW106" s="111"/>
      <c r="AX106" s="113"/>
    </row>
    <row r="107" spans="1:50" ht="81.75" customHeight="1" x14ac:dyDescent="0.15">
      <c r="A107" s="171"/>
      <c r="B107" s="172"/>
      <c r="C107" s="172"/>
      <c r="D107" s="172"/>
      <c r="E107" s="172"/>
      <c r="F107" s="173"/>
      <c r="G107" s="92" t="s">
        <v>168</v>
      </c>
      <c r="H107" s="93"/>
      <c r="I107" s="93"/>
      <c r="J107" s="93"/>
      <c r="K107" s="94"/>
      <c r="L107" s="95" t="s">
        <v>175</v>
      </c>
      <c r="M107" s="96"/>
      <c r="N107" s="96"/>
      <c r="O107" s="96"/>
      <c r="P107" s="96"/>
      <c r="Q107" s="96"/>
      <c r="R107" s="96"/>
      <c r="S107" s="96"/>
      <c r="T107" s="96"/>
      <c r="U107" s="96"/>
      <c r="V107" s="96"/>
      <c r="W107" s="96"/>
      <c r="X107" s="97"/>
      <c r="Y107" s="98">
        <v>289</v>
      </c>
      <c r="Z107" s="99"/>
      <c r="AA107" s="99"/>
      <c r="AB107" s="101"/>
      <c r="AC107" s="92" t="s">
        <v>168</v>
      </c>
      <c r="AD107" s="93"/>
      <c r="AE107" s="93"/>
      <c r="AF107" s="93"/>
      <c r="AG107" s="94"/>
      <c r="AH107" s="95" t="s">
        <v>177</v>
      </c>
      <c r="AI107" s="96"/>
      <c r="AJ107" s="96"/>
      <c r="AK107" s="96"/>
      <c r="AL107" s="96"/>
      <c r="AM107" s="96"/>
      <c r="AN107" s="96"/>
      <c r="AO107" s="96"/>
      <c r="AP107" s="96"/>
      <c r="AQ107" s="96"/>
      <c r="AR107" s="96"/>
      <c r="AS107" s="96"/>
      <c r="AT107" s="97"/>
      <c r="AU107" s="98">
        <v>253</v>
      </c>
      <c r="AV107" s="99"/>
      <c r="AW107" s="99"/>
      <c r="AX107" s="100"/>
    </row>
    <row r="108" spans="1:50" ht="20.100000000000001" customHeight="1" thickBot="1" x14ac:dyDescent="0.2">
      <c r="A108" s="171"/>
      <c r="B108" s="172"/>
      <c r="C108" s="172"/>
      <c r="D108" s="172"/>
      <c r="E108" s="172"/>
      <c r="F108" s="173"/>
      <c r="G108" s="83" t="s">
        <v>16</v>
      </c>
      <c r="H108" s="84"/>
      <c r="I108" s="84"/>
      <c r="J108" s="84"/>
      <c r="K108" s="84"/>
      <c r="L108" s="85"/>
      <c r="M108" s="86"/>
      <c r="N108" s="86"/>
      <c r="O108" s="86"/>
      <c r="P108" s="86"/>
      <c r="Q108" s="86"/>
      <c r="R108" s="86"/>
      <c r="S108" s="86"/>
      <c r="T108" s="86"/>
      <c r="U108" s="86"/>
      <c r="V108" s="86"/>
      <c r="W108" s="86"/>
      <c r="X108" s="87"/>
      <c r="Y108" s="88">
        <f>SUM(Y107:AB107)</f>
        <v>289</v>
      </c>
      <c r="Z108" s="89"/>
      <c r="AA108" s="89"/>
      <c r="AB108" s="90"/>
      <c r="AC108" s="83" t="s">
        <v>16</v>
      </c>
      <c r="AD108" s="84"/>
      <c r="AE108" s="84"/>
      <c r="AF108" s="84"/>
      <c r="AG108" s="84"/>
      <c r="AH108" s="85"/>
      <c r="AI108" s="86"/>
      <c r="AJ108" s="86"/>
      <c r="AK108" s="86"/>
      <c r="AL108" s="86"/>
      <c r="AM108" s="86"/>
      <c r="AN108" s="86"/>
      <c r="AO108" s="86"/>
      <c r="AP108" s="86"/>
      <c r="AQ108" s="86"/>
      <c r="AR108" s="86"/>
      <c r="AS108" s="86"/>
      <c r="AT108" s="87"/>
      <c r="AU108" s="88">
        <f>SUM(AU107:AX107)</f>
        <v>253</v>
      </c>
      <c r="AV108" s="89"/>
      <c r="AW108" s="89"/>
      <c r="AX108" s="91"/>
    </row>
    <row r="109" spans="1:50" s="44" customFormat="1" ht="20.100000000000001" customHeight="1" x14ac:dyDescent="0.15">
      <c r="A109" s="45"/>
      <c r="B109" s="45"/>
      <c r="C109" s="45"/>
      <c r="D109" s="45"/>
      <c r="E109" s="45"/>
      <c r="F109" s="45"/>
      <c r="G109" s="102" t="s">
        <v>176</v>
      </c>
      <c r="H109" s="103"/>
      <c r="I109" s="103"/>
      <c r="J109" s="103"/>
      <c r="K109" s="103"/>
      <c r="L109" s="103"/>
      <c r="M109" s="103"/>
      <c r="N109" s="103"/>
      <c r="O109" s="103"/>
      <c r="P109" s="103"/>
      <c r="Q109" s="103"/>
      <c r="R109" s="103"/>
      <c r="S109" s="103"/>
      <c r="T109" s="103"/>
      <c r="U109" s="103"/>
      <c r="V109" s="103"/>
      <c r="W109" s="103"/>
      <c r="X109" s="103"/>
      <c r="Y109" s="103"/>
      <c r="Z109" s="103"/>
      <c r="AA109" s="103"/>
      <c r="AB109" s="105"/>
      <c r="AC109" s="102" t="s">
        <v>178</v>
      </c>
      <c r="AD109" s="103"/>
      <c r="AE109" s="103"/>
      <c r="AF109" s="103"/>
      <c r="AG109" s="103"/>
      <c r="AH109" s="103"/>
      <c r="AI109" s="103"/>
      <c r="AJ109" s="103"/>
      <c r="AK109" s="103"/>
      <c r="AL109" s="103"/>
      <c r="AM109" s="103"/>
      <c r="AN109" s="103"/>
      <c r="AO109" s="103"/>
      <c r="AP109" s="103"/>
      <c r="AQ109" s="103"/>
      <c r="AR109" s="103"/>
      <c r="AS109" s="103"/>
      <c r="AT109" s="103"/>
      <c r="AU109" s="103"/>
      <c r="AV109" s="103"/>
      <c r="AW109" s="103"/>
      <c r="AX109" s="104"/>
    </row>
    <row r="110" spans="1:50" s="44" customFormat="1" ht="20.100000000000001" customHeight="1" x14ac:dyDescent="0.15">
      <c r="A110" s="45"/>
      <c r="B110" s="45"/>
      <c r="C110" s="45"/>
      <c r="D110" s="45"/>
      <c r="E110" s="45"/>
      <c r="F110" s="45"/>
      <c r="G110" s="106" t="s">
        <v>13</v>
      </c>
      <c r="H110" s="107"/>
      <c r="I110" s="107"/>
      <c r="J110" s="107"/>
      <c r="K110" s="107"/>
      <c r="L110" s="108" t="s">
        <v>14</v>
      </c>
      <c r="M110" s="107"/>
      <c r="N110" s="107"/>
      <c r="O110" s="107"/>
      <c r="P110" s="107"/>
      <c r="Q110" s="107"/>
      <c r="R110" s="107"/>
      <c r="S110" s="107"/>
      <c r="T110" s="107"/>
      <c r="U110" s="107"/>
      <c r="V110" s="107"/>
      <c r="W110" s="107"/>
      <c r="X110" s="109"/>
      <c r="Y110" s="110" t="s">
        <v>15</v>
      </c>
      <c r="Z110" s="111"/>
      <c r="AA110" s="111"/>
      <c r="AB110" s="113"/>
      <c r="AC110" s="106" t="s">
        <v>13</v>
      </c>
      <c r="AD110" s="107"/>
      <c r="AE110" s="107"/>
      <c r="AF110" s="107"/>
      <c r="AG110" s="107"/>
      <c r="AH110" s="108" t="s">
        <v>14</v>
      </c>
      <c r="AI110" s="107"/>
      <c r="AJ110" s="107"/>
      <c r="AK110" s="107"/>
      <c r="AL110" s="107"/>
      <c r="AM110" s="107"/>
      <c r="AN110" s="107"/>
      <c r="AO110" s="107"/>
      <c r="AP110" s="107"/>
      <c r="AQ110" s="107"/>
      <c r="AR110" s="107"/>
      <c r="AS110" s="107"/>
      <c r="AT110" s="109"/>
      <c r="AU110" s="110" t="s">
        <v>15</v>
      </c>
      <c r="AV110" s="111"/>
      <c r="AW110" s="111"/>
      <c r="AX110" s="112"/>
    </row>
    <row r="111" spans="1:50" s="44" customFormat="1" ht="81.75" customHeight="1" x14ac:dyDescent="0.15">
      <c r="A111" s="45"/>
      <c r="B111" s="45"/>
      <c r="C111" s="45"/>
      <c r="D111" s="45"/>
      <c r="E111" s="45"/>
      <c r="F111" s="45"/>
      <c r="G111" s="92" t="s">
        <v>168</v>
      </c>
      <c r="H111" s="93"/>
      <c r="I111" s="93"/>
      <c r="J111" s="93"/>
      <c r="K111" s="94"/>
      <c r="L111" s="95" t="s">
        <v>177</v>
      </c>
      <c r="M111" s="96"/>
      <c r="N111" s="96"/>
      <c r="O111" s="96"/>
      <c r="P111" s="96"/>
      <c r="Q111" s="96"/>
      <c r="R111" s="96"/>
      <c r="S111" s="96"/>
      <c r="T111" s="96"/>
      <c r="U111" s="96"/>
      <c r="V111" s="96"/>
      <c r="W111" s="96"/>
      <c r="X111" s="97"/>
      <c r="Y111" s="98">
        <v>253</v>
      </c>
      <c r="Z111" s="99"/>
      <c r="AA111" s="99"/>
      <c r="AB111" s="100"/>
      <c r="AC111" s="92" t="s">
        <v>168</v>
      </c>
      <c r="AD111" s="93"/>
      <c r="AE111" s="93"/>
      <c r="AF111" s="93"/>
      <c r="AG111" s="94"/>
      <c r="AH111" s="95" t="s">
        <v>179</v>
      </c>
      <c r="AI111" s="96"/>
      <c r="AJ111" s="96"/>
      <c r="AK111" s="96"/>
      <c r="AL111" s="96"/>
      <c r="AM111" s="96"/>
      <c r="AN111" s="96"/>
      <c r="AO111" s="96"/>
      <c r="AP111" s="96"/>
      <c r="AQ111" s="96"/>
      <c r="AR111" s="96"/>
      <c r="AS111" s="96"/>
      <c r="AT111" s="97"/>
      <c r="AU111" s="98">
        <v>200</v>
      </c>
      <c r="AV111" s="99"/>
      <c r="AW111" s="99"/>
      <c r="AX111" s="101"/>
    </row>
    <row r="112" spans="1:50" s="44" customFormat="1" ht="20.100000000000001" customHeight="1" thickBot="1" x14ac:dyDescent="0.2">
      <c r="A112" s="45"/>
      <c r="B112" s="45"/>
      <c r="C112" s="45"/>
      <c r="D112" s="45"/>
      <c r="E112" s="45"/>
      <c r="F112" s="45"/>
      <c r="G112" s="83" t="s">
        <v>16</v>
      </c>
      <c r="H112" s="84"/>
      <c r="I112" s="84"/>
      <c r="J112" s="84"/>
      <c r="K112" s="84"/>
      <c r="L112" s="85"/>
      <c r="M112" s="86"/>
      <c r="N112" s="86"/>
      <c r="O112" s="86"/>
      <c r="P112" s="86"/>
      <c r="Q112" s="86"/>
      <c r="R112" s="86"/>
      <c r="S112" s="86"/>
      <c r="T112" s="86"/>
      <c r="U112" s="86"/>
      <c r="V112" s="86"/>
      <c r="W112" s="86"/>
      <c r="X112" s="87"/>
      <c r="Y112" s="88">
        <f>SUM(Y111:AB111)</f>
        <v>253</v>
      </c>
      <c r="Z112" s="89"/>
      <c r="AA112" s="89"/>
      <c r="AB112" s="90"/>
      <c r="AC112" s="83" t="s">
        <v>16</v>
      </c>
      <c r="AD112" s="84"/>
      <c r="AE112" s="84"/>
      <c r="AF112" s="84"/>
      <c r="AG112" s="84"/>
      <c r="AH112" s="85"/>
      <c r="AI112" s="86"/>
      <c r="AJ112" s="86"/>
      <c r="AK112" s="86"/>
      <c r="AL112" s="86"/>
      <c r="AM112" s="86"/>
      <c r="AN112" s="86"/>
      <c r="AO112" s="86"/>
      <c r="AP112" s="86"/>
      <c r="AQ112" s="86"/>
      <c r="AR112" s="86"/>
      <c r="AS112" s="86"/>
      <c r="AT112" s="87"/>
      <c r="AU112" s="88">
        <f>SUM(AU111:AX111)</f>
        <v>200</v>
      </c>
      <c r="AV112" s="89"/>
      <c r="AW112" s="89"/>
      <c r="AX112" s="91"/>
    </row>
    <row r="113" spans="1:50" s="44" customFormat="1" ht="20.100000000000001" customHeight="1" x14ac:dyDescent="0.15">
      <c r="A113" s="45"/>
      <c r="B113" s="45"/>
      <c r="C113" s="45"/>
      <c r="D113" s="45"/>
      <c r="E113" s="45"/>
      <c r="F113" s="45"/>
      <c r="G113" s="102" t="s">
        <v>180</v>
      </c>
      <c r="H113" s="103"/>
      <c r="I113" s="103"/>
      <c r="J113" s="103"/>
      <c r="K113" s="103"/>
      <c r="L113" s="103"/>
      <c r="M113" s="103"/>
      <c r="N113" s="103"/>
      <c r="O113" s="103"/>
      <c r="P113" s="103"/>
      <c r="Q113" s="103"/>
      <c r="R113" s="103"/>
      <c r="S113" s="103"/>
      <c r="T113" s="103"/>
      <c r="U113" s="103"/>
      <c r="V113" s="103"/>
      <c r="W113" s="103"/>
      <c r="X113" s="103"/>
      <c r="Y113" s="103"/>
      <c r="Z113" s="103"/>
      <c r="AA113" s="103"/>
      <c r="AB113" s="105"/>
      <c r="AC113" s="102"/>
      <c r="AD113" s="103"/>
      <c r="AE113" s="103"/>
      <c r="AF113" s="103"/>
      <c r="AG113" s="103"/>
      <c r="AH113" s="103"/>
      <c r="AI113" s="103"/>
      <c r="AJ113" s="103"/>
      <c r="AK113" s="103"/>
      <c r="AL113" s="103"/>
      <c r="AM113" s="103"/>
      <c r="AN113" s="103"/>
      <c r="AO113" s="103"/>
      <c r="AP113" s="103"/>
      <c r="AQ113" s="103"/>
      <c r="AR113" s="103"/>
      <c r="AS113" s="103"/>
      <c r="AT113" s="103"/>
      <c r="AU113" s="103"/>
      <c r="AV113" s="103"/>
      <c r="AW113" s="103"/>
      <c r="AX113" s="104"/>
    </row>
    <row r="114" spans="1:50" s="44" customFormat="1" ht="20.100000000000001" customHeight="1" x14ac:dyDescent="0.15">
      <c r="A114" s="45"/>
      <c r="B114" s="45"/>
      <c r="C114" s="45"/>
      <c r="D114" s="45"/>
      <c r="E114" s="45"/>
      <c r="F114" s="45"/>
      <c r="G114" s="106" t="s">
        <v>13</v>
      </c>
      <c r="H114" s="107"/>
      <c r="I114" s="107"/>
      <c r="J114" s="107"/>
      <c r="K114" s="107"/>
      <c r="L114" s="108" t="s">
        <v>14</v>
      </c>
      <c r="M114" s="107"/>
      <c r="N114" s="107"/>
      <c r="O114" s="107"/>
      <c r="P114" s="107"/>
      <c r="Q114" s="107"/>
      <c r="R114" s="107"/>
      <c r="S114" s="107"/>
      <c r="T114" s="107"/>
      <c r="U114" s="107"/>
      <c r="V114" s="107"/>
      <c r="W114" s="107"/>
      <c r="X114" s="109"/>
      <c r="Y114" s="110" t="s">
        <v>15</v>
      </c>
      <c r="Z114" s="111"/>
      <c r="AA114" s="111"/>
      <c r="AB114" s="113"/>
      <c r="AC114" s="106" t="s">
        <v>13</v>
      </c>
      <c r="AD114" s="107"/>
      <c r="AE114" s="107"/>
      <c r="AF114" s="107"/>
      <c r="AG114" s="107"/>
      <c r="AH114" s="108" t="s">
        <v>14</v>
      </c>
      <c r="AI114" s="107"/>
      <c r="AJ114" s="107"/>
      <c r="AK114" s="107"/>
      <c r="AL114" s="107"/>
      <c r="AM114" s="107"/>
      <c r="AN114" s="107"/>
      <c r="AO114" s="107"/>
      <c r="AP114" s="107"/>
      <c r="AQ114" s="107"/>
      <c r="AR114" s="107"/>
      <c r="AS114" s="107"/>
      <c r="AT114" s="109"/>
      <c r="AU114" s="110" t="s">
        <v>15</v>
      </c>
      <c r="AV114" s="111"/>
      <c r="AW114" s="111"/>
      <c r="AX114" s="112"/>
    </row>
    <row r="115" spans="1:50" s="44" customFormat="1" ht="94.5" customHeight="1" x14ac:dyDescent="0.15">
      <c r="A115" s="45"/>
      <c r="B115" s="45"/>
      <c r="C115" s="45"/>
      <c r="D115" s="45"/>
      <c r="E115" s="45"/>
      <c r="F115" s="45"/>
      <c r="G115" s="92" t="s">
        <v>168</v>
      </c>
      <c r="H115" s="93"/>
      <c r="I115" s="93"/>
      <c r="J115" s="93"/>
      <c r="K115" s="94"/>
      <c r="L115" s="95" t="s">
        <v>181</v>
      </c>
      <c r="M115" s="96"/>
      <c r="N115" s="96"/>
      <c r="O115" s="96"/>
      <c r="P115" s="96"/>
      <c r="Q115" s="96"/>
      <c r="R115" s="96"/>
      <c r="S115" s="96"/>
      <c r="T115" s="96"/>
      <c r="U115" s="96"/>
      <c r="V115" s="96"/>
      <c r="W115" s="96"/>
      <c r="X115" s="97"/>
      <c r="Y115" s="98">
        <v>182</v>
      </c>
      <c r="Z115" s="99"/>
      <c r="AA115" s="99"/>
      <c r="AB115" s="100"/>
      <c r="AC115" s="92"/>
      <c r="AD115" s="93"/>
      <c r="AE115" s="93"/>
      <c r="AF115" s="93"/>
      <c r="AG115" s="94"/>
      <c r="AH115" s="95"/>
      <c r="AI115" s="96"/>
      <c r="AJ115" s="96"/>
      <c r="AK115" s="96"/>
      <c r="AL115" s="96"/>
      <c r="AM115" s="96"/>
      <c r="AN115" s="96"/>
      <c r="AO115" s="96"/>
      <c r="AP115" s="96"/>
      <c r="AQ115" s="96"/>
      <c r="AR115" s="96"/>
      <c r="AS115" s="96"/>
      <c r="AT115" s="97"/>
      <c r="AU115" s="98"/>
      <c r="AV115" s="99"/>
      <c r="AW115" s="99"/>
      <c r="AX115" s="101"/>
    </row>
    <row r="116" spans="1:50" s="44" customFormat="1" ht="20.100000000000001" customHeight="1" thickBot="1" x14ac:dyDescent="0.2">
      <c r="A116" s="45"/>
      <c r="B116" s="45"/>
      <c r="C116" s="45"/>
      <c r="D116" s="45"/>
      <c r="E116" s="45"/>
      <c r="F116" s="45"/>
      <c r="G116" s="114" t="s">
        <v>16</v>
      </c>
      <c r="H116" s="115"/>
      <c r="I116" s="115"/>
      <c r="J116" s="115"/>
      <c r="K116" s="115"/>
      <c r="L116" s="116"/>
      <c r="M116" s="117"/>
      <c r="N116" s="117"/>
      <c r="O116" s="117"/>
      <c r="P116" s="117"/>
      <c r="Q116" s="117"/>
      <c r="R116" s="117"/>
      <c r="S116" s="117"/>
      <c r="T116" s="117"/>
      <c r="U116" s="117"/>
      <c r="V116" s="117"/>
      <c r="W116" s="117"/>
      <c r="X116" s="118"/>
      <c r="Y116" s="119">
        <f>SUM(Y115:AB115)</f>
        <v>182</v>
      </c>
      <c r="Z116" s="120"/>
      <c r="AA116" s="120"/>
      <c r="AB116" s="174"/>
      <c r="AC116" s="83" t="s">
        <v>16</v>
      </c>
      <c r="AD116" s="84"/>
      <c r="AE116" s="84"/>
      <c r="AF116" s="84"/>
      <c r="AG116" s="84"/>
      <c r="AH116" s="85"/>
      <c r="AI116" s="86"/>
      <c r="AJ116" s="86"/>
      <c r="AK116" s="86"/>
      <c r="AL116" s="86"/>
      <c r="AM116" s="86"/>
      <c r="AN116" s="86"/>
      <c r="AO116" s="86"/>
      <c r="AP116" s="86"/>
      <c r="AQ116" s="86"/>
      <c r="AR116" s="86"/>
      <c r="AS116" s="86"/>
      <c r="AT116" s="87"/>
      <c r="AU116" s="88">
        <f>SUM(AU115:AX115)</f>
        <v>0</v>
      </c>
      <c r="AV116" s="89"/>
      <c r="AW116" s="89"/>
      <c r="AX116" s="91"/>
    </row>
    <row r="117" spans="1:50" ht="12.75" customHeight="1" x14ac:dyDescent="0.15">
      <c r="A117" s="29"/>
      <c r="B117" s="29"/>
      <c r="C117" s="29"/>
      <c r="D117" s="29"/>
      <c r="E117" s="29"/>
      <c r="F117" s="29"/>
      <c r="G117" s="30"/>
      <c r="H117" s="30"/>
      <c r="I117" s="30"/>
      <c r="J117" s="30"/>
      <c r="K117" s="30"/>
      <c r="L117" s="31"/>
      <c r="M117" s="30"/>
      <c r="N117" s="30"/>
      <c r="O117" s="30"/>
      <c r="P117" s="30"/>
      <c r="Q117" s="30"/>
      <c r="R117" s="30"/>
      <c r="S117" s="30"/>
      <c r="T117" s="30"/>
      <c r="U117" s="30"/>
      <c r="V117" s="30"/>
      <c r="W117" s="30"/>
      <c r="X117" s="30"/>
      <c r="Y117" s="32"/>
      <c r="Z117" s="32"/>
      <c r="AA117" s="32"/>
      <c r="AB117" s="32"/>
      <c r="AC117" s="30"/>
      <c r="AD117" s="30"/>
      <c r="AE117" s="30"/>
      <c r="AF117" s="30"/>
      <c r="AG117" s="30"/>
      <c r="AH117" s="31"/>
      <c r="AI117" s="30"/>
      <c r="AJ117" s="30"/>
      <c r="AK117" s="30"/>
      <c r="AL117" s="30"/>
      <c r="AM117" s="30"/>
      <c r="AN117" s="30"/>
      <c r="AO117" s="30"/>
      <c r="AP117" s="30"/>
      <c r="AQ117" s="30"/>
      <c r="AR117" s="30"/>
      <c r="AS117" s="30"/>
      <c r="AT117" s="30"/>
      <c r="AU117" s="32"/>
      <c r="AV117" s="32"/>
      <c r="AW117" s="32"/>
      <c r="AX117" s="32"/>
    </row>
    <row r="119" spans="1:50" ht="14.25" x14ac:dyDescent="0.15">
      <c r="A119" s="4"/>
      <c r="B119" s="33" t="s">
        <v>98</v>
      </c>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row>
    <row r="120" spans="1:50" x14ac:dyDescent="0.15">
      <c r="A120" s="11"/>
      <c r="B120" s="35" t="s">
        <v>103</v>
      </c>
      <c r="C120" s="11"/>
      <c r="D120" s="11"/>
      <c r="E120" s="11"/>
      <c r="F120" s="11"/>
      <c r="G120" s="11"/>
      <c r="H120" s="11"/>
      <c r="I120" s="11"/>
      <c r="J120" s="11"/>
      <c r="K120" s="11"/>
      <c r="L120" s="11"/>
      <c r="M120" s="11"/>
      <c r="N120" s="11"/>
      <c r="O120" s="11"/>
      <c r="P120" s="12"/>
      <c r="Q120" s="12"/>
      <c r="R120" s="12"/>
      <c r="S120" s="12"/>
      <c r="T120" s="12"/>
      <c r="U120" s="12"/>
      <c r="V120" s="12"/>
      <c r="W120" s="12"/>
      <c r="X120" s="12"/>
      <c r="Y120" s="13"/>
      <c r="Z120" s="13"/>
      <c r="AA120" s="13"/>
      <c r="AB120" s="13"/>
      <c r="AC120" s="13"/>
      <c r="AD120" s="13"/>
      <c r="AE120" s="13"/>
      <c r="AF120" s="13"/>
      <c r="AG120" s="13"/>
      <c r="AH120" s="13"/>
      <c r="AI120" s="13"/>
      <c r="AJ120" s="13"/>
      <c r="AK120" s="13"/>
      <c r="AL120" s="13"/>
      <c r="AM120" s="13"/>
      <c r="AN120" s="13"/>
      <c r="AO120" s="13"/>
      <c r="AP120" s="12"/>
      <c r="AQ120" s="12"/>
      <c r="AR120" s="12"/>
      <c r="AS120" s="12"/>
      <c r="AT120" s="12"/>
      <c r="AU120" s="12"/>
      <c r="AV120" s="12"/>
      <c r="AW120" s="12"/>
      <c r="AX120" s="12"/>
    </row>
    <row r="121" spans="1:50" s="6" customFormat="1" ht="57.75" customHeight="1" x14ac:dyDescent="0.15">
      <c r="A121" s="70"/>
      <c r="B121" s="70"/>
      <c r="C121" s="78" t="s">
        <v>99</v>
      </c>
      <c r="D121" s="79"/>
      <c r="E121" s="79"/>
      <c r="F121" s="79"/>
      <c r="G121" s="79"/>
      <c r="H121" s="79"/>
      <c r="I121" s="80"/>
      <c r="J121" s="68" t="s">
        <v>72</v>
      </c>
      <c r="K121" s="68"/>
      <c r="L121" s="68"/>
      <c r="M121" s="68"/>
      <c r="N121" s="68"/>
      <c r="O121" s="68"/>
      <c r="P121" s="69" t="s">
        <v>100</v>
      </c>
      <c r="Q121" s="69"/>
      <c r="R121" s="69"/>
      <c r="S121" s="69"/>
      <c r="T121" s="69"/>
      <c r="U121" s="69"/>
      <c r="V121" s="69"/>
      <c r="W121" s="69"/>
      <c r="X121" s="69"/>
      <c r="Y121" s="69" t="s">
        <v>101</v>
      </c>
      <c r="Z121" s="70"/>
      <c r="AA121" s="70"/>
      <c r="AB121" s="70"/>
      <c r="AC121" s="68" t="s">
        <v>70</v>
      </c>
      <c r="AD121" s="68"/>
      <c r="AE121" s="68"/>
      <c r="AF121" s="68"/>
      <c r="AG121" s="68"/>
      <c r="AH121" s="69" t="s">
        <v>71</v>
      </c>
      <c r="AI121" s="70"/>
      <c r="AJ121" s="70"/>
      <c r="AK121" s="70"/>
      <c r="AL121" s="70" t="s">
        <v>17</v>
      </c>
      <c r="AM121" s="70"/>
      <c r="AN121" s="70"/>
      <c r="AO121" s="81"/>
      <c r="AP121" s="72" t="s">
        <v>102</v>
      </c>
      <c r="AQ121" s="72"/>
      <c r="AR121" s="72"/>
      <c r="AS121" s="72"/>
      <c r="AT121" s="72"/>
      <c r="AU121" s="72"/>
      <c r="AV121" s="72"/>
      <c r="AW121" s="72"/>
      <c r="AX121" s="72"/>
    </row>
    <row r="122" spans="1:50" ht="94.5" customHeight="1" x14ac:dyDescent="0.15">
      <c r="A122" s="54">
        <v>1</v>
      </c>
      <c r="B122" s="54">
        <v>1</v>
      </c>
      <c r="C122" s="77" t="s">
        <v>182</v>
      </c>
      <c r="D122" s="77"/>
      <c r="E122" s="77"/>
      <c r="F122" s="77"/>
      <c r="G122" s="77"/>
      <c r="H122" s="77"/>
      <c r="I122" s="77"/>
      <c r="J122" s="59">
        <v>3011201000611</v>
      </c>
      <c r="K122" s="60"/>
      <c r="L122" s="60"/>
      <c r="M122" s="60"/>
      <c r="N122" s="60"/>
      <c r="O122" s="60"/>
      <c r="P122" s="61" t="s">
        <v>183</v>
      </c>
      <c r="Q122" s="61"/>
      <c r="R122" s="61"/>
      <c r="S122" s="61"/>
      <c r="T122" s="61"/>
      <c r="U122" s="61"/>
      <c r="V122" s="61"/>
      <c r="W122" s="61"/>
      <c r="X122" s="61"/>
      <c r="Y122" s="62">
        <v>1360</v>
      </c>
      <c r="Z122" s="63"/>
      <c r="AA122" s="63"/>
      <c r="AB122" s="64"/>
      <c r="AC122" s="47" t="s">
        <v>184</v>
      </c>
      <c r="AD122" s="47"/>
      <c r="AE122" s="47"/>
      <c r="AF122" s="47"/>
      <c r="AG122" s="47"/>
      <c r="AH122" s="48">
        <v>1</v>
      </c>
      <c r="AI122" s="49"/>
      <c r="AJ122" s="49"/>
      <c r="AK122" s="49"/>
      <c r="AL122" s="50" t="s">
        <v>185</v>
      </c>
      <c r="AM122" s="51"/>
      <c r="AN122" s="51"/>
      <c r="AO122" s="52"/>
      <c r="AP122" s="53" t="s">
        <v>186</v>
      </c>
      <c r="AQ122" s="53"/>
      <c r="AR122" s="53"/>
      <c r="AS122" s="53"/>
      <c r="AT122" s="53"/>
      <c r="AU122" s="53"/>
      <c r="AV122" s="53"/>
      <c r="AW122" s="53"/>
      <c r="AX122" s="53"/>
    </row>
    <row r="123" spans="1:50" ht="50.1" customHeight="1" x14ac:dyDescent="0.15">
      <c r="A123" s="54">
        <v>2</v>
      </c>
      <c r="B123" s="54">
        <v>1</v>
      </c>
      <c r="C123" s="77" t="s">
        <v>187</v>
      </c>
      <c r="D123" s="77"/>
      <c r="E123" s="77"/>
      <c r="F123" s="77"/>
      <c r="G123" s="77"/>
      <c r="H123" s="77"/>
      <c r="I123" s="77"/>
      <c r="J123" s="59">
        <v>2010001033475</v>
      </c>
      <c r="K123" s="60"/>
      <c r="L123" s="60"/>
      <c r="M123" s="60"/>
      <c r="N123" s="60"/>
      <c r="O123" s="60"/>
      <c r="P123" s="61" t="s">
        <v>188</v>
      </c>
      <c r="Q123" s="61"/>
      <c r="R123" s="61"/>
      <c r="S123" s="61"/>
      <c r="T123" s="61"/>
      <c r="U123" s="61"/>
      <c r="V123" s="61"/>
      <c r="W123" s="61"/>
      <c r="X123" s="61"/>
      <c r="Y123" s="62">
        <v>822</v>
      </c>
      <c r="Z123" s="63"/>
      <c r="AA123" s="63"/>
      <c r="AB123" s="64"/>
      <c r="AC123" s="47" t="s">
        <v>147</v>
      </c>
      <c r="AD123" s="47"/>
      <c r="AE123" s="47"/>
      <c r="AF123" s="47"/>
      <c r="AG123" s="47"/>
      <c r="AH123" s="50" t="s">
        <v>185</v>
      </c>
      <c r="AI123" s="51"/>
      <c r="AJ123" s="51"/>
      <c r="AK123" s="52"/>
      <c r="AL123" s="50" t="s">
        <v>185</v>
      </c>
      <c r="AM123" s="51"/>
      <c r="AN123" s="51"/>
      <c r="AO123" s="52"/>
      <c r="AP123" s="53"/>
      <c r="AQ123" s="53"/>
      <c r="AR123" s="53"/>
      <c r="AS123" s="53"/>
      <c r="AT123" s="53"/>
      <c r="AU123" s="53"/>
      <c r="AV123" s="53"/>
      <c r="AW123" s="53"/>
      <c r="AX123" s="53"/>
    </row>
    <row r="124" spans="1:50" ht="50.1" customHeight="1" x14ac:dyDescent="0.15">
      <c r="A124" s="54">
        <v>3</v>
      </c>
      <c r="B124" s="54">
        <v>1</v>
      </c>
      <c r="C124" s="77" t="s">
        <v>189</v>
      </c>
      <c r="D124" s="77"/>
      <c r="E124" s="77"/>
      <c r="F124" s="77"/>
      <c r="G124" s="77"/>
      <c r="H124" s="77"/>
      <c r="I124" s="77"/>
      <c r="J124" s="59">
        <v>6010001089530</v>
      </c>
      <c r="K124" s="60"/>
      <c r="L124" s="60"/>
      <c r="M124" s="60"/>
      <c r="N124" s="60"/>
      <c r="O124" s="60"/>
      <c r="P124" s="61" t="s">
        <v>190</v>
      </c>
      <c r="Q124" s="61"/>
      <c r="R124" s="61"/>
      <c r="S124" s="61"/>
      <c r="T124" s="61"/>
      <c r="U124" s="61"/>
      <c r="V124" s="61"/>
      <c r="W124" s="61"/>
      <c r="X124" s="61"/>
      <c r="Y124" s="62">
        <v>579</v>
      </c>
      <c r="Z124" s="63"/>
      <c r="AA124" s="63"/>
      <c r="AB124" s="64"/>
      <c r="AC124" s="47" t="s">
        <v>184</v>
      </c>
      <c r="AD124" s="47"/>
      <c r="AE124" s="47"/>
      <c r="AF124" s="47"/>
      <c r="AG124" s="47"/>
      <c r="AH124" s="48">
        <v>1</v>
      </c>
      <c r="AI124" s="49"/>
      <c r="AJ124" s="49"/>
      <c r="AK124" s="49"/>
      <c r="AL124" s="50" t="s">
        <v>185</v>
      </c>
      <c r="AM124" s="51"/>
      <c r="AN124" s="51"/>
      <c r="AO124" s="52"/>
      <c r="AP124" s="53"/>
      <c r="AQ124" s="53"/>
      <c r="AR124" s="53"/>
      <c r="AS124" s="53"/>
      <c r="AT124" s="53"/>
      <c r="AU124" s="53"/>
      <c r="AV124" s="53"/>
      <c r="AW124" s="53"/>
      <c r="AX124" s="53"/>
    </row>
    <row r="125" spans="1:50" ht="50.1" customHeight="1" x14ac:dyDescent="0.15">
      <c r="A125" s="54">
        <v>4</v>
      </c>
      <c r="B125" s="54">
        <v>1</v>
      </c>
      <c r="C125" s="77" t="s">
        <v>191</v>
      </c>
      <c r="D125" s="77"/>
      <c r="E125" s="77"/>
      <c r="F125" s="77"/>
      <c r="G125" s="77"/>
      <c r="H125" s="77"/>
      <c r="I125" s="77"/>
      <c r="J125" s="59">
        <v>4010601031653</v>
      </c>
      <c r="K125" s="60"/>
      <c r="L125" s="60"/>
      <c r="M125" s="60"/>
      <c r="N125" s="60"/>
      <c r="O125" s="60"/>
      <c r="P125" s="61" t="s">
        <v>192</v>
      </c>
      <c r="Q125" s="61"/>
      <c r="R125" s="61"/>
      <c r="S125" s="61"/>
      <c r="T125" s="61"/>
      <c r="U125" s="61"/>
      <c r="V125" s="61"/>
      <c r="W125" s="61"/>
      <c r="X125" s="61"/>
      <c r="Y125" s="62">
        <v>499</v>
      </c>
      <c r="Z125" s="63"/>
      <c r="AA125" s="63"/>
      <c r="AB125" s="64"/>
      <c r="AC125" s="47" t="s">
        <v>193</v>
      </c>
      <c r="AD125" s="47"/>
      <c r="AE125" s="47"/>
      <c r="AF125" s="47"/>
      <c r="AG125" s="47"/>
      <c r="AH125" s="48" t="s">
        <v>185</v>
      </c>
      <c r="AI125" s="49"/>
      <c r="AJ125" s="49"/>
      <c r="AK125" s="49"/>
      <c r="AL125" s="50" t="s">
        <v>185</v>
      </c>
      <c r="AM125" s="51"/>
      <c r="AN125" s="51"/>
      <c r="AO125" s="52"/>
      <c r="AP125" s="53"/>
      <c r="AQ125" s="53"/>
      <c r="AR125" s="53"/>
      <c r="AS125" s="53"/>
      <c r="AT125" s="53"/>
      <c r="AU125" s="53"/>
      <c r="AV125" s="53"/>
      <c r="AW125" s="53"/>
      <c r="AX125" s="53"/>
    </row>
    <row r="126" spans="1:50" ht="71.25" customHeight="1" x14ac:dyDescent="0.15">
      <c r="A126" s="54">
        <v>5</v>
      </c>
      <c r="B126" s="54">
        <v>1</v>
      </c>
      <c r="C126" s="77" t="s">
        <v>194</v>
      </c>
      <c r="D126" s="77"/>
      <c r="E126" s="77"/>
      <c r="F126" s="77"/>
      <c r="G126" s="77"/>
      <c r="H126" s="77"/>
      <c r="I126" s="77"/>
      <c r="J126" s="59" t="s">
        <v>185</v>
      </c>
      <c r="K126" s="60"/>
      <c r="L126" s="60"/>
      <c r="M126" s="60"/>
      <c r="N126" s="60"/>
      <c r="O126" s="60"/>
      <c r="P126" s="61" t="s">
        <v>195</v>
      </c>
      <c r="Q126" s="61"/>
      <c r="R126" s="61"/>
      <c r="S126" s="61"/>
      <c r="T126" s="61"/>
      <c r="U126" s="61"/>
      <c r="V126" s="61"/>
      <c r="W126" s="61"/>
      <c r="X126" s="61"/>
      <c r="Y126" s="62">
        <v>429</v>
      </c>
      <c r="Z126" s="63"/>
      <c r="AA126" s="63"/>
      <c r="AB126" s="64"/>
      <c r="AC126" s="47" t="s">
        <v>193</v>
      </c>
      <c r="AD126" s="47"/>
      <c r="AE126" s="47"/>
      <c r="AF126" s="47"/>
      <c r="AG126" s="47"/>
      <c r="AH126" s="48" t="s">
        <v>185</v>
      </c>
      <c r="AI126" s="49"/>
      <c r="AJ126" s="49"/>
      <c r="AK126" s="49"/>
      <c r="AL126" s="50" t="s">
        <v>185</v>
      </c>
      <c r="AM126" s="51"/>
      <c r="AN126" s="51"/>
      <c r="AO126" s="52"/>
      <c r="AP126" s="53"/>
      <c r="AQ126" s="53"/>
      <c r="AR126" s="53"/>
      <c r="AS126" s="53"/>
      <c r="AT126" s="53"/>
      <c r="AU126" s="53"/>
      <c r="AV126" s="53"/>
      <c r="AW126" s="53"/>
      <c r="AX126" s="53"/>
    </row>
    <row r="127" spans="1:50" ht="71.25" customHeight="1" x14ac:dyDescent="0.15">
      <c r="A127" s="54">
        <v>6</v>
      </c>
      <c r="B127" s="54">
        <v>1</v>
      </c>
      <c r="C127" s="77" t="s">
        <v>196</v>
      </c>
      <c r="D127" s="77"/>
      <c r="E127" s="77"/>
      <c r="F127" s="77"/>
      <c r="G127" s="77"/>
      <c r="H127" s="77"/>
      <c r="I127" s="77"/>
      <c r="J127" s="59">
        <v>4010001008772</v>
      </c>
      <c r="K127" s="60"/>
      <c r="L127" s="60"/>
      <c r="M127" s="60"/>
      <c r="N127" s="60"/>
      <c r="O127" s="60"/>
      <c r="P127" s="61" t="s">
        <v>197</v>
      </c>
      <c r="Q127" s="61"/>
      <c r="R127" s="61"/>
      <c r="S127" s="61"/>
      <c r="T127" s="61"/>
      <c r="U127" s="61"/>
      <c r="V127" s="61"/>
      <c r="W127" s="61"/>
      <c r="X127" s="61"/>
      <c r="Y127" s="62">
        <v>306</v>
      </c>
      <c r="Z127" s="63"/>
      <c r="AA127" s="63"/>
      <c r="AB127" s="64"/>
      <c r="AC127" s="47" t="s">
        <v>147</v>
      </c>
      <c r="AD127" s="47"/>
      <c r="AE127" s="47"/>
      <c r="AF127" s="47"/>
      <c r="AG127" s="47"/>
      <c r="AH127" s="48" t="s">
        <v>185</v>
      </c>
      <c r="AI127" s="49"/>
      <c r="AJ127" s="49"/>
      <c r="AK127" s="49"/>
      <c r="AL127" s="50" t="s">
        <v>185</v>
      </c>
      <c r="AM127" s="51"/>
      <c r="AN127" s="51"/>
      <c r="AO127" s="52"/>
      <c r="AP127" s="53"/>
      <c r="AQ127" s="53"/>
      <c r="AR127" s="53"/>
      <c r="AS127" s="53"/>
      <c r="AT127" s="53"/>
      <c r="AU127" s="53"/>
      <c r="AV127" s="53"/>
      <c r="AW127" s="53"/>
      <c r="AX127" s="53"/>
    </row>
    <row r="128" spans="1:50" ht="71.25" customHeight="1" x14ac:dyDescent="0.15">
      <c r="A128" s="54">
        <v>7</v>
      </c>
      <c r="B128" s="54">
        <v>1</v>
      </c>
      <c r="C128" s="77" t="s">
        <v>198</v>
      </c>
      <c r="D128" s="77"/>
      <c r="E128" s="77"/>
      <c r="F128" s="77"/>
      <c r="G128" s="77"/>
      <c r="H128" s="77"/>
      <c r="I128" s="77"/>
      <c r="J128" s="59">
        <v>7010001101987</v>
      </c>
      <c r="K128" s="60"/>
      <c r="L128" s="60"/>
      <c r="M128" s="60"/>
      <c r="N128" s="60"/>
      <c r="O128" s="60"/>
      <c r="P128" s="61" t="s">
        <v>199</v>
      </c>
      <c r="Q128" s="61"/>
      <c r="R128" s="61"/>
      <c r="S128" s="61"/>
      <c r="T128" s="61"/>
      <c r="U128" s="61"/>
      <c r="V128" s="61"/>
      <c r="W128" s="61"/>
      <c r="X128" s="61"/>
      <c r="Y128" s="62">
        <v>289</v>
      </c>
      <c r="Z128" s="63"/>
      <c r="AA128" s="63"/>
      <c r="AB128" s="64"/>
      <c r="AC128" s="47" t="s">
        <v>147</v>
      </c>
      <c r="AD128" s="47"/>
      <c r="AE128" s="47"/>
      <c r="AF128" s="47"/>
      <c r="AG128" s="47"/>
      <c r="AH128" s="48" t="s">
        <v>185</v>
      </c>
      <c r="AI128" s="49"/>
      <c r="AJ128" s="49"/>
      <c r="AK128" s="49"/>
      <c r="AL128" s="50" t="s">
        <v>185</v>
      </c>
      <c r="AM128" s="51"/>
      <c r="AN128" s="51"/>
      <c r="AO128" s="52"/>
      <c r="AP128" s="53"/>
      <c r="AQ128" s="53"/>
      <c r="AR128" s="53"/>
      <c r="AS128" s="53"/>
      <c r="AT128" s="53"/>
      <c r="AU128" s="53"/>
      <c r="AV128" s="53"/>
      <c r="AW128" s="53"/>
      <c r="AX128" s="53"/>
    </row>
    <row r="129" spans="1:50" ht="71.25" customHeight="1" x14ac:dyDescent="0.15">
      <c r="A129" s="54">
        <v>8</v>
      </c>
      <c r="B129" s="54">
        <v>1</v>
      </c>
      <c r="C129" s="77" t="s">
        <v>200</v>
      </c>
      <c r="D129" s="77"/>
      <c r="E129" s="77"/>
      <c r="F129" s="77"/>
      <c r="G129" s="77"/>
      <c r="H129" s="77"/>
      <c r="I129" s="77"/>
      <c r="J129" s="59">
        <v>3010001033961</v>
      </c>
      <c r="K129" s="60"/>
      <c r="L129" s="60"/>
      <c r="M129" s="60"/>
      <c r="N129" s="60"/>
      <c r="O129" s="60"/>
      <c r="P129" s="61" t="s">
        <v>201</v>
      </c>
      <c r="Q129" s="61"/>
      <c r="R129" s="61"/>
      <c r="S129" s="61"/>
      <c r="T129" s="61"/>
      <c r="U129" s="61"/>
      <c r="V129" s="61"/>
      <c r="W129" s="61"/>
      <c r="X129" s="61"/>
      <c r="Y129" s="62">
        <v>253</v>
      </c>
      <c r="Z129" s="63"/>
      <c r="AA129" s="63"/>
      <c r="AB129" s="64"/>
      <c r="AC129" s="47" t="s">
        <v>147</v>
      </c>
      <c r="AD129" s="47"/>
      <c r="AE129" s="47"/>
      <c r="AF129" s="47"/>
      <c r="AG129" s="47"/>
      <c r="AH129" s="48" t="s">
        <v>185</v>
      </c>
      <c r="AI129" s="49"/>
      <c r="AJ129" s="49"/>
      <c r="AK129" s="49"/>
      <c r="AL129" s="50" t="s">
        <v>185</v>
      </c>
      <c r="AM129" s="51"/>
      <c r="AN129" s="51"/>
      <c r="AO129" s="52"/>
      <c r="AP129" s="53"/>
      <c r="AQ129" s="53"/>
      <c r="AR129" s="53"/>
      <c r="AS129" s="53"/>
      <c r="AT129" s="53"/>
      <c r="AU129" s="53"/>
      <c r="AV129" s="53"/>
      <c r="AW129" s="53"/>
      <c r="AX129" s="53"/>
    </row>
    <row r="130" spans="1:50" ht="71.25" customHeight="1" x14ac:dyDescent="0.15">
      <c r="A130" s="54">
        <v>9</v>
      </c>
      <c r="B130" s="54">
        <v>1</v>
      </c>
      <c r="C130" s="77" t="s">
        <v>202</v>
      </c>
      <c r="D130" s="77"/>
      <c r="E130" s="77"/>
      <c r="F130" s="77"/>
      <c r="G130" s="77"/>
      <c r="H130" s="77"/>
      <c r="I130" s="77"/>
      <c r="J130" s="59">
        <v>1050001016956</v>
      </c>
      <c r="K130" s="60"/>
      <c r="L130" s="60"/>
      <c r="M130" s="60"/>
      <c r="N130" s="60"/>
      <c r="O130" s="60"/>
      <c r="P130" s="82" t="s">
        <v>203</v>
      </c>
      <c r="Q130" s="61"/>
      <c r="R130" s="61"/>
      <c r="S130" s="61"/>
      <c r="T130" s="61"/>
      <c r="U130" s="61"/>
      <c r="V130" s="61"/>
      <c r="W130" s="61"/>
      <c r="X130" s="61"/>
      <c r="Y130" s="62">
        <v>200</v>
      </c>
      <c r="Z130" s="63"/>
      <c r="AA130" s="63"/>
      <c r="AB130" s="64"/>
      <c r="AC130" s="47" t="s">
        <v>193</v>
      </c>
      <c r="AD130" s="47"/>
      <c r="AE130" s="47"/>
      <c r="AF130" s="47"/>
      <c r="AG130" s="47"/>
      <c r="AH130" s="50" t="s">
        <v>185</v>
      </c>
      <c r="AI130" s="51"/>
      <c r="AJ130" s="51"/>
      <c r="AK130" s="52"/>
      <c r="AL130" s="50" t="s">
        <v>185</v>
      </c>
      <c r="AM130" s="51"/>
      <c r="AN130" s="51"/>
      <c r="AO130" s="52"/>
      <c r="AP130" s="53"/>
      <c r="AQ130" s="53"/>
      <c r="AR130" s="53"/>
      <c r="AS130" s="53"/>
      <c r="AT130" s="53"/>
      <c r="AU130" s="53"/>
      <c r="AV130" s="53"/>
      <c r="AW130" s="53"/>
      <c r="AX130" s="53"/>
    </row>
    <row r="131" spans="1:50" ht="50.1" customHeight="1" x14ac:dyDescent="0.15">
      <c r="A131" s="54">
        <v>10</v>
      </c>
      <c r="B131" s="54">
        <v>1</v>
      </c>
      <c r="C131" s="77" t="s">
        <v>204</v>
      </c>
      <c r="D131" s="77"/>
      <c r="E131" s="77"/>
      <c r="F131" s="77"/>
      <c r="G131" s="77"/>
      <c r="H131" s="77"/>
      <c r="I131" s="77"/>
      <c r="J131" s="59">
        <v>7010401022916</v>
      </c>
      <c r="K131" s="60"/>
      <c r="L131" s="60"/>
      <c r="M131" s="60"/>
      <c r="N131" s="60"/>
      <c r="O131" s="60"/>
      <c r="P131" s="61" t="s">
        <v>205</v>
      </c>
      <c r="Q131" s="61"/>
      <c r="R131" s="61"/>
      <c r="S131" s="61"/>
      <c r="T131" s="61"/>
      <c r="U131" s="61"/>
      <c r="V131" s="61"/>
      <c r="W131" s="61"/>
      <c r="X131" s="61"/>
      <c r="Y131" s="62">
        <v>182</v>
      </c>
      <c r="Z131" s="63"/>
      <c r="AA131" s="63"/>
      <c r="AB131" s="64"/>
      <c r="AC131" s="47" t="s">
        <v>193</v>
      </c>
      <c r="AD131" s="47"/>
      <c r="AE131" s="47"/>
      <c r="AF131" s="47"/>
      <c r="AG131" s="47"/>
      <c r="AH131" s="50" t="s">
        <v>185</v>
      </c>
      <c r="AI131" s="51"/>
      <c r="AJ131" s="51"/>
      <c r="AK131" s="52"/>
      <c r="AL131" s="50" t="s">
        <v>185</v>
      </c>
      <c r="AM131" s="51"/>
      <c r="AN131" s="51"/>
      <c r="AO131" s="52"/>
      <c r="AP131" s="53"/>
      <c r="AQ131" s="53"/>
      <c r="AR131" s="53"/>
      <c r="AS131" s="53"/>
      <c r="AT131" s="53"/>
      <c r="AU131" s="53"/>
      <c r="AV131" s="53"/>
      <c r="AW131" s="53"/>
      <c r="AX131" s="53"/>
    </row>
    <row r="132" spans="1:50" s="9" customFormat="1" ht="22.5" customHeight="1" x14ac:dyDescent="0.15">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7"/>
      <c r="AM132" s="37"/>
      <c r="AN132" s="37"/>
      <c r="AO132" s="37"/>
      <c r="AP132" s="37"/>
      <c r="AQ132" s="37"/>
      <c r="AR132" s="37"/>
      <c r="AS132" s="37"/>
      <c r="AT132" s="37"/>
      <c r="AU132" s="37"/>
      <c r="AV132" s="37"/>
      <c r="AW132" s="37"/>
      <c r="AX132" s="37"/>
    </row>
    <row r="133" spans="1:50" s="9" customFormat="1" ht="14.25" x14ac:dyDescent="0.15">
      <c r="A133" s="34"/>
      <c r="B133" s="38" t="s">
        <v>104</v>
      </c>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row>
    <row r="134" spans="1:50" ht="59.25" customHeight="1" x14ac:dyDescent="0.15">
      <c r="A134" s="54"/>
      <c r="B134" s="54"/>
      <c r="C134" s="68" t="s">
        <v>105</v>
      </c>
      <c r="D134" s="73"/>
      <c r="E134" s="74" t="s">
        <v>106</v>
      </c>
      <c r="F134" s="75"/>
      <c r="G134" s="75"/>
      <c r="H134" s="75"/>
      <c r="I134" s="76"/>
      <c r="J134" s="68" t="s">
        <v>72</v>
      </c>
      <c r="K134" s="68"/>
      <c r="L134" s="68"/>
      <c r="M134" s="68"/>
      <c r="N134" s="68"/>
      <c r="O134" s="68"/>
      <c r="P134" s="69" t="s">
        <v>100</v>
      </c>
      <c r="Q134" s="69"/>
      <c r="R134" s="69"/>
      <c r="S134" s="69"/>
      <c r="T134" s="69"/>
      <c r="U134" s="69"/>
      <c r="V134" s="69"/>
      <c r="W134" s="69"/>
      <c r="X134" s="69"/>
      <c r="Y134" s="68" t="s">
        <v>107</v>
      </c>
      <c r="Z134" s="73"/>
      <c r="AA134" s="73"/>
      <c r="AB134" s="73"/>
      <c r="AC134" s="68" t="s">
        <v>70</v>
      </c>
      <c r="AD134" s="68"/>
      <c r="AE134" s="68"/>
      <c r="AF134" s="68"/>
      <c r="AG134" s="68"/>
      <c r="AH134" s="69" t="s">
        <v>71</v>
      </c>
      <c r="AI134" s="70"/>
      <c r="AJ134" s="70"/>
      <c r="AK134" s="70"/>
      <c r="AL134" s="70" t="s">
        <v>17</v>
      </c>
      <c r="AM134" s="70"/>
      <c r="AN134" s="70"/>
      <c r="AO134" s="71"/>
      <c r="AP134" s="72" t="s">
        <v>108</v>
      </c>
      <c r="AQ134" s="72"/>
      <c r="AR134" s="72"/>
      <c r="AS134" s="72"/>
      <c r="AT134" s="72"/>
      <c r="AU134" s="72"/>
      <c r="AV134" s="72"/>
      <c r="AW134" s="72"/>
      <c r="AX134" s="72"/>
    </row>
    <row r="135" spans="1:50" ht="30.75" customHeight="1" x14ac:dyDescent="0.15">
      <c r="A135" s="54">
        <v>1</v>
      </c>
      <c r="B135" s="54">
        <v>1</v>
      </c>
      <c r="C135" s="55"/>
      <c r="D135" s="55"/>
      <c r="E135" s="65" t="s">
        <v>221</v>
      </c>
      <c r="F135" s="57"/>
      <c r="G135" s="57"/>
      <c r="H135" s="57"/>
      <c r="I135" s="58"/>
      <c r="J135" s="59" t="s">
        <v>147</v>
      </c>
      <c r="K135" s="60"/>
      <c r="L135" s="60"/>
      <c r="M135" s="60"/>
      <c r="N135" s="60"/>
      <c r="O135" s="60"/>
      <c r="P135" s="61" t="s">
        <v>147</v>
      </c>
      <c r="Q135" s="61"/>
      <c r="R135" s="61"/>
      <c r="S135" s="61"/>
      <c r="T135" s="61"/>
      <c r="U135" s="61"/>
      <c r="V135" s="61"/>
      <c r="W135" s="61"/>
      <c r="X135" s="61"/>
      <c r="Y135" s="62" t="s">
        <v>147</v>
      </c>
      <c r="Z135" s="63"/>
      <c r="AA135" s="63"/>
      <c r="AB135" s="64"/>
      <c r="AC135" s="65" t="s">
        <v>221</v>
      </c>
      <c r="AD135" s="57"/>
      <c r="AE135" s="57"/>
      <c r="AF135" s="57"/>
      <c r="AG135" s="58"/>
      <c r="AH135" s="48" t="s">
        <v>147</v>
      </c>
      <c r="AI135" s="49"/>
      <c r="AJ135" s="49"/>
      <c r="AK135" s="49"/>
      <c r="AL135" s="50" t="s">
        <v>147</v>
      </c>
      <c r="AM135" s="51"/>
      <c r="AN135" s="51"/>
      <c r="AO135" s="52"/>
      <c r="AP135" s="53" t="s">
        <v>147</v>
      </c>
      <c r="AQ135" s="53"/>
      <c r="AR135" s="53"/>
      <c r="AS135" s="53"/>
      <c r="AT135" s="53"/>
      <c r="AU135" s="53"/>
      <c r="AV135" s="53"/>
      <c r="AW135" s="53"/>
      <c r="AX135" s="53"/>
    </row>
    <row r="136" spans="1:50" ht="30.75" hidden="1" customHeight="1" x14ac:dyDescent="0.15">
      <c r="A136" s="54">
        <v>2</v>
      </c>
      <c r="B136" s="54">
        <v>1</v>
      </c>
      <c r="C136" s="55"/>
      <c r="D136" s="55"/>
      <c r="E136" s="56"/>
      <c r="F136" s="57"/>
      <c r="G136" s="57"/>
      <c r="H136" s="57"/>
      <c r="I136" s="58"/>
      <c r="J136" s="59"/>
      <c r="K136" s="60"/>
      <c r="L136" s="60"/>
      <c r="M136" s="60"/>
      <c r="N136" s="60"/>
      <c r="O136" s="60"/>
      <c r="P136" s="61"/>
      <c r="Q136" s="61"/>
      <c r="R136" s="61"/>
      <c r="S136" s="61"/>
      <c r="T136" s="61"/>
      <c r="U136" s="61"/>
      <c r="V136" s="61"/>
      <c r="W136" s="61"/>
      <c r="X136" s="61"/>
      <c r="Y136" s="62"/>
      <c r="Z136" s="63"/>
      <c r="AA136" s="63"/>
      <c r="AB136" s="64"/>
      <c r="AC136" s="47"/>
      <c r="AD136" s="47"/>
      <c r="AE136" s="47"/>
      <c r="AF136" s="47"/>
      <c r="AG136" s="47"/>
      <c r="AH136" s="48"/>
      <c r="AI136" s="49"/>
      <c r="AJ136" s="49"/>
      <c r="AK136" s="49"/>
      <c r="AL136" s="50"/>
      <c r="AM136" s="51"/>
      <c r="AN136" s="51"/>
      <c r="AO136" s="52"/>
      <c r="AP136" s="53"/>
      <c r="AQ136" s="53"/>
      <c r="AR136" s="53"/>
      <c r="AS136" s="53"/>
      <c r="AT136" s="53"/>
      <c r="AU136" s="53"/>
      <c r="AV136" s="53"/>
      <c r="AW136" s="53"/>
      <c r="AX136" s="53"/>
    </row>
    <row r="137" spans="1:50" ht="30.75" hidden="1" customHeight="1" x14ac:dyDescent="0.15">
      <c r="A137" s="54">
        <v>3</v>
      </c>
      <c r="B137" s="54">
        <v>1</v>
      </c>
      <c r="C137" s="55"/>
      <c r="D137" s="55"/>
      <c r="E137" s="56"/>
      <c r="F137" s="57"/>
      <c r="G137" s="57"/>
      <c r="H137" s="57"/>
      <c r="I137" s="58"/>
      <c r="J137" s="59"/>
      <c r="K137" s="60"/>
      <c r="L137" s="60"/>
      <c r="M137" s="60"/>
      <c r="N137" s="60"/>
      <c r="O137" s="60"/>
      <c r="P137" s="61"/>
      <c r="Q137" s="61"/>
      <c r="R137" s="61"/>
      <c r="S137" s="61"/>
      <c r="T137" s="61"/>
      <c r="U137" s="61"/>
      <c r="V137" s="61"/>
      <c r="W137" s="61"/>
      <c r="X137" s="61"/>
      <c r="Y137" s="62"/>
      <c r="Z137" s="63"/>
      <c r="AA137" s="63"/>
      <c r="AB137" s="64"/>
      <c r="AC137" s="47"/>
      <c r="AD137" s="47"/>
      <c r="AE137" s="47"/>
      <c r="AF137" s="47"/>
      <c r="AG137" s="47"/>
      <c r="AH137" s="48"/>
      <c r="AI137" s="49"/>
      <c r="AJ137" s="49"/>
      <c r="AK137" s="49"/>
      <c r="AL137" s="50"/>
      <c r="AM137" s="51"/>
      <c r="AN137" s="51"/>
      <c r="AO137" s="52"/>
      <c r="AP137" s="53"/>
      <c r="AQ137" s="53"/>
      <c r="AR137" s="53"/>
      <c r="AS137" s="53"/>
      <c r="AT137" s="53"/>
      <c r="AU137" s="53"/>
      <c r="AV137" s="53"/>
      <c r="AW137" s="53"/>
      <c r="AX137" s="53"/>
    </row>
    <row r="138" spans="1:50" ht="30.75" hidden="1" customHeight="1" x14ac:dyDescent="0.15">
      <c r="A138" s="54">
        <v>4</v>
      </c>
      <c r="B138" s="54">
        <v>1</v>
      </c>
      <c r="C138" s="55"/>
      <c r="D138" s="55"/>
      <c r="E138" s="56"/>
      <c r="F138" s="57"/>
      <c r="G138" s="57"/>
      <c r="H138" s="57"/>
      <c r="I138" s="58"/>
      <c r="J138" s="59"/>
      <c r="K138" s="60"/>
      <c r="L138" s="60"/>
      <c r="M138" s="60"/>
      <c r="N138" s="60"/>
      <c r="O138" s="60"/>
      <c r="P138" s="61"/>
      <c r="Q138" s="61"/>
      <c r="R138" s="61"/>
      <c r="S138" s="61"/>
      <c r="T138" s="61"/>
      <c r="U138" s="61"/>
      <c r="V138" s="61"/>
      <c r="W138" s="61"/>
      <c r="X138" s="61"/>
      <c r="Y138" s="62"/>
      <c r="Z138" s="63"/>
      <c r="AA138" s="63"/>
      <c r="AB138" s="64"/>
      <c r="AC138" s="47"/>
      <c r="AD138" s="47"/>
      <c r="AE138" s="47"/>
      <c r="AF138" s="47"/>
      <c r="AG138" s="47"/>
      <c r="AH138" s="48"/>
      <c r="AI138" s="49"/>
      <c r="AJ138" s="49"/>
      <c r="AK138" s="49"/>
      <c r="AL138" s="50"/>
      <c r="AM138" s="51"/>
      <c r="AN138" s="51"/>
      <c r="AO138" s="52"/>
      <c r="AP138" s="53"/>
      <c r="AQ138" s="53"/>
      <c r="AR138" s="53"/>
      <c r="AS138" s="53"/>
      <c r="AT138" s="53"/>
      <c r="AU138" s="53"/>
      <c r="AV138" s="53"/>
      <c r="AW138" s="53"/>
      <c r="AX138" s="53"/>
    </row>
    <row r="139" spans="1:50" ht="30.75" hidden="1" customHeight="1" x14ac:dyDescent="0.15">
      <c r="A139" s="54">
        <v>5</v>
      </c>
      <c r="B139" s="54">
        <v>1</v>
      </c>
      <c r="C139" s="55"/>
      <c r="D139" s="55"/>
      <c r="E139" s="56"/>
      <c r="F139" s="57"/>
      <c r="G139" s="57"/>
      <c r="H139" s="57"/>
      <c r="I139" s="58"/>
      <c r="J139" s="59"/>
      <c r="K139" s="60"/>
      <c r="L139" s="60"/>
      <c r="M139" s="60"/>
      <c r="N139" s="60"/>
      <c r="O139" s="60"/>
      <c r="P139" s="61"/>
      <c r="Q139" s="61"/>
      <c r="R139" s="61"/>
      <c r="S139" s="61"/>
      <c r="T139" s="61"/>
      <c r="U139" s="61"/>
      <c r="V139" s="61"/>
      <c r="W139" s="61"/>
      <c r="X139" s="61"/>
      <c r="Y139" s="62"/>
      <c r="Z139" s="63"/>
      <c r="AA139" s="63"/>
      <c r="AB139" s="64"/>
      <c r="AC139" s="47"/>
      <c r="AD139" s="47"/>
      <c r="AE139" s="47"/>
      <c r="AF139" s="47"/>
      <c r="AG139" s="47"/>
      <c r="AH139" s="48"/>
      <c r="AI139" s="49"/>
      <c r="AJ139" s="49"/>
      <c r="AK139" s="49"/>
      <c r="AL139" s="50"/>
      <c r="AM139" s="51"/>
      <c r="AN139" s="51"/>
      <c r="AO139" s="52"/>
      <c r="AP139" s="53"/>
      <c r="AQ139" s="53"/>
      <c r="AR139" s="53"/>
      <c r="AS139" s="53"/>
      <c r="AT139" s="53"/>
      <c r="AU139" s="53"/>
      <c r="AV139" s="53"/>
      <c r="AW139" s="53"/>
      <c r="AX139" s="53"/>
    </row>
    <row r="140" spans="1:50" ht="30.75" hidden="1" customHeight="1" x14ac:dyDescent="0.15">
      <c r="A140" s="54">
        <v>6</v>
      </c>
      <c r="B140" s="54">
        <v>1</v>
      </c>
      <c r="C140" s="55"/>
      <c r="D140" s="55"/>
      <c r="E140" s="56"/>
      <c r="F140" s="57"/>
      <c r="G140" s="57"/>
      <c r="H140" s="57"/>
      <c r="I140" s="58"/>
      <c r="J140" s="59"/>
      <c r="K140" s="60"/>
      <c r="L140" s="60"/>
      <c r="M140" s="60"/>
      <c r="N140" s="60"/>
      <c r="O140" s="60"/>
      <c r="P140" s="61"/>
      <c r="Q140" s="61"/>
      <c r="R140" s="61"/>
      <c r="S140" s="61"/>
      <c r="T140" s="61"/>
      <c r="U140" s="61"/>
      <c r="V140" s="61"/>
      <c r="W140" s="61"/>
      <c r="X140" s="61"/>
      <c r="Y140" s="62"/>
      <c r="Z140" s="63"/>
      <c r="AA140" s="63"/>
      <c r="AB140" s="64"/>
      <c r="AC140" s="47"/>
      <c r="AD140" s="47"/>
      <c r="AE140" s="47"/>
      <c r="AF140" s="47"/>
      <c r="AG140" s="47"/>
      <c r="AH140" s="48"/>
      <c r="AI140" s="49"/>
      <c r="AJ140" s="49"/>
      <c r="AK140" s="49"/>
      <c r="AL140" s="50"/>
      <c r="AM140" s="51"/>
      <c r="AN140" s="51"/>
      <c r="AO140" s="52"/>
      <c r="AP140" s="53"/>
      <c r="AQ140" s="53"/>
      <c r="AR140" s="53"/>
      <c r="AS140" s="53"/>
      <c r="AT140" s="53"/>
      <c r="AU140" s="53"/>
      <c r="AV140" s="53"/>
      <c r="AW140" s="53"/>
      <c r="AX140" s="53"/>
    </row>
    <row r="141" spans="1:50" ht="30.75" hidden="1" customHeight="1" x14ac:dyDescent="0.15">
      <c r="A141" s="54">
        <v>7</v>
      </c>
      <c r="B141" s="54">
        <v>1</v>
      </c>
      <c r="C141" s="55"/>
      <c r="D141" s="55"/>
      <c r="E141" s="56"/>
      <c r="F141" s="57"/>
      <c r="G141" s="57"/>
      <c r="H141" s="57"/>
      <c r="I141" s="58"/>
      <c r="J141" s="59"/>
      <c r="K141" s="60"/>
      <c r="L141" s="60"/>
      <c r="M141" s="60"/>
      <c r="N141" s="60"/>
      <c r="O141" s="60"/>
      <c r="P141" s="61"/>
      <c r="Q141" s="61"/>
      <c r="R141" s="61"/>
      <c r="S141" s="61"/>
      <c r="T141" s="61"/>
      <c r="U141" s="61"/>
      <c r="V141" s="61"/>
      <c r="W141" s="61"/>
      <c r="X141" s="61"/>
      <c r="Y141" s="62"/>
      <c r="Z141" s="63"/>
      <c r="AA141" s="63"/>
      <c r="AB141" s="64"/>
      <c r="AC141" s="47"/>
      <c r="AD141" s="47"/>
      <c r="AE141" s="47"/>
      <c r="AF141" s="47"/>
      <c r="AG141" s="47"/>
      <c r="AH141" s="48"/>
      <c r="AI141" s="49"/>
      <c r="AJ141" s="49"/>
      <c r="AK141" s="49"/>
      <c r="AL141" s="50"/>
      <c r="AM141" s="51"/>
      <c r="AN141" s="51"/>
      <c r="AO141" s="52"/>
      <c r="AP141" s="53"/>
      <c r="AQ141" s="53"/>
      <c r="AR141" s="53"/>
      <c r="AS141" s="53"/>
      <c r="AT141" s="53"/>
      <c r="AU141" s="53"/>
      <c r="AV141" s="53"/>
      <c r="AW141" s="53"/>
      <c r="AX141" s="53"/>
    </row>
    <row r="142" spans="1:50" ht="30.75" hidden="1" customHeight="1" x14ac:dyDescent="0.15">
      <c r="A142" s="54">
        <v>8</v>
      </c>
      <c r="B142" s="54">
        <v>1</v>
      </c>
      <c r="C142" s="55"/>
      <c r="D142" s="55"/>
      <c r="E142" s="56"/>
      <c r="F142" s="57"/>
      <c r="G142" s="57"/>
      <c r="H142" s="57"/>
      <c r="I142" s="58"/>
      <c r="J142" s="59"/>
      <c r="K142" s="60"/>
      <c r="L142" s="60"/>
      <c r="M142" s="60"/>
      <c r="N142" s="60"/>
      <c r="O142" s="60"/>
      <c r="P142" s="61"/>
      <c r="Q142" s="61"/>
      <c r="R142" s="61"/>
      <c r="S142" s="61"/>
      <c r="T142" s="61"/>
      <c r="U142" s="61"/>
      <c r="V142" s="61"/>
      <c r="W142" s="61"/>
      <c r="X142" s="61"/>
      <c r="Y142" s="62"/>
      <c r="Z142" s="63"/>
      <c r="AA142" s="63"/>
      <c r="AB142" s="64"/>
      <c r="AC142" s="47"/>
      <c r="AD142" s="47"/>
      <c r="AE142" s="47"/>
      <c r="AF142" s="47"/>
      <c r="AG142" s="47"/>
      <c r="AH142" s="48"/>
      <c r="AI142" s="49"/>
      <c r="AJ142" s="49"/>
      <c r="AK142" s="49"/>
      <c r="AL142" s="50"/>
      <c r="AM142" s="51"/>
      <c r="AN142" s="51"/>
      <c r="AO142" s="52"/>
      <c r="AP142" s="53"/>
      <c r="AQ142" s="53"/>
      <c r="AR142" s="53"/>
      <c r="AS142" s="53"/>
      <c r="AT142" s="53"/>
      <c r="AU142" s="53"/>
      <c r="AV142" s="53"/>
      <c r="AW142" s="53"/>
      <c r="AX142" s="53"/>
    </row>
    <row r="143" spans="1:50" ht="30.75" hidden="1" customHeight="1" x14ac:dyDescent="0.15">
      <c r="A143" s="54">
        <v>9</v>
      </c>
      <c r="B143" s="54">
        <v>1</v>
      </c>
      <c r="C143" s="55"/>
      <c r="D143" s="55"/>
      <c r="E143" s="56"/>
      <c r="F143" s="57"/>
      <c r="G143" s="57"/>
      <c r="H143" s="57"/>
      <c r="I143" s="58"/>
      <c r="J143" s="59"/>
      <c r="K143" s="60"/>
      <c r="L143" s="60"/>
      <c r="M143" s="60"/>
      <c r="N143" s="60"/>
      <c r="O143" s="60"/>
      <c r="P143" s="61"/>
      <c r="Q143" s="61"/>
      <c r="R143" s="61"/>
      <c r="S143" s="61"/>
      <c r="T143" s="61"/>
      <c r="U143" s="61"/>
      <c r="V143" s="61"/>
      <c r="W143" s="61"/>
      <c r="X143" s="61"/>
      <c r="Y143" s="62"/>
      <c r="Z143" s="63"/>
      <c r="AA143" s="63"/>
      <c r="AB143" s="64"/>
      <c r="AC143" s="47"/>
      <c r="AD143" s="47"/>
      <c r="AE143" s="47"/>
      <c r="AF143" s="47"/>
      <c r="AG143" s="47"/>
      <c r="AH143" s="48"/>
      <c r="AI143" s="49"/>
      <c r="AJ143" s="49"/>
      <c r="AK143" s="49"/>
      <c r="AL143" s="50"/>
      <c r="AM143" s="51"/>
      <c r="AN143" s="51"/>
      <c r="AO143" s="52"/>
      <c r="AP143" s="53"/>
      <c r="AQ143" s="53"/>
      <c r="AR143" s="53"/>
      <c r="AS143" s="53"/>
      <c r="AT143" s="53"/>
      <c r="AU143" s="53"/>
      <c r="AV143" s="53"/>
      <c r="AW143" s="53"/>
      <c r="AX143" s="53"/>
    </row>
    <row r="144" spans="1:50" ht="30.75" hidden="1" customHeight="1" x14ac:dyDescent="0.15">
      <c r="A144" s="54">
        <v>10</v>
      </c>
      <c r="B144" s="54">
        <v>1</v>
      </c>
      <c r="C144" s="55"/>
      <c r="D144" s="55"/>
      <c r="E144" s="56"/>
      <c r="F144" s="57"/>
      <c r="G144" s="57"/>
      <c r="H144" s="57"/>
      <c r="I144" s="58"/>
      <c r="J144" s="59"/>
      <c r="K144" s="60"/>
      <c r="L144" s="60"/>
      <c r="M144" s="60"/>
      <c r="N144" s="60"/>
      <c r="O144" s="60"/>
      <c r="P144" s="61"/>
      <c r="Q144" s="61"/>
      <c r="R144" s="61"/>
      <c r="S144" s="61"/>
      <c r="T144" s="61"/>
      <c r="U144" s="61"/>
      <c r="V144" s="61"/>
      <c r="W144" s="61"/>
      <c r="X144" s="61"/>
      <c r="Y144" s="62"/>
      <c r="Z144" s="63"/>
      <c r="AA144" s="63"/>
      <c r="AB144" s="64"/>
      <c r="AC144" s="47"/>
      <c r="AD144" s="47"/>
      <c r="AE144" s="47"/>
      <c r="AF144" s="47"/>
      <c r="AG144" s="47"/>
      <c r="AH144" s="48"/>
      <c r="AI144" s="49"/>
      <c r="AJ144" s="49"/>
      <c r="AK144" s="49"/>
      <c r="AL144" s="50"/>
      <c r="AM144" s="51"/>
      <c r="AN144" s="51"/>
      <c r="AO144" s="52"/>
      <c r="AP144" s="53"/>
      <c r="AQ144" s="53"/>
      <c r="AR144" s="53"/>
      <c r="AS144" s="53"/>
      <c r="AT144" s="53"/>
      <c r="AU144" s="53"/>
      <c r="AV144" s="53"/>
      <c r="AW144" s="53"/>
      <c r="AX144" s="53"/>
    </row>
    <row r="145" spans="1:50" ht="30.75" hidden="1" customHeight="1" x14ac:dyDescent="0.15">
      <c r="A145" s="54">
        <v>11</v>
      </c>
      <c r="B145" s="54">
        <v>1</v>
      </c>
      <c r="C145" s="55"/>
      <c r="D145" s="55"/>
      <c r="E145" s="56"/>
      <c r="F145" s="57"/>
      <c r="G145" s="57"/>
      <c r="H145" s="57"/>
      <c r="I145" s="58"/>
      <c r="J145" s="59"/>
      <c r="K145" s="60"/>
      <c r="L145" s="60"/>
      <c r="M145" s="60"/>
      <c r="N145" s="60"/>
      <c r="O145" s="60"/>
      <c r="P145" s="61"/>
      <c r="Q145" s="61"/>
      <c r="R145" s="61"/>
      <c r="S145" s="61"/>
      <c r="T145" s="61"/>
      <c r="U145" s="61"/>
      <c r="V145" s="61"/>
      <c r="W145" s="61"/>
      <c r="X145" s="61"/>
      <c r="Y145" s="62"/>
      <c r="Z145" s="63"/>
      <c r="AA145" s="63"/>
      <c r="AB145" s="64"/>
      <c r="AC145" s="47"/>
      <c r="AD145" s="47"/>
      <c r="AE145" s="47"/>
      <c r="AF145" s="47"/>
      <c r="AG145" s="47"/>
      <c r="AH145" s="48"/>
      <c r="AI145" s="49"/>
      <c r="AJ145" s="49"/>
      <c r="AK145" s="49"/>
      <c r="AL145" s="50"/>
      <c r="AM145" s="51"/>
      <c r="AN145" s="51"/>
      <c r="AO145" s="52"/>
      <c r="AP145" s="53"/>
      <c r="AQ145" s="53"/>
      <c r="AR145" s="53"/>
      <c r="AS145" s="53"/>
      <c r="AT145" s="53"/>
      <c r="AU145" s="53"/>
      <c r="AV145" s="53"/>
      <c r="AW145" s="53"/>
      <c r="AX145" s="53"/>
    </row>
    <row r="146" spans="1:50" ht="30.75" hidden="1" customHeight="1" x14ac:dyDescent="0.15">
      <c r="A146" s="54">
        <v>12</v>
      </c>
      <c r="B146" s="54">
        <v>1</v>
      </c>
      <c r="C146" s="55"/>
      <c r="D146" s="55"/>
      <c r="E146" s="56"/>
      <c r="F146" s="57"/>
      <c r="G146" s="57"/>
      <c r="H146" s="57"/>
      <c r="I146" s="58"/>
      <c r="J146" s="59"/>
      <c r="K146" s="60"/>
      <c r="L146" s="60"/>
      <c r="M146" s="60"/>
      <c r="N146" s="60"/>
      <c r="O146" s="60"/>
      <c r="P146" s="61"/>
      <c r="Q146" s="61"/>
      <c r="R146" s="61"/>
      <c r="S146" s="61"/>
      <c r="T146" s="61"/>
      <c r="U146" s="61"/>
      <c r="V146" s="61"/>
      <c r="W146" s="61"/>
      <c r="X146" s="61"/>
      <c r="Y146" s="62"/>
      <c r="Z146" s="63"/>
      <c r="AA146" s="63"/>
      <c r="AB146" s="64"/>
      <c r="AC146" s="47"/>
      <c r="AD146" s="47"/>
      <c r="AE146" s="47"/>
      <c r="AF146" s="47"/>
      <c r="AG146" s="47"/>
      <c r="AH146" s="48"/>
      <c r="AI146" s="49"/>
      <c r="AJ146" s="49"/>
      <c r="AK146" s="49"/>
      <c r="AL146" s="50"/>
      <c r="AM146" s="51"/>
      <c r="AN146" s="51"/>
      <c r="AO146" s="52"/>
      <c r="AP146" s="53"/>
      <c r="AQ146" s="53"/>
      <c r="AR146" s="53"/>
      <c r="AS146" s="53"/>
      <c r="AT146" s="53"/>
      <c r="AU146" s="53"/>
      <c r="AV146" s="53"/>
      <c r="AW146" s="53"/>
      <c r="AX146" s="53"/>
    </row>
    <row r="147" spans="1:50" ht="30.75" hidden="1" customHeight="1" x14ac:dyDescent="0.15">
      <c r="A147" s="54">
        <v>13</v>
      </c>
      <c r="B147" s="54">
        <v>1</v>
      </c>
      <c r="C147" s="55"/>
      <c r="D147" s="55"/>
      <c r="E147" s="56"/>
      <c r="F147" s="57"/>
      <c r="G147" s="57"/>
      <c r="H147" s="57"/>
      <c r="I147" s="58"/>
      <c r="J147" s="59"/>
      <c r="K147" s="60"/>
      <c r="L147" s="60"/>
      <c r="M147" s="60"/>
      <c r="N147" s="60"/>
      <c r="O147" s="60"/>
      <c r="P147" s="61"/>
      <c r="Q147" s="61"/>
      <c r="R147" s="61"/>
      <c r="S147" s="61"/>
      <c r="T147" s="61"/>
      <c r="U147" s="61"/>
      <c r="V147" s="61"/>
      <c r="W147" s="61"/>
      <c r="X147" s="61"/>
      <c r="Y147" s="62"/>
      <c r="Z147" s="63"/>
      <c r="AA147" s="63"/>
      <c r="AB147" s="64"/>
      <c r="AC147" s="47"/>
      <c r="AD147" s="47"/>
      <c r="AE147" s="47"/>
      <c r="AF147" s="47"/>
      <c r="AG147" s="47"/>
      <c r="AH147" s="48"/>
      <c r="AI147" s="49"/>
      <c r="AJ147" s="49"/>
      <c r="AK147" s="49"/>
      <c r="AL147" s="50"/>
      <c r="AM147" s="51"/>
      <c r="AN147" s="51"/>
      <c r="AO147" s="52"/>
      <c r="AP147" s="53"/>
      <c r="AQ147" s="53"/>
      <c r="AR147" s="53"/>
      <c r="AS147" s="53"/>
      <c r="AT147" s="53"/>
      <c r="AU147" s="53"/>
      <c r="AV147" s="53"/>
      <c r="AW147" s="53"/>
      <c r="AX147" s="53"/>
    </row>
    <row r="148" spans="1:50" ht="30.75" hidden="1" customHeight="1" x14ac:dyDescent="0.15">
      <c r="A148" s="54">
        <v>14</v>
      </c>
      <c r="B148" s="54">
        <v>1</v>
      </c>
      <c r="C148" s="55"/>
      <c r="D148" s="55"/>
      <c r="E148" s="56"/>
      <c r="F148" s="57"/>
      <c r="G148" s="57"/>
      <c r="H148" s="57"/>
      <c r="I148" s="58"/>
      <c r="J148" s="59"/>
      <c r="K148" s="60"/>
      <c r="L148" s="60"/>
      <c r="M148" s="60"/>
      <c r="N148" s="60"/>
      <c r="O148" s="60"/>
      <c r="P148" s="61"/>
      <c r="Q148" s="61"/>
      <c r="R148" s="61"/>
      <c r="S148" s="61"/>
      <c r="T148" s="61"/>
      <c r="U148" s="61"/>
      <c r="V148" s="61"/>
      <c r="W148" s="61"/>
      <c r="X148" s="61"/>
      <c r="Y148" s="62"/>
      <c r="Z148" s="63"/>
      <c r="AA148" s="63"/>
      <c r="AB148" s="64"/>
      <c r="AC148" s="47"/>
      <c r="AD148" s="47"/>
      <c r="AE148" s="47"/>
      <c r="AF148" s="47"/>
      <c r="AG148" s="47"/>
      <c r="AH148" s="48"/>
      <c r="AI148" s="49"/>
      <c r="AJ148" s="49"/>
      <c r="AK148" s="49"/>
      <c r="AL148" s="50"/>
      <c r="AM148" s="51"/>
      <c r="AN148" s="51"/>
      <c r="AO148" s="52"/>
      <c r="AP148" s="53"/>
      <c r="AQ148" s="53"/>
      <c r="AR148" s="53"/>
      <c r="AS148" s="53"/>
      <c r="AT148" s="53"/>
      <c r="AU148" s="53"/>
      <c r="AV148" s="53"/>
      <c r="AW148" s="53"/>
      <c r="AX148" s="53"/>
    </row>
    <row r="149" spans="1:50" ht="30.75" hidden="1" customHeight="1" x14ac:dyDescent="0.15">
      <c r="A149" s="54">
        <v>15</v>
      </c>
      <c r="B149" s="54">
        <v>1</v>
      </c>
      <c r="C149" s="55"/>
      <c r="D149" s="55"/>
      <c r="E149" s="56"/>
      <c r="F149" s="57"/>
      <c r="G149" s="57"/>
      <c r="H149" s="57"/>
      <c r="I149" s="58"/>
      <c r="J149" s="59"/>
      <c r="K149" s="60"/>
      <c r="L149" s="60"/>
      <c r="M149" s="60"/>
      <c r="N149" s="60"/>
      <c r="O149" s="60"/>
      <c r="P149" s="61"/>
      <c r="Q149" s="61"/>
      <c r="R149" s="61"/>
      <c r="S149" s="61"/>
      <c r="T149" s="61"/>
      <c r="U149" s="61"/>
      <c r="V149" s="61"/>
      <c r="W149" s="61"/>
      <c r="X149" s="61"/>
      <c r="Y149" s="62"/>
      <c r="Z149" s="63"/>
      <c r="AA149" s="63"/>
      <c r="AB149" s="64"/>
      <c r="AC149" s="47"/>
      <c r="AD149" s="47"/>
      <c r="AE149" s="47"/>
      <c r="AF149" s="47"/>
      <c r="AG149" s="47"/>
      <c r="AH149" s="48"/>
      <c r="AI149" s="49"/>
      <c r="AJ149" s="49"/>
      <c r="AK149" s="49"/>
      <c r="AL149" s="50"/>
      <c r="AM149" s="51"/>
      <c r="AN149" s="51"/>
      <c r="AO149" s="52"/>
      <c r="AP149" s="53"/>
      <c r="AQ149" s="53"/>
      <c r="AR149" s="53"/>
      <c r="AS149" s="53"/>
      <c r="AT149" s="53"/>
      <c r="AU149" s="53"/>
      <c r="AV149" s="53"/>
      <c r="AW149" s="53"/>
      <c r="AX149" s="53"/>
    </row>
    <row r="150" spans="1:50" ht="30.75" hidden="1" customHeight="1" x14ac:dyDescent="0.15">
      <c r="A150" s="54">
        <v>16</v>
      </c>
      <c r="B150" s="54">
        <v>1</v>
      </c>
      <c r="C150" s="55"/>
      <c r="D150" s="55"/>
      <c r="E150" s="56"/>
      <c r="F150" s="57"/>
      <c r="G150" s="57"/>
      <c r="H150" s="57"/>
      <c r="I150" s="58"/>
      <c r="J150" s="59"/>
      <c r="K150" s="60"/>
      <c r="L150" s="60"/>
      <c r="M150" s="60"/>
      <c r="N150" s="60"/>
      <c r="O150" s="60"/>
      <c r="P150" s="61"/>
      <c r="Q150" s="61"/>
      <c r="R150" s="61"/>
      <c r="S150" s="61"/>
      <c r="T150" s="61"/>
      <c r="U150" s="61"/>
      <c r="V150" s="61"/>
      <c r="W150" s="61"/>
      <c r="X150" s="61"/>
      <c r="Y150" s="62"/>
      <c r="Z150" s="63"/>
      <c r="AA150" s="63"/>
      <c r="AB150" s="64"/>
      <c r="AC150" s="47"/>
      <c r="AD150" s="47"/>
      <c r="AE150" s="47"/>
      <c r="AF150" s="47"/>
      <c r="AG150" s="47"/>
      <c r="AH150" s="48"/>
      <c r="AI150" s="49"/>
      <c r="AJ150" s="49"/>
      <c r="AK150" s="49"/>
      <c r="AL150" s="50"/>
      <c r="AM150" s="51"/>
      <c r="AN150" s="51"/>
      <c r="AO150" s="52"/>
      <c r="AP150" s="53"/>
      <c r="AQ150" s="53"/>
      <c r="AR150" s="53"/>
      <c r="AS150" s="53"/>
      <c r="AT150" s="53"/>
      <c r="AU150" s="53"/>
      <c r="AV150" s="53"/>
      <c r="AW150" s="53"/>
      <c r="AX150" s="53"/>
    </row>
    <row r="151" spans="1:50" ht="30.75" hidden="1" customHeight="1" x14ac:dyDescent="0.15">
      <c r="A151" s="54">
        <v>17</v>
      </c>
      <c r="B151" s="54">
        <v>1</v>
      </c>
      <c r="C151" s="55"/>
      <c r="D151" s="55"/>
      <c r="E151" s="56"/>
      <c r="F151" s="57"/>
      <c r="G151" s="57"/>
      <c r="H151" s="57"/>
      <c r="I151" s="58"/>
      <c r="J151" s="59"/>
      <c r="K151" s="60"/>
      <c r="L151" s="60"/>
      <c r="M151" s="60"/>
      <c r="N151" s="60"/>
      <c r="O151" s="60"/>
      <c r="P151" s="61"/>
      <c r="Q151" s="61"/>
      <c r="R151" s="61"/>
      <c r="S151" s="61"/>
      <c r="T151" s="61"/>
      <c r="U151" s="61"/>
      <c r="V151" s="61"/>
      <c r="W151" s="61"/>
      <c r="X151" s="61"/>
      <c r="Y151" s="62"/>
      <c r="Z151" s="63"/>
      <c r="AA151" s="63"/>
      <c r="AB151" s="64"/>
      <c r="AC151" s="47"/>
      <c r="AD151" s="47"/>
      <c r="AE151" s="47"/>
      <c r="AF151" s="47"/>
      <c r="AG151" s="47"/>
      <c r="AH151" s="48"/>
      <c r="AI151" s="49"/>
      <c r="AJ151" s="49"/>
      <c r="AK151" s="49"/>
      <c r="AL151" s="50"/>
      <c r="AM151" s="51"/>
      <c r="AN151" s="51"/>
      <c r="AO151" s="52"/>
      <c r="AP151" s="53"/>
      <c r="AQ151" s="53"/>
      <c r="AR151" s="53"/>
      <c r="AS151" s="53"/>
      <c r="AT151" s="53"/>
      <c r="AU151" s="53"/>
      <c r="AV151" s="53"/>
      <c r="AW151" s="53"/>
      <c r="AX151" s="53"/>
    </row>
    <row r="152" spans="1:50" ht="30.75" hidden="1" customHeight="1" x14ac:dyDescent="0.15">
      <c r="A152" s="54">
        <v>18</v>
      </c>
      <c r="B152" s="54">
        <v>1</v>
      </c>
      <c r="C152" s="55"/>
      <c r="D152" s="55"/>
      <c r="E152" s="65"/>
      <c r="F152" s="66"/>
      <c r="G152" s="66"/>
      <c r="H152" s="66"/>
      <c r="I152" s="67"/>
      <c r="J152" s="59"/>
      <c r="K152" s="60"/>
      <c r="L152" s="60"/>
      <c r="M152" s="60"/>
      <c r="N152" s="60"/>
      <c r="O152" s="60"/>
      <c r="P152" s="61"/>
      <c r="Q152" s="61"/>
      <c r="R152" s="61"/>
      <c r="S152" s="61"/>
      <c r="T152" s="61"/>
      <c r="U152" s="61"/>
      <c r="V152" s="61"/>
      <c r="W152" s="61"/>
      <c r="X152" s="61"/>
      <c r="Y152" s="62"/>
      <c r="Z152" s="63"/>
      <c r="AA152" s="63"/>
      <c r="AB152" s="64"/>
      <c r="AC152" s="47"/>
      <c r="AD152" s="47"/>
      <c r="AE152" s="47"/>
      <c r="AF152" s="47"/>
      <c r="AG152" s="47"/>
      <c r="AH152" s="48"/>
      <c r="AI152" s="49"/>
      <c r="AJ152" s="49"/>
      <c r="AK152" s="49"/>
      <c r="AL152" s="50"/>
      <c r="AM152" s="51"/>
      <c r="AN152" s="51"/>
      <c r="AO152" s="52"/>
      <c r="AP152" s="53"/>
      <c r="AQ152" s="53"/>
      <c r="AR152" s="53"/>
      <c r="AS152" s="53"/>
      <c r="AT152" s="53"/>
      <c r="AU152" s="53"/>
      <c r="AV152" s="53"/>
      <c r="AW152" s="53"/>
      <c r="AX152" s="53"/>
    </row>
    <row r="153" spans="1:50" ht="30.75" hidden="1" customHeight="1" x14ac:dyDescent="0.15">
      <c r="A153" s="54">
        <v>19</v>
      </c>
      <c r="B153" s="54">
        <v>1</v>
      </c>
      <c r="C153" s="55"/>
      <c r="D153" s="55"/>
      <c r="E153" s="56"/>
      <c r="F153" s="57"/>
      <c r="G153" s="57"/>
      <c r="H153" s="57"/>
      <c r="I153" s="58"/>
      <c r="J153" s="59"/>
      <c r="K153" s="60"/>
      <c r="L153" s="60"/>
      <c r="M153" s="60"/>
      <c r="N153" s="60"/>
      <c r="O153" s="60"/>
      <c r="P153" s="61"/>
      <c r="Q153" s="61"/>
      <c r="R153" s="61"/>
      <c r="S153" s="61"/>
      <c r="T153" s="61"/>
      <c r="U153" s="61"/>
      <c r="V153" s="61"/>
      <c r="W153" s="61"/>
      <c r="X153" s="61"/>
      <c r="Y153" s="62"/>
      <c r="Z153" s="63"/>
      <c r="AA153" s="63"/>
      <c r="AB153" s="64"/>
      <c r="AC153" s="47"/>
      <c r="AD153" s="47"/>
      <c r="AE153" s="47"/>
      <c r="AF153" s="47"/>
      <c r="AG153" s="47"/>
      <c r="AH153" s="48"/>
      <c r="AI153" s="49"/>
      <c r="AJ153" s="49"/>
      <c r="AK153" s="49"/>
      <c r="AL153" s="50"/>
      <c r="AM153" s="51"/>
      <c r="AN153" s="51"/>
      <c r="AO153" s="52"/>
      <c r="AP153" s="53"/>
      <c r="AQ153" s="53"/>
      <c r="AR153" s="53"/>
      <c r="AS153" s="53"/>
      <c r="AT153" s="53"/>
      <c r="AU153" s="53"/>
      <c r="AV153" s="53"/>
      <c r="AW153" s="53"/>
      <c r="AX153" s="53"/>
    </row>
    <row r="154" spans="1:50" ht="30.75" hidden="1" customHeight="1" x14ac:dyDescent="0.15">
      <c r="A154" s="54">
        <v>20</v>
      </c>
      <c r="B154" s="54">
        <v>1</v>
      </c>
      <c r="C154" s="55"/>
      <c r="D154" s="55"/>
      <c r="E154" s="56"/>
      <c r="F154" s="57"/>
      <c r="G154" s="57"/>
      <c r="H154" s="57"/>
      <c r="I154" s="58"/>
      <c r="J154" s="59"/>
      <c r="K154" s="60"/>
      <c r="L154" s="60"/>
      <c r="M154" s="60"/>
      <c r="N154" s="60"/>
      <c r="O154" s="60"/>
      <c r="P154" s="61"/>
      <c r="Q154" s="61"/>
      <c r="R154" s="61"/>
      <c r="S154" s="61"/>
      <c r="T154" s="61"/>
      <c r="U154" s="61"/>
      <c r="V154" s="61"/>
      <c r="W154" s="61"/>
      <c r="X154" s="61"/>
      <c r="Y154" s="62"/>
      <c r="Z154" s="63"/>
      <c r="AA154" s="63"/>
      <c r="AB154" s="64"/>
      <c r="AC154" s="47"/>
      <c r="AD154" s="47"/>
      <c r="AE154" s="47"/>
      <c r="AF154" s="47"/>
      <c r="AG154" s="47"/>
      <c r="AH154" s="48"/>
      <c r="AI154" s="49"/>
      <c r="AJ154" s="49"/>
      <c r="AK154" s="49"/>
      <c r="AL154" s="50"/>
      <c r="AM154" s="51"/>
      <c r="AN154" s="51"/>
      <c r="AO154" s="52"/>
      <c r="AP154" s="53"/>
      <c r="AQ154" s="53"/>
      <c r="AR154" s="53"/>
      <c r="AS154" s="53"/>
      <c r="AT154" s="53"/>
      <c r="AU154" s="53"/>
      <c r="AV154" s="53"/>
      <c r="AW154" s="53"/>
      <c r="AX154" s="53"/>
    </row>
    <row r="155" spans="1:50" ht="30.75" hidden="1" customHeight="1" x14ac:dyDescent="0.15">
      <c r="A155" s="54">
        <v>21</v>
      </c>
      <c r="B155" s="54">
        <v>1</v>
      </c>
      <c r="C155" s="55"/>
      <c r="D155" s="55"/>
      <c r="E155" s="56"/>
      <c r="F155" s="57"/>
      <c r="G155" s="57"/>
      <c r="H155" s="57"/>
      <c r="I155" s="58"/>
      <c r="J155" s="59"/>
      <c r="K155" s="60"/>
      <c r="L155" s="60"/>
      <c r="M155" s="60"/>
      <c r="N155" s="60"/>
      <c r="O155" s="60"/>
      <c r="P155" s="61"/>
      <c r="Q155" s="61"/>
      <c r="R155" s="61"/>
      <c r="S155" s="61"/>
      <c r="T155" s="61"/>
      <c r="U155" s="61"/>
      <c r="V155" s="61"/>
      <c r="W155" s="61"/>
      <c r="X155" s="61"/>
      <c r="Y155" s="62"/>
      <c r="Z155" s="63"/>
      <c r="AA155" s="63"/>
      <c r="AB155" s="64"/>
      <c r="AC155" s="47"/>
      <c r="AD155" s="47"/>
      <c r="AE155" s="47"/>
      <c r="AF155" s="47"/>
      <c r="AG155" s="47"/>
      <c r="AH155" s="48"/>
      <c r="AI155" s="49"/>
      <c r="AJ155" s="49"/>
      <c r="AK155" s="49"/>
      <c r="AL155" s="50"/>
      <c r="AM155" s="51"/>
      <c r="AN155" s="51"/>
      <c r="AO155" s="52"/>
      <c r="AP155" s="53"/>
      <c r="AQ155" s="53"/>
      <c r="AR155" s="53"/>
      <c r="AS155" s="53"/>
      <c r="AT155" s="53"/>
      <c r="AU155" s="53"/>
      <c r="AV155" s="53"/>
      <c r="AW155" s="53"/>
      <c r="AX155" s="53"/>
    </row>
    <row r="156" spans="1:50" ht="30.75" hidden="1" customHeight="1" x14ac:dyDescent="0.15">
      <c r="A156" s="54">
        <v>22</v>
      </c>
      <c r="B156" s="54">
        <v>1</v>
      </c>
      <c r="C156" s="55"/>
      <c r="D156" s="55"/>
      <c r="E156" s="56"/>
      <c r="F156" s="57"/>
      <c r="G156" s="57"/>
      <c r="H156" s="57"/>
      <c r="I156" s="58"/>
      <c r="J156" s="59"/>
      <c r="K156" s="60"/>
      <c r="L156" s="60"/>
      <c r="M156" s="60"/>
      <c r="N156" s="60"/>
      <c r="O156" s="60"/>
      <c r="P156" s="61"/>
      <c r="Q156" s="61"/>
      <c r="R156" s="61"/>
      <c r="S156" s="61"/>
      <c r="T156" s="61"/>
      <c r="U156" s="61"/>
      <c r="V156" s="61"/>
      <c r="W156" s="61"/>
      <c r="X156" s="61"/>
      <c r="Y156" s="62"/>
      <c r="Z156" s="63"/>
      <c r="AA156" s="63"/>
      <c r="AB156" s="64"/>
      <c r="AC156" s="47"/>
      <c r="AD156" s="47"/>
      <c r="AE156" s="47"/>
      <c r="AF156" s="47"/>
      <c r="AG156" s="47"/>
      <c r="AH156" s="48"/>
      <c r="AI156" s="49"/>
      <c r="AJ156" s="49"/>
      <c r="AK156" s="49"/>
      <c r="AL156" s="50"/>
      <c r="AM156" s="51"/>
      <c r="AN156" s="51"/>
      <c r="AO156" s="52"/>
      <c r="AP156" s="53"/>
      <c r="AQ156" s="53"/>
      <c r="AR156" s="53"/>
      <c r="AS156" s="53"/>
      <c r="AT156" s="53"/>
      <c r="AU156" s="53"/>
      <c r="AV156" s="53"/>
      <c r="AW156" s="53"/>
      <c r="AX156" s="53"/>
    </row>
    <row r="157" spans="1:50" ht="30.75" hidden="1" customHeight="1" x14ac:dyDescent="0.15">
      <c r="A157" s="54">
        <v>23</v>
      </c>
      <c r="B157" s="54">
        <v>1</v>
      </c>
      <c r="C157" s="55"/>
      <c r="D157" s="55"/>
      <c r="E157" s="56"/>
      <c r="F157" s="57"/>
      <c r="G157" s="57"/>
      <c r="H157" s="57"/>
      <c r="I157" s="58"/>
      <c r="J157" s="59"/>
      <c r="K157" s="60"/>
      <c r="L157" s="60"/>
      <c r="M157" s="60"/>
      <c r="N157" s="60"/>
      <c r="O157" s="60"/>
      <c r="P157" s="61"/>
      <c r="Q157" s="61"/>
      <c r="R157" s="61"/>
      <c r="S157" s="61"/>
      <c r="T157" s="61"/>
      <c r="U157" s="61"/>
      <c r="V157" s="61"/>
      <c r="W157" s="61"/>
      <c r="X157" s="61"/>
      <c r="Y157" s="62"/>
      <c r="Z157" s="63"/>
      <c r="AA157" s="63"/>
      <c r="AB157" s="64"/>
      <c r="AC157" s="47"/>
      <c r="AD157" s="47"/>
      <c r="AE157" s="47"/>
      <c r="AF157" s="47"/>
      <c r="AG157" s="47"/>
      <c r="AH157" s="48"/>
      <c r="AI157" s="49"/>
      <c r="AJ157" s="49"/>
      <c r="AK157" s="49"/>
      <c r="AL157" s="50"/>
      <c r="AM157" s="51"/>
      <c r="AN157" s="51"/>
      <c r="AO157" s="52"/>
      <c r="AP157" s="53"/>
      <c r="AQ157" s="53"/>
      <c r="AR157" s="53"/>
      <c r="AS157" s="53"/>
      <c r="AT157" s="53"/>
      <c r="AU157" s="53"/>
      <c r="AV157" s="53"/>
      <c r="AW157" s="53"/>
      <c r="AX157" s="53"/>
    </row>
    <row r="158" spans="1:50" ht="30.75" hidden="1" customHeight="1" x14ac:dyDescent="0.15">
      <c r="A158" s="54">
        <v>24</v>
      </c>
      <c r="B158" s="54">
        <v>1</v>
      </c>
      <c r="C158" s="55"/>
      <c r="D158" s="55"/>
      <c r="E158" s="56"/>
      <c r="F158" s="57"/>
      <c r="G158" s="57"/>
      <c r="H158" s="57"/>
      <c r="I158" s="58"/>
      <c r="J158" s="59"/>
      <c r="K158" s="60"/>
      <c r="L158" s="60"/>
      <c r="M158" s="60"/>
      <c r="N158" s="60"/>
      <c r="O158" s="60"/>
      <c r="P158" s="61"/>
      <c r="Q158" s="61"/>
      <c r="R158" s="61"/>
      <c r="S158" s="61"/>
      <c r="T158" s="61"/>
      <c r="U158" s="61"/>
      <c r="V158" s="61"/>
      <c r="W158" s="61"/>
      <c r="X158" s="61"/>
      <c r="Y158" s="62"/>
      <c r="Z158" s="63"/>
      <c r="AA158" s="63"/>
      <c r="AB158" s="64"/>
      <c r="AC158" s="47"/>
      <c r="AD158" s="47"/>
      <c r="AE158" s="47"/>
      <c r="AF158" s="47"/>
      <c r="AG158" s="47"/>
      <c r="AH158" s="48"/>
      <c r="AI158" s="49"/>
      <c r="AJ158" s="49"/>
      <c r="AK158" s="49"/>
      <c r="AL158" s="50"/>
      <c r="AM158" s="51"/>
      <c r="AN158" s="51"/>
      <c r="AO158" s="52"/>
      <c r="AP158" s="53"/>
      <c r="AQ158" s="53"/>
      <c r="AR158" s="53"/>
      <c r="AS158" s="53"/>
      <c r="AT158" s="53"/>
      <c r="AU158" s="53"/>
      <c r="AV158" s="53"/>
      <c r="AW158" s="53"/>
      <c r="AX158" s="53"/>
    </row>
    <row r="159" spans="1:50" ht="30.75" hidden="1" customHeight="1" x14ac:dyDescent="0.15">
      <c r="A159" s="54">
        <v>25</v>
      </c>
      <c r="B159" s="54">
        <v>1</v>
      </c>
      <c r="C159" s="55"/>
      <c r="D159" s="55"/>
      <c r="E159" s="56"/>
      <c r="F159" s="57"/>
      <c r="G159" s="57"/>
      <c r="H159" s="57"/>
      <c r="I159" s="58"/>
      <c r="J159" s="59"/>
      <c r="K159" s="60"/>
      <c r="L159" s="60"/>
      <c r="M159" s="60"/>
      <c r="N159" s="60"/>
      <c r="O159" s="60"/>
      <c r="P159" s="61"/>
      <c r="Q159" s="61"/>
      <c r="R159" s="61"/>
      <c r="S159" s="61"/>
      <c r="T159" s="61"/>
      <c r="U159" s="61"/>
      <c r="V159" s="61"/>
      <c r="W159" s="61"/>
      <c r="X159" s="61"/>
      <c r="Y159" s="62"/>
      <c r="Z159" s="63"/>
      <c r="AA159" s="63"/>
      <c r="AB159" s="64"/>
      <c r="AC159" s="47"/>
      <c r="AD159" s="47"/>
      <c r="AE159" s="47"/>
      <c r="AF159" s="47"/>
      <c r="AG159" s="47"/>
      <c r="AH159" s="48"/>
      <c r="AI159" s="49"/>
      <c r="AJ159" s="49"/>
      <c r="AK159" s="49"/>
      <c r="AL159" s="50"/>
      <c r="AM159" s="51"/>
      <c r="AN159" s="51"/>
      <c r="AO159" s="52"/>
      <c r="AP159" s="53"/>
      <c r="AQ159" s="53"/>
      <c r="AR159" s="53"/>
      <c r="AS159" s="53"/>
      <c r="AT159" s="53"/>
      <c r="AU159" s="53"/>
      <c r="AV159" s="53"/>
      <c r="AW159" s="53"/>
      <c r="AX159" s="53"/>
    </row>
    <row r="160" spans="1:50" ht="30.75" hidden="1" customHeight="1" x14ac:dyDescent="0.15">
      <c r="A160" s="54">
        <v>26</v>
      </c>
      <c r="B160" s="54">
        <v>1</v>
      </c>
      <c r="C160" s="55"/>
      <c r="D160" s="55"/>
      <c r="E160" s="56"/>
      <c r="F160" s="57"/>
      <c r="G160" s="57"/>
      <c r="H160" s="57"/>
      <c r="I160" s="58"/>
      <c r="J160" s="59"/>
      <c r="K160" s="60"/>
      <c r="L160" s="60"/>
      <c r="M160" s="60"/>
      <c r="N160" s="60"/>
      <c r="O160" s="60"/>
      <c r="P160" s="61"/>
      <c r="Q160" s="61"/>
      <c r="R160" s="61"/>
      <c r="S160" s="61"/>
      <c r="T160" s="61"/>
      <c r="U160" s="61"/>
      <c r="V160" s="61"/>
      <c r="W160" s="61"/>
      <c r="X160" s="61"/>
      <c r="Y160" s="62"/>
      <c r="Z160" s="63"/>
      <c r="AA160" s="63"/>
      <c r="AB160" s="64"/>
      <c r="AC160" s="47"/>
      <c r="AD160" s="47"/>
      <c r="AE160" s="47"/>
      <c r="AF160" s="47"/>
      <c r="AG160" s="47"/>
      <c r="AH160" s="48"/>
      <c r="AI160" s="49"/>
      <c r="AJ160" s="49"/>
      <c r="AK160" s="49"/>
      <c r="AL160" s="50"/>
      <c r="AM160" s="51"/>
      <c r="AN160" s="51"/>
      <c r="AO160" s="52"/>
      <c r="AP160" s="53"/>
      <c r="AQ160" s="53"/>
      <c r="AR160" s="53"/>
      <c r="AS160" s="53"/>
      <c r="AT160" s="53"/>
      <c r="AU160" s="53"/>
      <c r="AV160" s="53"/>
      <c r="AW160" s="53"/>
      <c r="AX160" s="53"/>
    </row>
    <row r="161" spans="1:50" ht="30.75" hidden="1" customHeight="1" x14ac:dyDescent="0.15">
      <c r="A161" s="54">
        <v>27</v>
      </c>
      <c r="B161" s="54">
        <v>1</v>
      </c>
      <c r="C161" s="55"/>
      <c r="D161" s="55"/>
      <c r="E161" s="56"/>
      <c r="F161" s="57"/>
      <c r="G161" s="57"/>
      <c r="H161" s="57"/>
      <c r="I161" s="58"/>
      <c r="J161" s="59"/>
      <c r="K161" s="60"/>
      <c r="L161" s="60"/>
      <c r="M161" s="60"/>
      <c r="N161" s="60"/>
      <c r="O161" s="60"/>
      <c r="P161" s="61"/>
      <c r="Q161" s="61"/>
      <c r="R161" s="61"/>
      <c r="S161" s="61"/>
      <c r="T161" s="61"/>
      <c r="U161" s="61"/>
      <c r="V161" s="61"/>
      <c r="W161" s="61"/>
      <c r="X161" s="61"/>
      <c r="Y161" s="62"/>
      <c r="Z161" s="63"/>
      <c r="AA161" s="63"/>
      <c r="AB161" s="64"/>
      <c r="AC161" s="47"/>
      <c r="AD161" s="47"/>
      <c r="AE161" s="47"/>
      <c r="AF161" s="47"/>
      <c r="AG161" s="47"/>
      <c r="AH161" s="48"/>
      <c r="AI161" s="49"/>
      <c r="AJ161" s="49"/>
      <c r="AK161" s="49"/>
      <c r="AL161" s="50"/>
      <c r="AM161" s="51"/>
      <c r="AN161" s="51"/>
      <c r="AO161" s="52"/>
      <c r="AP161" s="53"/>
      <c r="AQ161" s="53"/>
      <c r="AR161" s="53"/>
      <c r="AS161" s="53"/>
      <c r="AT161" s="53"/>
      <c r="AU161" s="53"/>
      <c r="AV161" s="53"/>
      <c r="AW161" s="53"/>
      <c r="AX161" s="53"/>
    </row>
    <row r="162" spans="1:50" ht="30.75" hidden="1" customHeight="1" x14ac:dyDescent="0.15">
      <c r="A162" s="54">
        <v>28</v>
      </c>
      <c r="B162" s="54">
        <v>1</v>
      </c>
      <c r="C162" s="55"/>
      <c r="D162" s="55"/>
      <c r="E162" s="56"/>
      <c r="F162" s="57"/>
      <c r="G162" s="57"/>
      <c r="H162" s="57"/>
      <c r="I162" s="58"/>
      <c r="J162" s="59"/>
      <c r="K162" s="60"/>
      <c r="L162" s="60"/>
      <c r="M162" s="60"/>
      <c r="N162" s="60"/>
      <c r="O162" s="60"/>
      <c r="P162" s="61"/>
      <c r="Q162" s="61"/>
      <c r="R162" s="61"/>
      <c r="S162" s="61"/>
      <c r="T162" s="61"/>
      <c r="U162" s="61"/>
      <c r="V162" s="61"/>
      <c r="W162" s="61"/>
      <c r="X162" s="61"/>
      <c r="Y162" s="62"/>
      <c r="Z162" s="63"/>
      <c r="AA162" s="63"/>
      <c r="AB162" s="64"/>
      <c r="AC162" s="47"/>
      <c r="AD162" s="47"/>
      <c r="AE162" s="47"/>
      <c r="AF162" s="47"/>
      <c r="AG162" s="47"/>
      <c r="AH162" s="48"/>
      <c r="AI162" s="49"/>
      <c r="AJ162" s="49"/>
      <c r="AK162" s="49"/>
      <c r="AL162" s="50"/>
      <c r="AM162" s="51"/>
      <c r="AN162" s="51"/>
      <c r="AO162" s="52"/>
      <c r="AP162" s="53"/>
      <c r="AQ162" s="53"/>
      <c r="AR162" s="53"/>
      <c r="AS162" s="53"/>
      <c r="AT162" s="53"/>
      <c r="AU162" s="53"/>
      <c r="AV162" s="53"/>
      <c r="AW162" s="53"/>
      <c r="AX162" s="53"/>
    </row>
    <row r="163" spans="1:50" ht="30.75" hidden="1" customHeight="1" x14ac:dyDescent="0.15">
      <c r="A163" s="54">
        <v>29</v>
      </c>
      <c r="B163" s="54">
        <v>1</v>
      </c>
      <c r="C163" s="55"/>
      <c r="D163" s="55"/>
      <c r="E163" s="56"/>
      <c r="F163" s="57"/>
      <c r="G163" s="57"/>
      <c r="H163" s="57"/>
      <c r="I163" s="58"/>
      <c r="J163" s="59"/>
      <c r="K163" s="60"/>
      <c r="L163" s="60"/>
      <c r="M163" s="60"/>
      <c r="N163" s="60"/>
      <c r="O163" s="60"/>
      <c r="P163" s="61"/>
      <c r="Q163" s="61"/>
      <c r="R163" s="61"/>
      <c r="S163" s="61"/>
      <c r="T163" s="61"/>
      <c r="U163" s="61"/>
      <c r="V163" s="61"/>
      <c r="W163" s="61"/>
      <c r="X163" s="61"/>
      <c r="Y163" s="62"/>
      <c r="Z163" s="63"/>
      <c r="AA163" s="63"/>
      <c r="AB163" s="64"/>
      <c r="AC163" s="47"/>
      <c r="AD163" s="47"/>
      <c r="AE163" s="47"/>
      <c r="AF163" s="47"/>
      <c r="AG163" s="47"/>
      <c r="AH163" s="48"/>
      <c r="AI163" s="49"/>
      <c r="AJ163" s="49"/>
      <c r="AK163" s="49"/>
      <c r="AL163" s="50"/>
      <c r="AM163" s="51"/>
      <c r="AN163" s="51"/>
      <c r="AO163" s="52"/>
      <c r="AP163" s="53"/>
      <c r="AQ163" s="53"/>
      <c r="AR163" s="53"/>
      <c r="AS163" s="53"/>
      <c r="AT163" s="53"/>
      <c r="AU163" s="53"/>
      <c r="AV163" s="53"/>
      <c r="AW163" s="53"/>
      <c r="AX163" s="53"/>
    </row>
    <row r="164" spans="1:50" ht="30.75" hidden="1" customHeight="1" x14ac:dyDescent="0.15">
      <c r="A164" s="54">
        <v>30</v>
      </c>
      <c r="B164" s="54">
        <v>1</v>
      </c>
      <c r="C164" s="55"/>
      <c r="D164" s="55"/>
      <c r="E164" s="56"/>
      <c r="F164" s="57"/>
      <c r="G164" s="57"/>
      <c r="H164" s="57"/>
      <c r="I164" s="58"/>
      <c r="J164" s="59"/>
      <c r="K164" s="60"/>
      <c r="L164" s="60"/>
      <c r="M164" s="60"/>
      <c r="N164" s="60"/>
      <c r="O164" s="60"/>
      <c r="P164" s="61"/>
      <c r="Q164" s="61"/>
      <c r="R164" s="61"/>
      <c r="S164" s="61"/>
      <c r="T164" s="61"/>
      <c r="U164" s="61"/>
      <c r="V164" s="61"/>
      <c r="W164" s="61"/>
      <c r="X164" s="61"/>
      <c r="Y164" s="62"/>
      <c r="Z164" s="63"/>
      <c r="AA164" s="63"/>
      <c r="AB164" s="64"/>
      <c r="AC164" s="47"/>
      <c r="AD164" s="47"/>
      <c r="AE164" s="47"/>
      <c r="AF164" s="47"/>
      <c r="AG164" s="47"/>
      <c r="AH164" s="48"/>
      <c r="AI164" s="49"/>
      <c r="AJ164" s="49"/>
      <c r="AK164" s="49"/>
      <c r="AL164" s="50"/>
      <c r="AM164" s="51"/>
      <c r="AN164" s="51"/>
      <c r="AO164" s="52"/>
      <c r="AP164" s="53"/>
      <c r="AQ164" s="53"/>
      <c r="AR164" s="53"/>
      <c r="AS164" s="53"/>
      <c r="AT164" s="53"/>
      <c r="AU164" s="53"/>
      <c r="AV164" s="53"/>
      <c r="AW164" s="53"/>
      <c r="AX164" s="53"/>
    </row>
  </sheetData>
  <sheetProtection formatRows="0"/>
  <dataConsolidate/>
  <mergeCells count="854">
    <mergeCell ref="G116:K116"/>
    <mergeCell ref="L116:X116"/>
    <mergeCell ref="Y116:AB116"/>
    <mergeCell ref="AC116:AG116"/>
    <mergeCell ref="AH116:AT116"/>
    <mergeCell ref="AU116:AX116"/>
    <mergeCell ref="Y122:AB122"/>
    <mergeCell ref="AC122:AG122"/>
    <mergeCell ref="Y123:AB123"/>
    <mergeCell ref="AC123:AG123"/>
    <mergeCell ref="Y124:AB124"/>
    <mergeCell ref="AC124:AG124"/>
    <mergeCell ref="G112:K112"/>
    <mergeCell ref="L112:X112"/>
    <mergeCell ref="Y112:AB112"/>
    <mergeCell ref="AC112:AG112"/>
    <mergeCell ref="AH112:AT112"/>
    <mergeCell ref="AU112:AX112"/>
    <mergeCell ref="G113:AB113"/>
    <mergeCell ref="AC113:AX113"/>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AH124:AK124"/>
    <mergeCell ref="AL124:AO124"/>
    <mergeCell ref="G99:K99"/>
    <mergeCell ref="L99:X99"/>
    <mergeCell ref="Y99:AB99"/>
    <mergeCell ref="G75:AX75"/>
    <mergeCell ref="G76:AX76"/>
    <mergeCell ref="G109:AB109"/>
    <mergeCell ref="AC109:AX109"/>
    <mergeCell ref="G110:K110"/>
    <mergeCell ref="L110:X110"/>
    <mergeCell ref="Y110:AB110"/>
    <mergeCell ref="AC110:AG110"/>
    <mergeCell ref="AH110:AT110"/>
    <mergeCell ref="AU110:AX110"/>
    <mergeCell ref="AC99:AG99"/>
    <mergeCell ref="AH99:AT99"/>
    <mergeCell ref="AU99:AX99"/>
    <mergeCell ref="G97:AB97"/>
    <mergeCell ref="AC97:AX97"/>
    <mergeCell ref="G98:K98"/>
    <mergeCell ref="L98:X98"/>
    <mergeCell ref="Y98:AB98"/>
    <mergeCell ref="AC98:AG98"/>
    <mergeCell ref="AH98:AT98"/>
    <mergeCell ref="AU98:AX98"/>
    <mergeCell ref="AH111:AT111"/>
    <mergeCell ref="AU111:AX111"/>
    <mergeCell ref="AD69:AF69"/>
    <mergeCell ref="AG69:AX69"/>
    <mergeCell ref="AD65:AF65"/>
    <mergeCell ref="AG65:AX65"/>
    <mergeCell ref="AD66:AF66"/>
    <mergeCell ref="AG66:AX66"/>
    <mergeCell ref="AD67:AF67"/>
    <mergeCell ref="AG67:AX67"/>
    <mergeCell ref="AD68:AF68"/>
    <mergeCell ref="AG68:AX68"/>
    <mergeCell ref="AC100:AG100"/>
    <mergeCell ref="AH100:AT100"/>
    <mergeCell ref="AU100:AX100"/>
    <mergeCell ref="AD64:AF64"/>
    <mergeCell ref="AG64:AX64"/>
    <mergeCell ref="AD63:AF63"/>
    <mergeCell ref="AG63:AX63"/>
    <mergeCell ref="AD59:AF59"/>
    <mergeCell ref="AD60:AF60"/>
    <mergeCell ref="AD61:AF61"/>
    <mergeCell ref="AG61:AX61"/>
    <mergeCell ref="AD62:AF62"/>
    <mergeCell ref="AE5:AP5"/>
    <mergeCell ref="AQ5:AX5"/>
    <mergeCell ref="A6:F6"/>
    <mergeCell ref="G6:AX6"/>
    <mergeCell ref="A7:F7"/>
    <mergeCell ref="G7:AX7"/>
    <mergeCell ref="A4:F4"/>
    <mergeCell ref="G4:X4"/>
    <mergeCell ref="Y4:AD4"/>
    <mergeCell ref="AE4:AP4"/>
    <mergeCell ref="AQ4:AX4"/>
    <mergeCell ref="A5:F5"/>
    <mergeCell ref="G5:L5"/>
    <mergeCell ref="M5:R5"/>
    <mergeCell ref="S5:X5"/>
    <mergeCell ref="Y5:AD5"/>
    <mergeCell ref="AJ2:AP2"/>
    <mergeCell ref="AQ2:AR2"/>
    <mergeCell ref="AT2:AU2"/>
    <mergeCell ref="A3:AH3"/>
    <mergeCell ref="AJ3:AW3"/>
    <mergeCell ref="A13:F23"/>
    <mergeCell ref="G13:O13"/>
    <mergeCell ref="P13:V13"/>
    <mergeCell ref="W13:AC13"/>
    <mergeCell ref="AD13:AJ13"/>
    <mergeCell ref="AK13:AQ13"/>
    <mergeCell ref="P15:V15"/>
    <mergeCell ref="W15:AC15"/>
    <mergeCell ref="AD15:AJ15"/>
    <mergeCell ref="AK15:AQ15"/>
    <mergeCell ref="A10:F10"/>
    <mergeCell ref="G10:AX10"/>
    <mergeCell ref="A11:F11"/>
    <mergeCell ref="G11:AX11"/>
    <mergeCell ref="A12:F12"/>
    <mergeCell ref="G12:AX12"/>
    <mergeCell ref="A8:F8"/>
    <mergeCell ref="G8:X8"/>
    <mergeCell ref="Y8:AD8"/>
    <mergeCell ref="AE8:AX8"/>
    <mergeCell ref="A9:F9"/>
    <mergeCell ref="G9:X9"/>
    <mergeCell ref="Y9:AD9"/>
    <mergeCell ref="AE9:AX9"/>
    <mergeCell ref="I17:O17"/>
    <mergeCell ref="P17:V17"/>
    <mergeCell ref="W17:AC17"/>
    <mergeCell ref="AD17:AJ17"/>
    <mergeCell ref="AK17:AQ17"/>
    <mergeCell ref="AR17:AX17"/>
    <mergeCell ref="AR15:AX15"/>
    <mergeCell ref="I16:O16"/>
    <mergeCell ref="P16:V16"/>
    <mergeCell ref="W16:AC16"/>
    <mergeCell ref="AD16:AJ16"/>
    <mergeCell ref="AK16:AQ16"/>
    <mergeCell ref="AR16:AX16"/>
    <mergeCell ref="AR13:AX13"/>
    <mergeCell ref="G14:G20"/>
    <mergeCell ref="H14:O14"/>
    <mergeCell ref="P14:V14"/>
    <mergeCell ref="W14:AC14"/>
    <mergeCell ref="AD14:AJ14"/>
    <mergeCell ref="AK14:AQ14"/>
    <mergeCell ref="AR14:AX14"/>
    <mergeCell ref="H15:H18"/>
    <mergeCell ref="I15:O15"/>
    <mergeCell ref="AD23:AJ23"/>
    <mergeCell ref="H20:O20"/>
    <mergeCell ref="P20:V20"/>
    <mergeCell ref="W20:AC20"/>
    <mergeCell ref="AD20:AJ20"/>
    <mergeCell ref="AK20:AQ20"/>
    <mergeCell ref="AR20:AX20"/>
    <mergeCell ref="H19:O19"/>
    <mergeCell ref="P19:V19"/>
    <mergeCell ref="W19:AC19"/>
    <mergeCell ref="AD19:AJ19"/>
    <mergeCell ref="AK19:AQ19"/>
    <mergeCell ref="AR19:AX19"/>
    <mergeCell ref="I18:O18"/>
    <mergeCell ref="P18:V18"/>
    <mergeCell ref="W18:AC18"/>
    <mergeCell ref="AD18:AJ18"/>
    <mergeCell ref="AK18:AQ18"/>
    <mergeCell ref="AR18:AX18"/>
    <mergeCell ref="AR21:AX21"/>
    <mergeCell ref="AQ24:AT24"/>
    <mergeCell ref="AU24:AX24"/>
    <mergeCell ref="AQ25:AR25"/>
    <mergeCell ref="AS25:AT25"/>
    <mergeCell ref="AU25:AV25"/>
    <mergeCell ref="AW25:AX25"/>
    <mergeCell ref="AK23:AQ23"/>
    <mergeCell ref="AR23:AX23"/>
    <mergeCell ref="A24:F28"/>
    <mergeCell ref="G24:O25"/>
    <mergeCell ref="P24:X25"/>
    <mergeCell ref="Y24:AA25"/>
    <mergeCell ref="AB24:AD25"/>
    <mergeCell ref="AE24:AH25"/>
    <mergeCell ref="AI24:AL25"/>
    <mergeCell ref="AM24:AP25"/>
    <mergeCell ref="AM26:AP26"/>
    <mergeCell ref="AQ26:AT26"/>
    <mergeCell ref="AU26:AX26"/>
    <mergeCell ref="Y27:AA27"/>
    <mergeCell ref="AB27:AD27"/>
    <mergeCell ref="AE27:AH27"/>
    <mergeCell ref="AI27:AL27"/>
    <mergeCell ref="AM27:AP27"/>
    <mergeCell ref="H22:O22"/>
    <mergeCell ref="P22:V22"/>
    <mergeCell ref="W22:AC22"/>
    <mergeCell ref="AD22:AJ22"/>
    <mergeCell ref="AK22:AQ22"/>
    <mergeCell ref="AR22:AX22"/>
    <mergeCell ref="G21:G23"/>
    <mergeCell ref="H21:O21"/>
    <mergeCell ref="P21:V21"/>
    <mergeCell ref="W21:AC21"/>
    <mergeCell ref="AD21:AJ21"/>
    <mergeCell ref="AK21:AQ21"/>
    <mergeCell ref="H23:O23"/>
    <mergeCell ref="P23:V23"/>
    <mergeCell ref="W23:AC23"/>
    <mergeCell ref="AQ27:AT27"/>
    <mergeCell ref="AU27:AX27"/>
    <mergeCell ref="G26:O28"/>
    <mergeCell ref="P26:X28"/>
    <mergeCell ref="Y26:AA26"/>
    <mergeCell ref="AB26:AD26"/>
    <mergeCell ref="AE26:AH26"/>
    <mergeCell ref="AI26:AL26"/>
    <mergeCell ref="Y28:AA28"/>
    <mergeCell ref="AB28:AD28"/>
    <mergeCell ref="AE28:AH28"/>
    <mergeCell ref="AI28:AL28"/>
    <mergeCell ref="AM28:AP28"/>
    <mergeCell ref="AQ28:AT28"/>
    <mergeCell ref="AU28:AX28"/>
    <mergeCell ref="AQ34:AT34"/>
    <mergeCell ref="AU34:AX34"/>
    <mergeCell ref="AQ35:AR35"/>
    <mergeCell ref="AS35:AT35"/>
    <mergeCell ref="AU35:AV35"/>
    <mergeCell ref="AW35:AX35"/>
    <mergeCell ref="G34:O35"/>
    <mergeCell ref="P34:X35"/>
    <mergeCell ref="Y34:AA35"/>
    <mergeCell ref="AB34:AD35"/>
    <mergeCell ref="AE34:AH35"/>
    <mergeCell ref="AI34:AL35"/>
    <mergeCell ref="G40:X41"/>
    <mergeCell ref="Y40:AA40"/>
    <mergeCell ref="AB40:AD40"/>
    <mergeCell ref="AE40:AH40"/>
    <mergeCell ref="AI40:AL40"/>
    <mergeCell ref="AM40:AP40"/>
    <mergeCell ref="AQ40:AX40"/>
    <mergeCell ref="A29:A38"/>
    <mergeCell ref="B29:F33"/>
    <mergeCell ref="G29:AA30"/>
    <mergeCell ref="AB29:AX30"/>
    <mergeCell ref="G31:AA33"/>
    <mergeCell ref="AB31:AX33"/>
    <mergeCell ref="B34:F38"/>
    <mergeCell ref="AM36:AP36"/>
    <mergeCell ref="AQ36:AT36"/>
    <mergeCell ref="AU36:AX36"/>
    <mergeCell ref="Y37:AA37"/>
    <mergeCell ref="AB37:AD37"/>
    <mergeCell ref="AE37:AH37"/>
    <mergeCell ref="AI37:AL37"/>
    <mergeCell ref="AM37:AP37"/>
    <mergeCell ref="AQ37:AT37"/>
    <mergeCell ref="AM34:AP35"/>
    <mergeCell ref="AU37:AX37"/>
    <mergeCell ref="G36:O38"/>
    <mergeCell ref="P36:X38"/>
    <mergeCell ref="Y36:AA36"/>
    <mergeCell ref="AB36:AD36"/>
    <mergeCell ref="AE36:AH36"/>
    <mergeCell ref="AI36:AL36"/>
    <mergeCell ref="Y38:AA38"/>
    <mergeCell ref="AB38:AD38"/>
    <mergeCell ref="AE38:AH38"/>
    <mergeCell ref="AI38:AL38"/>
    <mergeCell ref="AM38:AP38"/>
    <mergeCell ref="AQ38:AT38"/>
    <mergeCell ref="AU38:AX38"/>
    <mergeCell ref="AB44:AD44"/>
    <mergeCell ref="AE44:AH44"/>
    <mergeCell ref="AI44:AL44"/>
    <mergeCell ref="AM44:AP44"/>
    <mergeCell ref="AQ44:AX44"/>
    <mergeCell ref="AM41:AP41"/>
    <mergeCell ref="AQ41:AX41"/>
    <mergeCell ref="AB42:AD42"/>
    <mergeCell ref="AE42:AH42"/>
    <mergeCell ref="AI42:AL42"/>
    <mergeCell ref="AQ39:AX39"/>
    <mergeCell ref="X45:AX45"/>
    <mergeCell ref="A39:F41"/>
    <mergeCell ref="G39:X39"/>
    <mergeCell ref="Y39:AA39"/>
    <mergeCell ref="AB39:AD39"/>
    <mergeCell ref="AE39:AH39"/>
    <mergeCell ref="AI39:AL39"/>
    <mergeCell ref="AM39:AP39"/>
    <mergeCell ref="AM42:AP42"/>
    <mergeCell ref="AQ42:AX42"/>
    <mergeCell ref="G43:X44"/>
    <mergeCell ref="Y43:AA43"/>
    <mergeCell ref="AB43:AD43"/>
    <mergeCell ref="AE43:AH43"/>
    <mergeCell ref="AI43:AL43"/>
    <mergeCell ref="AM43:AP43"/>
    <mergeCell ref="AQ43:AX43"/>
    <mergeCell ref="Y44:AA44"/>
    <mergeCell ref="AE41:AH41"/>
    <mergeCell ref="AI41:AL41"/>
    <mergeCell ref="Y41:AA41"/>
    <mergeCell ref="AB41:AD41"/>
    <mergeCell ref="G42:X42"/>
    <mergeCell ref="Y42:AA42"/>
    <mergeCell ref="A42:F44"/>
    <mergeCell ref="C51:K51"/>
    <mergeCell ref="L51:Q51"/>
    <mergeCell ref="R51:W51"/>
    <mergeCell ref="C52:K52"/>
    <mergeCell ref="L52:Q52"/>
    <mergeCell ref="R52:W52"/>
    <mergeCell ref="C49:K49"/>
    <mergeCell ref="L49:Q49"/>
    <mergeCell ref="R49:W49"/>
    <mergeCell ref="C50:K50"/>
    <mergeCell ref="L50:Q50"/>
    <mergeCell ref="R50:W50"/>
    <mergeCell ref="C46:K46"/>
    <mergeCell ref="L46:Q46"/>
    <mergeCell ref="R46:W46"/>
    <mergeCell ref="A45:B52"/>
    <mergeCell ref="C45:K45"/>
    <mergeCell ref="L45:Q45"/>
    <mergeCell ref="R45:W45"/>
    <mergeCell ref="AD58:AF58"/>
    <mergeCell ref="AG58:AX60"/>
    <mergeCell ref="AD55:AF55"/>
    <mergeCell ref="AG55:AX55"/>
    <mergeCell ref="AD56:AF56"/>
    <mergeCell ref="X46:AX52"/>
    <mergeCell ref="C47:K47"/>
    <mergeCell ref="L47:Q47"/>
    <mergeCell ref="R47:W47"/>
    <mergeCell ref="C48:K48"/>
    <mergeCell ref="L48:Q48"/>
    <mergeCell ref="R48:W48"/>
    <mergeCell ref="C57:AC57"/>
    <mergeCell ref="C58:AC58"/>
    <mergeCell ref="A53:AX53"/>
    <mergeCell ref="C54:AC54"/>
    <mergeCell ref="AD54:AF54"/>
    <mergeCell ref="AG54:AX54"/>
    <mergeCell ref="A55:B57"/>
    <mergeCell ref="C55:AC55"/>
    <mergeCell ref="C56:AC56"/>
    <mergeCell ref="AG56:AX56"/>
    <mergeCell ref="AD57:AF57"/>
    <mergeCell ref="AG57:AX57"/>
    <mergeCell ref="A66:B69"/>
    <mergeCell ref="C66:AC66"/>
    <mergeCell ref="C67:AC67"/>
    <mergeCell ref="C64:AC64"/>
    <mergeCell ref="A58:B65"/>
    <mergeCell ref="C62:AC62"/>
    <mergeCell ref="C63:AC63"/>
    <mergeCell ref="E60:AC60"/>
    <mergeCell ref="C61:AC61"/>
    <mergeCell ref="C59:D60"/>
    <mergeCell ref="E59:AC59"/>
    <mergeCell ref="C68:AC68"/>
    <mergeCell ref="C69:AC69"/>
    <mergeCell ref="C65:AC65"/>
    <mergeCell ref="A77:B77"/>
    <mergeCell ref="C77:AX77"/>
    <mergeCell ref="A78:F92"/>
    <mergeCell ref="A93:F108"/>
    <mergeCell ref="G93:AB93"/>
    <mergeCell ref="AC93:AX93"/>
    <mergeCell ref="G94:K94"/>
    <mergeCell ref="L94:X94"/>
    <mergeCell ref="Y94:AB94"/>
    <mergeCell ref="AC94:AG94"/>
    <mergeCell ref="AH94:AT94"/>
    <mergeCell ref="AU94:AX94"/>
    <mergeCell ref="G95:K95"/>
    <mergeCell ref="L95:X95"/>
    <mergeCell ref="Y95:AB95"/>
    <mergeCell ref="AC95:AG95"/>
    <mergeCell ref="AH95:AT95"/>
    <mergeCell ref="AU95:AX95"/>
    <mergeCell ref="G96:K96"/>
    <mergeCell ref="L96:X96"/>
    <mergeCell ref="Y96:AB96"/>
    <mergeCell ref="AC96:AG96"/>
    <mergeCell ref="AH96:AT96"/>
    <mergeCell ref="AU96:AX96"/>
    <mergeCell ref="A75:B76"/>
    <mergeCell ref="C75:F75"/>
    <mergeCell ref="C76:F76"/>
    <mergeCell ref="A70:B74"/>
    <mergeCell ref="C70:AX70"/>
    <mergeCell ref="C71:F71"/>
    <mergeCell ref="G71:Z71"/>
    <mergeCell ref="AA71:AD71"/>
    <mergeCell ref="AE71:AX71"/>
    <mergeCell ref="C72:F72"/>
    <mergeCell ref="G72:Z72"/>
    <mergeCell ref="C73:F73"/>
    <mergeCell ref="G73:Z73"/>
    <mergeCell ref="C74:F74"/>
    <mergeCell ref="G74:Z74"/>
    <mergeCell ref="G100:K100"/>
    <mergeCell ref="L100:X100"/>
    <mergeCell ref="Y100:AB100"/>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1:AB101"/>
    <mergeCell ref="AC101:AX101"/>
    <mergeCell ref="G102:K102"/>
    <mergeCell ref="L102:X102"/>
    <mergeCell ref="Y102:AB102"/>
    <mergeCell ref="AC102:AG102"/>
    <mergeCell ref="AH102:AT102"/>
    <mergeCell ref="AU102:AX102"/>
    <mergeCell ref="G107:K107"/>
    <mergeCell ref="L107:X107"/>
    <mergeCell ref="Y107:AB107"/>
    <mergeCell ref="AC107:AG107"/>
    <mergeCell ref="AH107:AT107"/>
    <mergeCell ref="AU107:AX107"/>
    <mergeCell ref="G105:AB105"/>
    <mergeCell ref="AC105:AX105"/>
    <mergeCell ref="G106:K106"/>
    <mergeCell ref="L106:X106"/>
    <mergeCell ref="Y106:AB106"/>
    <mergeCell ref="AC106:AG106"/>
    <mergeCell ref="AH106:AT106"/>
    <mergeCell ref="AU106:AX106"/>
    <mergeCell ref="AP126:AX126"/>
    <mergeCell ref="G108:K108"/>
    <mergeCell ref="L108:X108"/>
    <mergeCell ref="Y108:AB108"/>
    <mergeCell ref="AC108:AG108"/>
    <mergeCell ref="AH108:AT108"/>
    <mergeCell ref="AU108:AX108"/>
    <mergeCell ref="AP122:AX122"/>
    <mergeCell ref="C123:I123"/>
    <mergeCell ref="J123:O123"/>
    <mergeCell ref="P123:X123"/>
    <mergeCell ref="AH123:AK123"/>
    <mergeCell ref="AL123:AO123"/>
    <mergeCell ref="AP123:AX123"/>
    <mergeCell ref="C122:I122"/>
    <mergeCell ref="J122:O122"/>
    <mergeCell ref="P122:X122"/>
    <mergeCell ref="AH122:AK122"/>
    <mergeCell ref="AL122:AO122"/>
    <mergeCell ref="AP121:AX121"/>
    <mergeCell ref="G111:K111"/>
    <mergeCell ref="L111:X111"/>
    <mergeCell ref="Y111:AB111"/>
    <mergeCell ref="AC111:AG111"/>
    <mergeCell ref="C128:I128"/>
    <mergeCell ref="J128:O128"/>
    <mergeCell ref="P128:X128"/>
    <mergeCell ref="Y128:AB128"/>
    <mergeCell ref="AC128:AG128"/>
    <mergeCell ref="AP124:AX124"/>
    <mergeCell ref="C125:I125"/>
    <mergeCell ref="J125:O125"/>
    <mergeCell ref="P125:X125"/>
    <mergeCell ref="Y125:AB125"/>
    <mergeCell ref="AC125:AG125"/>
    <mergeCell ref="AH125:AK125"/>
    <mergeCell ref="C124:I124"/>
    <mergeCell ref="J124:O124"/>
    <mergeCell ref="P124:X124"/>
    <mergeCell ref="AL125:AO125"/>
    <mergeCell ref="AP125:AX125"/>
    <mergeCell ref="C126:I126"/>
    <mergeCell ref="J126:O126"/>
    <mergeCell ref="P126:X126"/>
    <mergeCell ref="Y126:AB126"/>
    <mergeCell ref="AC126:AG126"/>
    <mergeCell ref="AH126:AK126"/>
    <mergeCell ref="AL126:AO126"/>
    <mergeCell ref="P127:X127"/>
    <mergeCell ref="Y127:AB127"/>
    <mergeCell ref="AC127:AG127"/>
    <mergeCell ref="AH127:AK127"/>
    <mergeCell ref="AL127:AO127"/>
    <mergeCell ref="AP127:AX127"/>
    <mergeCell ref="AP130:AX130"/>
    <mergeCell ref="AH128:AK128"/>
    <mergeCell ref="AL128:AO128"/>
    <mergeCell ref="AP128:AX128"/>
    <mergeCell ref="P129:X129"/>
    <mergeCell ref="Y129:AB129"/>
    <mergeCell ref="AC129:AG129"/>
    <mergeCell ref="AH129:AK129"/>
    <mergeCell ref="AP131:AX131"/>
    <mergeCell ref="AL129:AO129"/>
    <mergeCell ref="AP129:AX129"/>
    <mergeCell ref="C130:I130"/>
    <mergeCell ref="J130:O130"/>
    <mergeCell ref="P130:X130"/>
    <mergeCell ref="Y130:AB130"/>
    <mergeCell ref="AC130:AG130"/>
    <mergeCell ref="AH130:AK130"/>
    <mergeCell ref="AL130:AO130"/>
    <mergeCell ref="C129:I129"/>
    <mergeCell ref="J129:O129"/>
    <mergeCell ref="A122:B122"/>
    <mergeCell ref="A121:B121"/>
    <mergeCell ref="C121:I121"/>
    <mergeCell ref="J121:O121"/>
    <mergeCell ref="P121:X121"/>
    <mergeCell ref="Y121:AB121"/>
    <mergeCell ref="AC121:AG121"/>
    <mergeCell ref="AH121:AK121"/>
    <mergeCell ref="AL121:AO121"/>
    <mergeCell ref="J134:O134"/>
    <mergeCell ref="P134:X134"/>
    <mergeCell ref="Y134:AB134"/>
    <mergeCell ref="AC135:AG135"/>
    <mergeCell ref="AH135:AK135"/>
    <mergeCell ref="AL135:AO135"/>
    <mergeCell ref="A125:B125"/>
    <mergeCell ref="A124:B124"/>
    <mergeCell ref="A123:B123"/>
    <mergeCell ref="A128:B128"/>
    <mergeCell ref="A127:B127"/>
    <mergeCell ref="A126:B126"/>
    <mergeCell ref="A130:B130"/>
    <mergeCell ref="A129:B129"/>
    <mergeCell ref="A131:B131"/>
    <mergeCell ref="C131:I131"/>
    <mergeCell ref="J131:O131"/>
    <mergeCell ref="P131:X131"/>
    <mergeCell ref="Y131:AB131"/>
    <mergeCell ref="AC131:AG131"/>
    <mergeCell ref="AH131:AK131"/>
    <mergeCell ref="AL131:AO131"/>
    <mergeCell ref="C127:I127"/>
    <mergeCell ref="J127:O127"/>
    <mergeCell ref="AP135:AX135"/>
    <mergeCell ref="A136:B136"/>
    <mergeCell ref="C136:D136"/>
    <mergeCell ref="E136:I136"/>
    <mergeCell ref="J136:O136"/>
    <mergeCell ref="P136:X136"/>
    <mergeCell ref="Y136:AB136"/>
    <mergeCell ref="AC134:AG134"/>
    <mergeCell ref="AH134:AK134"/>
    <mergeCell ref="AL134:AO134"/>
    <mergeCell ref="AP134:AX134"/>
    <mergeCell ref="A135:B135"/>
    <mergeCell ref="C135:D135"/>
    <mergeCell ref="E135:I135"/>
    <mergeCell ref="J135:O135"/>
    <mergeCell ref="P135:X135"/>
    <mergeCell ref="Y135:AB135"/>
    <mergeCell ref="AC136:AG136"/>
    <mergeCell ref="AH136:AK136"/>
    <mergeCell ref="AL136:AO136"/>
    <mergeCell ref="AP136:AX136"/>
    <mergeCell ref="A134:B134"/>
    <mergeCell ref="C134:D134"/>
    <mergeCell ref="E134:I134"/>
    <mergeCell ref="AC137:AG137"/>
    <mergeCell ref="AH137:AK137"/>
    <mergeCell ref="AL137:AO137"/>
    <mergeCell ref="AP137:AX137"/>
    <mergeCell ref="A138:B138"/>
    <mergeCell ref="C138:D138"/>
    <mergeCell ref="E138:I138"/>
    <mergeCell ref="J138:O138"/>
    <mergeCell ref="P138:X138"/>
    <mergeCell ref="Y138:AB138"/>
    <mergeCell ref="A137:B137"/>
    <mergeCell ref="C137:D137"/>
    <mergeCell ref="E137:I137"/>
    <mergeCell ref="J137:O137"/>
    <mergeCell ref="P137:X137"/>
    <mergeCell ref="Y137:AB137"/>
    <mergeCell ref="AC138:AG138"/>
    <mergeCell ref="AH138:AK138"/>
    <mergeCell ref="AL138:AO138"/>
    <mergeCell ref="AP138:AX138"/>
    <mergeCell ref="AC139:AG139"/>
    <mergeCell ref="AH139:AK139"/>
    <mergeCell ref="AL139:AO139"/>
    <mergeCell ref="AP139:AX139"/>
    <mergeCell ref="A140:B140"/>
    <mergeCell ref="C140:D140"/>
    <mergeCell ref="E140:I140"/>
    <mergeCell ref="J140:O140"/>
    <mergeCell ref="P140:X140"/>
    <mergeCell ref="Y140:AB140"/>
    <mergeCell ref="A139:B139"/>
    <mergeCell ref="C139:D139"/>
    <mergeCell ref="E139:I139"/>
    <mergeCell ref="J139:O139"/>
    <mergeCell ref="P139:X139"/>
    <mergeCell ref="Y139:AB139"/>
    <mergeCell ref="AC140:AG140"/>
    <mergeCell ref="AH140:AK140"/>
    <mergeCell ref="AL140:AO140"/>
    <mergeCell ref="AP140:AX140"/>
    <mergeCell ref="AC141:AG141"/>
    <mergeCell ref="AH141:AK141"/>
    <mergeCell ref="AL141:AO141"/>
    <mergeCell ref="AP141:AX141"/>
    <mergeCell ref="A142:B142"/>
    <mergeCell ref="C142:D142"/>
    <mergeCell ref="E142:I142"/>
    <mergeCell ref="J142:O142"/>
    <mergeCell ref="P142:X142"/>
    <mergeCell ref="Y142:AB142"/>
    <mergeCell ref="A141:B141"/>
    <mergeCell ref="C141:D141"/>
    <mergeCell ref="E141:I141"/>
    <mergeCell ref="J141:O141"/>
    <mergeCell ref="P141:X141"/>
    <mergeCell ref="Y141:AB141"/>
    <mergeCell ref="AC142:AG142"/>
    <mergeCell ref="AH142:AK142"/>
    <mergeCell ref="AL142:AO142"/>
    <mergeCell ref="AP142:AX142"/>
    <mergeCell ref="AC143:AG143"/>
    <mergeCell ref="AH143:AK143"/>
    <mergeCell ref="AL143:AO143"/>
    <mergeCell ref="AP143:AX143"/>
    <mergeCell ref="A144:B144"/>
    <mergeCell ref="C144:D144"/>
    <mergeCell ref="E144:I144"/>
    <mergeCell ref="J144:O144"/>
    <mergeCell ref="P144:X144"/>
    <mergeCell ref="Y144:AB144"/>
    <mergeCell ref="A143:B143"/>
    <mergeCell ref="C143:D143"/>
    <mergeCell ref="E143:I143"/>
    <mergeCell ref="J143:O143"/>
    <mergeCell ref="P143:X143"/>
    <mergeCell ref="Y143:AB143"/>
    <mergeCell ref="AC144:AG144"/>
    <mergeCell ref="AH144:AK144"/>
    <mergeCell ref="AL144:AO144"/>
    <mergeCell ref="AP144:AX144"/>
    <mergeCell ref="AC145:AG145"/>
    <mergeCell ref="AH145:AK145"/>
    <mergeCell ref="AL145:AO145"/>
    <mergeCell ref="AP145:AX145"/>
    <mergeCell ref="A146:B146"/>
    <mergeCell ref="C146:D146"/>
    <mergeCell ref="E146:I146"/>
    <mergeCell ref="J146:O146"/>
    <mergeCell ref="P146:X146"/>
    <mergeCell ref="Y146:AB146"/>
    <mergeCell ref="A145:B145"/>
    <mergeCell ref="C145:D145"/>
    <mergeCell ref="E145:I145"/>
    <mergeCell ref="J145:O145"/>
    <mergeCell ref="P145:X145"/>
    <mergeCell ref="Y145:AB145"/>
    <mergeCell ref="AC146:AG146"/>
    <mergeCell ref="AH146:AK146"/>
    <mergeCell ref="AL146:AO146"/>
    <mergeCell ref="AP146:AX146"/>
    <mergeCell ref="AC147:AG147"/>
    <mergeCell ref="AH147:AK147"/>
    <mergeCell ref="AL147:AO147"/>
    <mergeCell ref="AP147:AX147"/>
    <mergeCell ref="A148:B148"/>
    <mergeCell ref="C148:D148"/>
    <mergeCell ref="E148:I148"/>
    <mergeCell ref="J148:O148"/>
    <mergeCell ref="P148:X148"/>
    <mergeCell ref="Y148:AB148"/>
    <mergeCell ref="A147:B147"/>
    <mergeCell ref="C147:D147"/>
    <mergeCell ref="E147:I147"/>
    <mergeCell ref="J147:O147"/>
    <mergeCell ref="P147:X147"/>
    <mergeCell ref="Y147:AB147"/>
    <mergeCell ref="AC148:AG148"/>
    <mergeCell ref="AH148:AK148"/>
    <mergeCell ref="AL148:AO148"/>
    <mergeCell ref="AP148:AX148"/>
    <mergeCell ref="AC149:AG149"/>
    <mergeCell ref="AH149:AK149"/>
    <mergeCell ref="AL149:AO149"/>
    <mergeCell ref="AP149:AX149"/>
    <mergeCell ref="A150:B150"/>
    <mergeCell ref="C150:D150"/>
    <mergeCell ref="E150:I150"/>
    <mergeCell ref="J150:O150"/>
    <mergeCell ref="P150:X150"/>
    <mergeCell ref="Y150:AB150"/>
    <mergeCell ref="A149:B149"/>
    <mergeCell ref="C149:D149"/>
    <mergeCell ref="E149:I149"/>
    <mergeCell ref="J149:O149"/>
    <mergeCell ref="P149:X149"/>
    <mergeCell ref="Y149:AB149"/>
    <mergeCell ref="AC150:AG150"/>
    <mergeCell ref="AH150:AK150"/>
    <mergeCell ref="AL150:AO150"/>
    <mergeCell ref="AP150:AX150"/>
    <mergeCell ref="AC151:AG151"/>
    <mergeCell ref="AH151:AK151"/>
    <mergeCell ref="AL151:AO151"/>
    <mergeCell ref="AP151:AX151"/>
    <mergeCell ref="A152:B152"/>
    <mergeCell ref="C152:D152"/>
    <mergeCell ref="E152:I152"/>
    <mergeCell ref="J152:O152"/>
    <mergeCell ref="P152:X152"/>
    <mergeCell ref="Y152:AB152"/>
    <mergeCell ref="A151:B151"/>
    <mergeCell ref="C151:D151"/>
    <mergeCell ref="E151:I151"/>
    <mergeCell ref="J151:O151"/>
    <mergeCell ref="P151:X151"/>
    <mergeCell ref="Y151:AB151"/>
    <mergeCell ref="AC152:AG152"/>
    <mergeCell ref="AH152:AK152"/>
    <mergeCell ref="AL152:AO152"/>
    <mergeCell ref="AP152:AX152"/>
    <mergeCell ref="AC153:AG153"/>
    <mergeCell ref="AH153:AK153"/>
    <mergeCell ref="AL153:AO153"/>
    <mergeCell ref="AP153:AX153"/>
    <mergeCell ref="A154:B154"/>
    <mergeCell ref="C154:D154"/>
    <mergeCell ref="E154:I154"/>
    <mergeCell ref="J154:O154"/>
    <mergeCell ref="P154:X154"/>
    <mergeCell ref="Y154:AB154"/>
    <mergeCell ref="A153:B153"/>
    <mergeCell ref="C153:D153"/>
    <mergeCell ref="E153:I153"/>
    <mergeCell ref="J153:O153"/>
    <mergeCell ref="P153:X153"/>
    <mergeCell ref="Y153:AB153"/>
    <mergeCell ref="AC154:AG154"/>
    <mergeCell ref="AH154:AK154"/>
    <mergeCell ref="AL154:AO154"/>
    <mergeCell ref="AP154:AX154"/>
    <mergeCell ref="AC155:AG155"/>
    <mergeCell ref="AH155:AK155"/>
    <mergeCell ref="AL155:AO155"/>
    <mergeCell ref="AP155:AX155"/>
    <mergeCell ref="A156:B156"/>
    <mergeCell ref="C156:D156"/>
    <mergeCell ref="E156:I156"/>
    <mergeCell ref="J156:O156"/>
    <mergeCell ref="P156:X156"/>
    <mergeCell ref="Y156:AB156"/>
    <mergeCell ref="A155:B155"/>
    <mergeCell ref="C155:D155"/>
    <mergeCell ref="E155:I155"/>
    <mergeCell ref="J155:O155"/>
    <mergeCell ref="P155:X155"/>
    <mergeCell ref="Y155:AB155"/>
    <mergeCell ref="AC156:AG156"/>
    <mergeCell ref="AH156:AK156"/>
    <mergeCell ref="AL156:AO156"/>
    <mergeCell ref="AP156:AX156"/>
    <mergeCell ref="AC157:AG157"/>
    <mergeCell ref="AH157:AK157"/>
    <mergeCell ref="AL157:AO157"/>
    <mergeCell ref="AP157:AX157"/>
    <mergeCell ref="A158:B158"/>
    <mergeCell ref="C158:D158"/>
    <mergeCell ref="E158:I158"/>
    <mergeCell ref="J158:O158"/>
    <mergeCell ref="P158:X158"/>
    <mergeCell ref="Y158:AB158"/>
    <mergeCell ref="A157:B157"/>
    <mergeCell ref="C157:D157"/>
    <mergeCell ref="E157:I157"/>
    <mergeCell ref="J157:O157"/>
    <mergeCell ref="P157:X157"/>
    <mergeCell ref="Y157:AB157"/>
    <mergeCell ref="AC158:AG158"/>
    <mergeCell ref="AH158:AK158"/>
    <mergeCell ref="AL158:AO158"/>
    <mergeCell ref="AP158:AX158"/>
    <mergeCell ref="AC159:AG159"/>
    <mergeCell ref="AH159:AK159"/>
    <mergeCell ref="AL159:AO159"/>
    <mergeCell ref="AP159:AX159"/>
    <mergeCell ref="A160:B160"/>
    <mergeCell ref="C160:D160"/>
    <mergeCell ref="E160:I160"/>
    <mergeCell ref="J160:O160"/>
    <mergeCell ref="P160:X160"/>
    <mergeCell ref="Y160:AB160"/>
    <mergeCell ref="A159:B159"/>
    <mergeCell ref="C159:D159"/>
    <mergeCell ref="E159:I159"/>
    <mergeCell ref="J159:O159"/>
    <mergeCell ref="P159:X159"/>
    <mergeCell ref="Y159:AB159"/>
    <mergeCell ref="AC160:AG160"/>
    <mergeCell ref="AH160:AK160"/>
    <mergeCell ref="AL160:AO160"/>
    <mergeCell ref="AP160:AX160"/>
    <mergeCell ref="AC161:AG161"/>
    <mergeCell ref="AH161:AK161"/>
    <mergeCell ref="AL161:AO161"/>
    <mergeCell ref="AP161:AX161"/>
    <mergeCell ref="A162:B162"/>
    <mergeCell ref="C162:D162"/>
    <mergeCell ref="E162:I162"/>
    <mergeCell ref="J162:O162"/>
    <mergeCell ref="P162:X162"/>
    <mergeCell ref="Y162:AB162"/>
    <mergeCell ref="A161:B161"/>
    <mergeCell ref="C161:D161"/>
    <mergeCell ref="E161:I161"/>
    <mergeCell ref="J161:O161"/>
    <mergeCell ref="P161:X161"/>
    <mergeCell ref="Y161:AB161"/>
    <mergeCell ref="AC162:AG162"/>
    <mergeCell ref="AH162:AK162"/>
    <mergeCell ref="AL162:AO162"/>
    <mergeCell ref="AP162:AX162"/>
    <mergeCell ref="AC164:AG164"/>
    <mergeCell ref="AH164:AK164"/>
    <mergeCell ref="AL164:AO164"/>
    <mergeCell ref="AP164:AX164"/>
    <mergeCell ref="AC163:AG163"/>
    <mergeCell ref="AH163:AK163"/>
    <mergeCell ref="AL163:AO163"/>
    <mergeCell ref="AP163:AX163"/>
    <mergeCell ref="A164:B164"/>
    <mergeCell ref="C164:D164"/>
    <mergeCell ref="E164:I164"/>
    <mergeCell ref="J164:O164"/>
    <mergeCell ref="P164:X164"/>
    <mergeCell ref="Y164:AB164"/>
    <mergeCell ref="A163:B163"/>
    <mergeCell ref="C163:D163"/>
    <mergeCell ref="E163:I163"/>
    <mergeCell ref="J163:O163"/>
    <mergeCell ref="P163:X163"/>
    <mergeCell ref="Y163:AB163"/>
  </mergeCells>
  <phoneticPr fontId="6"/>
  <conditionalFormatting sqref="P15:AJ15">
    <cfRule type="expression" dxfId="175" priority="307">
      <formula>IF(RIGHT(TEXT(P15,"0.#"),1)=".",FALSE,TRUE)</formula>
    </cfRule>
    <cfRule type="expression" dxfId="174" priority="308">
      <formula>IF(RIGHT(TEXT(P15,"0.#"),1)=".",TRUE,FALSE)</formula>
    </cfRule>
  </conditionalFormatting>
  <conditionalFormatting sqref="AE26">
    <cfRule type="expression" dxfId="173" priority="305">
      <formula>IF(RIGHT(TEXT(AE26,"0.#"),1)=".",FALSE,TRUE)</formula>
    </cfRule>
    <cfRule type="expression" dxfId="172" priority="306">
      <formula>IF(RIGHT(TEXT(AE26,"0.#"),1)=".",TRUE,FALSE)</formula>
    </cfRule>
  </conditionalFormatting>
  <conditionalFormatting sqref="P16:AJ17 P14:AC14">
    <cfRule type="expression" dxfId="171" priority="303">
      <formula>IF(RIGHT(TEXT(P14,"0.#"),1)=".",FALSE,TRUE)</formula>
    </cfRule>
    <cfRule type="expression" dxfId="170" priority="304">
      <formula>IF(RIGHT(TEXT(P14,"0.#"),1)=".",TRUE,FALSE)</formula>
    </cfRule>
  </conditionalFormatting>
  <conditionalFormatting sqref="AM36">
    <cfRule type="expression" dxfId="169" priority="267">
      <formula>IF(RIGHT(TEXT(AM36,"0.#"),1)=".",FALSE,TRUE)</formula>
    </cfRule>
    <cfRule type="expression" dxfId="168" priority="268">
      <formula>IF(RIGHT(TEXT(AM36,"0.#"),1)=".",TRUE,FALSE)</formula>
    </cfRule>
  </conditionalFormatting>
  <conditionalFormatting sqref="AM28">
    <cfRule type="expression" dxfId="167" priority="285">
      <formula>IF(RIGHT(TEXT(AM28,"0.#"),1)=".",FALSE,TRUE)</formula>
    </cfRule>
    <cfRule type="expression" dxfId="166" priority="286">
      <formula>IF(RIGHT(TEXT(AM28,"0.#"),1)=".",TRUE,FALSE)</formula>
    </cfRule>
  </conditionalFormatting>
  <conditionalFormatting sqref="AE27">
    <cfRule type="expression" dxfId="165" priority="299">
      <formula>IF(RIGHT(TEXT(AE27,"0.#"),1)=".",FALSE,TRUE)</formula>
    </cfRule>
    <cfRule type="expression" dxfId="164" priority="300">
      <formula>IF(RIGHT(TEXT(AE27,"0.#"),1)=".",TRUE,FALSE)</formula>
    </cfRule>
  </conditionalFormatting>
  <conditionalFormatting sqref="AE28">
    <cfRule type="expression" dxfId="163" priority="297">
      <formula>IF(RIGHT(TEXT(AE28,"0.#"),1)=".",FALSE,TRUE)</formula>
    </cfRule>
    <cfRule type="expression" dxfId="162" priority="298">
      <formula>IF(RIGHT(TEXT(AE28,"0.#"),1)=".",TRUE,FALSE)</formula>
    </cfRule>
  </conditionalFormatting>
  <conditionalFormatting sqref="AI28">
    <cfRule type="expression" dxfId="161" priority="295">
      <formula>IF(RIGHT(TEXT(AI28,"0.#"),1)=".",FALSE,TRUE)</formula>
    </cfRule>
    <cfRule type="expression" dxfId="160" priority="296">
      <formula>IF(RIGHT(TEXT(AI28,"0.#"),1)=".",TRUE,FALSE)</formula>
    </cfRule>
  </conditionalFormatting>
  <conditionalFormatting sqref="AI27">
    <cfRule type="expression" dxfId="159" priority="293">
      <formula>IF(RIGHT(TEXT(AI27,"0.#"),1)=".",FALSE,TRUE)</formula>
    </cfRule>
    <cfRule type="expression" dxfId="158" priority="294">
      <formula>IF(RIGHT(TEXT(AI27,"0.#"),1)=".",TRUE,FALSE)</formula>
    </cfRule>
  </conditionalFormatting>
  <conditionalFormatting sqref="AI26">
    <cfRule type="expression" dxfId="157" priority="291">
      <formula>IF(RIGHT(TEXT(AI26,"0.#"),1)=".",FALSE,TRUE)</formula>
    </cfRule>
    <cfRule type="expression" dxfId="156" priority="292">
      <formula>IF(RIGHT(TEXT(AI26,"0.#"),1)=".",TRUE,FALSE)</formula>
    </cfRule>
  </conditionalFormatting>
  <conditionalFormatting sqref="AM26">
    <cfRule type="expression" dxfId="155" priority="289">
      <formula>IF(RIGHT(TEXT(AM26,"0.#"),1)=".",FALSE,TRUE)</formula>
    </cfRule>
    <cfRule type="expression" dxfId="154" priority="290">
      <formula>IF(RIGHT(TEXT(AM26,"0.#"),1)=".",TRUE,FALSE)</formula>
    </cfRule>
  </conditionalFormatting>
  <conditionalFormatting sqref="AM27">
    <cfRule type="expression" dxfId="153" priority="287">
      <formula>IF(RIGHT(TEXT(AM27,"0.#"),1)=".",FALSE,TRUE)</formula>
    </cfRule>
    <cfRule type="expression" dxfId="152" priority="288">
      <formula>IF(RIGHT(TEXT(AM27,"0.#"),1)=".",TRUE,FALSE)</formula>
    </cfRule>
  </conditionalFormatting>
  <conditionalFormatting sqref="AQ26:AQ28">
    <cfRule type="expression" dxfId="151" priority="283">
      <formula>IF(RIGHT(TEXT(AQ26,"0.#"),1)=".",FALSE,TRUE)</formula>
    </cfRule>
    <cfRule type="expression" dxfId="150" priority="284">
      <formula>IF(RIGHT(TEXT(AQ26,"0.#"),1)=".",TRUE,FALSE)</formula>
    </cfRule>
  </conditionalFormatting>
  <conditionalFormatting sqref="AU26:AU28">
    <cfRule type="expression" dxfId="149" priority="281">
      <formula>IF(RIGHT(TEXT(AU26,"0.#"),1)=".",FALSE,TRUE)</formula>
    </cfRule>
    <cfRule type="expression" dxfId="148" priority="282">
      <formula>IF(RIGHT(TEXT(AU26,"0.#"),1)=".",TRUE,FALSE)</formula>
    </cfRule>
  </conditionalFormatting>
  <conditionalFormatting sqref="AE36">
    <cfRule type="expression" dxfId="147" priority="279">
      <formula>IF(RIGHT(TEXT(AE36,"0.#"),1)=".",FALSE,TRUE)</formula>
    </cfRule>
    <cfRule type="expression" dxfId="146" priority="280">
      <formula>IF(RIGHT(TEXT(AE36,"0.#"),1)=".",TRUE,FALSE)</formula>
    </cfRule>
  </conditionalFormatting>
  <conditionalFormatting sqref="AE37">
    <cfRule type="expression" dxfId="145" priority="277">
      <formula>IF(RIGHT(TEXT(AE37,"0.#"),1)=".",FALSE,TRUE)</formula>
    </cfRule>
    <cfRule type="expression" dxfId="144" priority="278">
      <formula>IF(RIGHT(TEXT(AE37,"0.#"),1)=".",TRUE,FALSE)</formula>
    </cfRule>
  </conditionalFormatting>
  <conditionalFormatting sqref="AE38">
    <cfRule type="expression" dxfId="143" priority="275">
      <formula>IF(RIGHT(TEXT(AE38,"0.#"),1)=".",FALSE,TRUE)</formula>
    </cfRule>
    <cfRule type="expression" dxfId="142" priority="276">
      <formula>IF(RIGHT(TEXT(AE38,"0.#"),1)=".",TRUE,FALSE)</formula>
    </cfRule>
  </conditionalFormatting>
  <conditionalFormatting sqref="AI38">
    <cfRule type="expression" dxfId="141" priority="273">
      <formula>IF(RIGHT(TEXT(AI38,"0.#"),1)=".",FALSE,TRUE)</formula>
    </cfRule>
    <cfRule type="expression" dxfId="140" priority="274">
      <formula>IF(RIGHT(TEXT(AI38,"0.#"),1)=".",TRUE,FALSE)</formula>
    </cfRule>
  </conditionalFormatting>
  <conditionalFormatting sqref="AI37">
    <cfRule type="expression" dxfId="139" priority="271">
      <formula>IF(RIGHT(TEXT(AI37,"0.#"),1)=".",FALSE,TRUE)</formula>
    </cfRule>
    <cfRule type="expression" dxfId="138" priority="272">
      <formula>IF(RIGHT(TEXT(AI37,"0.#"),1)=".",TRUE,FALSE)</formula>
    </cfRule>
  </conditionalFormatting>
  <conditionalFormatting sqref="AI36">
    <cfRule type="expression" dxfId="137" priority="269">
      <formula>IF(RIGHT(TEXT(AI36,"0.#"),1)=".",FALSE,TRUE)</formula>
    </cfRule>
    <cfRule type="expression" dxfId="136" priority="270">
      <formula>IF(RIGHT(TEXT(AI36,"0.#"),1)=".",TRUE,FALSE)</formula>
    </cfRule>
  </conditionalFormatting>
  <conditionalFormatting sqref="AM37">
    <cfRule type="expression" dxfId="135" priority="265">
      <formula>IF(RIGHT(TEXT(AM37,"0.#"),1)=".",FALSE,TRUE)</formula>
    </cfRule>
    <cfRule type="expression" dxfId="134" priority="266">
      <formula>IF(RIGHT(TEXT(AM37,"0.#"),1)=".",TRUE,FALSE)</formula>
    </cfRule>
  </conditionalFormatting>
  <conditionalFormatting sqref="AM38">
    <cfRule type="expression" dxfId="133" priority="263">
      <formula>IF(RIGHT(TEXT(AM38,"0.#"),1)=".",FALSE,TRUE)</formula>
    </cfRule>
    <cfRule type="expression" dxfId="132" priority="264">
      <formula>IF(RIGHT(TEXT(AM38,"0.#"),1)=".",TRUE,FALSE)</formula>
    </cfRule>
  </conditionalFormatting>
  <conditionalFormatting sqref="AE43 AQ43">
    <cfRule type="expression" dxfId="131" priority="249">
      <formula>IF(RIGHT(TEXT(AE43,"0.#"),1)=".",FALSE,TRUE)</formula>
    </cfRule>
    <cfRule type="expression" dxfId="130" priority="250">
      <formula>IF(RIGHT(TEXT(AE43,"0.#"),1)=".",TRUE,FALSE)</formula>
    </cfRule>
  </conditionalFormatting>
  <conditionalFormatting sqref="AI43">
    <cfRule type="expression" dxfId="129" priority="247">
      <formula>IF(RIGHT(TEXT(AI43,"0.#"),1)=".",FALSE,TRUE)</formula>
    </cfRule>
    <cfRule type="expression" dxfId="128" priority="248">
      <formula>IF(RIGHT(TEXT(AI43,"0.#"),1)=".",TRUE,FALSE)</formula>
    </cfRule>
  </conditionalFormatting>
  <conditionalFormatting sqref="AM43">
    <cfRule type="expression" dxfId="127" priority="245">
      <formula>IF(RIGHT(TEXT(AM43,"0.#"),1)=".",FALSE,TRUE)</formula>
    </cfRule>
    <cfRule type="expression" dxfId="126" priority="246">
      <formula>IF(RIGHT(TEXT(AM43,"0.#"),1)=".",TRUE,FALSE)</formula>
    </cfRule>
  </conditionalFormatting>
  <conditionalFormatting sqref="AE44 AM44">
    <cfRule type="expression" dxfId="125" priority="243">
      <formula>IF(RIGHT(TEXT(AE44,"0.#"),1)=".",FALSE,TRUE)</formula>
    </cfRule>
    <cfRule type="expression" dxfId="124" priority="244">
      <formula>IF(RIGHT(TEXT(AE44,"0.#"),1)=".",TRUE,FALSE)</formula>
    </cfRule>
  </conditionalFormatting>
  <conditionalFormatting sqref="AI44">
    <cfRule type="expression" dxfId="123" priority="241">
      <formula>IF(RIGHT(TEXT(AI44,"0.#"),1)=".",FALSE,TRUE)</formula>
    </cfRule>
    <cfRule type="expression" dxfId="122" priority="242">
      <formula>IF(RIGHT(TEXT(AI44,"0.#"),1)=".",TRUE,FALSE)</formula>
    </cfRule>
  </conditionalFormatting>
  <conditionalFormatting sqref="AQ44">
    <cfRule type="expression" dxfId="121" priority="239">
      <formula>IF(RIGHT(TEXT(AQ44,"0.#"),1)=".",FALSE,TRUE)</formula>
    </cfRule>
    <cfRule type="expression" dxfId="120" priority="240">
      <formula>IF(RIGHT(TEXT(AQ44,"0.#"),1)=".",TRUE,FALSE)</formula>
    </cfRule>
  </conditionalFormatting>
  <conditionalFormatting sqref="AQ36:AQ38">
    <cfRule type="expression" dxfId="119" priority="237">
      <formula>IF(RIGHT(TEXT(AQ36,"0.#"),1)=".",FALSE,TRUE)</formula>
    </cfRule>
    <cfRule type="expression" dxfId="118" priority="238">
      <formula>IF(RIGHT(TEXT(AQ36,"0.#"),1)=".",TRUE,FALSE)</formula>
    </cfRule>
  </conditionalFormatting>
  <conditionalFormatting sqref="AU36:AU38">
    <cfRule type="expression" dxfId="117" priority="235">
      <formula>IF(RIGHT(TEXT(AU36,"0.#"),1)=".",FALSE,TRUE)</formula>
    </cfRule>
    <cfRule type="expression" dxfId="116" priority="236">
      <formula>IF(RIGHT(TEXT(AU36,"0.#"),1)=".",TRUE,FALSE)</formula>
    </cfRule>
  </conditionalFormatting>
  <conditionalFormatting sqref="AK16:AQ17">
    <cfRule type="expression" dxfId="115" priority="231">
      <formula>IF(RIGHT(TEXT(AK16,"0.#"),1)=".",FALSE,TRUE)</formula>
    </cfRule>
    <cfRule type="expression" dxfId="114" priority="232">
      <formula>IF(RIGHT(TEXT(AK16,"0.#"),1)=".",TRUE,FALSE)</formula>
    </cfRule>
  </conditionalFormatting>
  <conditionalFormatting sqref="AK15:AQ15">
    <cfRule type="expression" dxfId="113" priority="233">
      <formula>IF(RIGHT(TEXT(AK15,"0.#"),1)=".",FALSE,TRUE)</formula>
    </cfRule>
    <cfRule type="expression" dxfId="112" priority="234">
      <formula>IF(RIGHT(TEXT(AK15,"0.#"),1)=".",TRUE,FALSE)</formula>
    </cfRule>
  </conditionalFormatting>
  <conditionalFormatting sqref="L47">
    <cfRule type="expression" dxfId="111" priority="229">
      <formula>IF(RIGHT(TEXT(L47,"0.#"),1)=".",FALSE,TRUE)</formula>
    </cfRule>
    <cfRule type="expression" dxfId="110" priority="230">
      <formula>IF(RIGHT(TEXT(L47,"0.#"),1)=".",TRUE,FALSE)</formula>
    </cfRule>
  </conditionalFormatting>
  <conditionalFormatting sqref="L52">
    <cfRule type="expression" dxfId="109" priority="227">
      <formula>IF(RIGHT(TEXT(L52,"0.#"),1)=".",FALSE,TRUE)</formula>
    </cfRule>
    <cfRule type="expression" dxfId="108" priority="228">
      <formula>IF(RIGHT(TEXT(L52,"0.#"),1)=".",TRUE,FALSE)</formula>
    </cfRule>
  </conditionalFormatting>
  <conditionalFormatting sqref="R52">
    <cfRule type="expression" dxfId="107" priority="225">
      <formula>IF(RIGHT(TEXT(R52,"0.#"),1)=".",FALSE,TRUE)</formula>
    </cfRule>
    <cfRule type="expression" dxfId="106" priority="226">
      <formula>IF(RIGHT(TEXT(R52,"0.#"),1)=".",TRUE,FALSE)</formula>
    </cfRule>
  </conditionalFormatting>
  <conditionalFormatting sqref="L48:L51 L46">
    <cfRule type="expression" dxfId="105" priority="223">
      <formula>IF(RIGHT(TEXT(L46,"0.#"),1)=".",FALSE,TRUE)</formula>
    </cfRule>
    <cfRule type="expression" dxfId="104" priority="224">
      <formula>IF(RIGHT(TEXT(L46,"0.#"),1)=".",TRUE,FALSE)</formula>
    </cfRule>
  </conditionalFormatting>
  <conditionalFormatting sqref="R46">
    <cfRule type="expression" dxfId="103" priority="221">
      <formula>IF(RIGHT(TEXT(R46,"0.#"),1)=".",FALSE,TRUE)</formula>
    </cfRule>
    <cfRule type="expression" dxfId="102" priority="222">
      <formula>IF(RIGHT(TEXT(R46,"0.#"),1)=".",TRUE,FALSE)</formula>
    </cfRule>
  </conditionalFormatting>
  <conditionalFormatting sqref="R47:R51">
    <cfRule type="expression" dxfId="101" priority="219">
      <formula>IF(RIGHT(TEXT(R47,"0.#"),1)=".",FALSE,TRUE)</formula>
    </cfRule>
    <cfRule type="expression" dxfId="100" priority="220">
      <formula>IF(RIGHT(TEXT(R47,"0.#"),1)=".",TRUE,FALSE)</formula>
    </cfRule>
  </conditionalFormatting>
  <conditionalFormatting sqref="P21:AC21 AK21:AX21">
    <cfRule type="expression" dxfId="99" priority="133">
      <formula>IF(RIGHT(TEXT(P21,"0.#"),1)=".",FALSE,TRUE)</formula>
    </cfRule>
    <cfRule type="expression" dxfId="98" priority="134">
      <formula>IF(RIGHT(TEXT(P21,"0.#"),1)=".",TRUE,FALSE)</formula>
    </cfRule>
  </conditionalFormatting>
  <conditionalFormatting sqref="Y100">
    <cfRule type="expression" dxfId="97" priority="109">
      <formula>IF(RIGHT(TEXT(Y100,"0.#"),1)=".",FALSE,TRUE)</formula>
    </cfRule>
    <cfRule type="expression" dxfId="96" priority="110">
      <formula>IF(RIGHT(TEXT(Y100,"0.#"),1)=".",TRUE,FALSE)</formula>
    </cfRule>
  </conditionalFormatting>
  <conditionalFormatting sqref="Y95">
    <cfRule type="expression" dxfId="95" priority="125">
      <formula>IF(RIGHT(TEXT(Y95,"0.#"),1)=".",FALSE,TRUE)</formula>
    </cfRule>
    <cfRule type="expression" dxfId="94" priority="126">
      <formula>IF(RIGHT(TEXT(Y95,"0.#"),1)=".",TRUE,FALSE)</formula>
    </cfRule>
  </conditionalFormatting>
  <conditionalFormatting sqref="AU96">
    <cfRule type="expression" dxfId="93" priority="121">
      <formula>IF(RIGHT(TEXT(AU96,"0.#"),1)=".",FALSE,TRUE)</formula>
    </cfRule>
    <cfRule type="expression" dxfId="92" priority="122">
      <formula>IF(RIGHT(TEXT(AU96,"0.#"),1)=".",TRUE,FALSE)</formula>
    </cfRule>
  </conditionalFormatting>
  <conditionalFormatting sqref="AR15:AX15">
    <cfRule type="expression" dxfId="91" priority="139">
      <formula>IF(RIGHT(TEXT(AR15,"0.#"),1)=".",FALSE,TRUE)</formula>
    </cfRule>
    <cfRule type="expression" dxfId="90" priority="140">
      <formula>IF(RIGHT(TEXT(AR15,"0.#"),1)=".",TRUE,FALSE)</formula>
    </cfRule>
  </conditionalFormatting>
  <conditionalFormatting sqref="AR16:AX17 AR14:AX14">
    <cfRule type="expression" dxfId="89" priority="137">
      <formula>IF(RIGHT(TEXT(AR14,"0.#"),1)=".",FALSE,TRUE)</formula>
    </cfRule>
    <cfRule type="expression" dxfId="88" priority="138">
      <formula>IF(RIGHT(TEXT(AR14,"0.#"),1)=".",TRUE,FALSE)</formula>
    </cfRule>
  </conditionalFormatting>
  <conditionalFormatting sqref="AL135:AO164">
    <cfRule type="expression" dxfId="87" priority="185">
      <formula>IF(AND(AL135&gt;=0, RIGHT(TEXT(AL135,"0.#"),1)&lt;&gt;"."),TRUE,FALSE)</formula>
    </cfRule>
    <cfRule type="expression" dxfId="86" priority="186">
      <formula>IF(AND(AL135&gt;=0, RIGHT(TEXT(AL135,"0.#"),1)="."),TRUE,FALSE)</formula>
    </cfRule>
    <cfRule type="expression" dxfId="85" priority="187">
      <formula>IF(AND(AL135&lt;0, RIGHT(TEXT(AL135,"0.#"),1)&lt;&gt;"."),TRUE,FALSE)</formula>
    </cfRule>
    <cfRule type="expression" dxfId="84" priority="188">
      <formula>IF(AND(AL135&lt;0, RIGHT(TEXT(AL135,"0.#"),1)="."),TRUE,FALSE)</formula>
    </cfRule>
  </conditionalFormatting>
  <conditionalFormatting sqref="Y135:Y164">
    <cfRule type="expression" dxfId="83" priority="183">
      <formula>IF(RIGHT(TEXT(Y135,"0.#"),1)=".",FALSE,TRUE)</formula>
    </cfRule>
    <cfRule type="expression" dxfId="82" priority="184">
      <formula>IF(RIGHT(TEXT(Y135,"0.#"),1)=".",TRUE,FALSE)</formula>
    </cfRule>
  </conditionalFormatting>
  <conditionalFormatting sqref="Y99">
    <cfRule type="expression" dxfId="81" priority="107">
      <formula>IF(RIGHT(TEXT(Y99,"0.#"),1)=".",FALSE,TRUE)</formula>
    </cfRule>
    <cfRule type="expression" dxfId="80" priority="108">
      <formula>IF(RIGHT(TEXT(Y99,"0.#"),1)=".",TRUE,FALSE)</formula>
    </cfRule>
  </conditionalFormatting>
  <conditionalFormatting sqref="P22:AJ22">
    <cfRule type="expression" dxfId="79" priority="135">
      <formula>IF(RIGHT(TEXT(P22,"0.#"),1)=".",FALSE,TRUE)</formula>
    </cfRule>
    <cfRule type="expression" dxfId="78" priority="136">
      <formula>IF(RIGHT(TEXT(P22,"0.#"),1)=".",TRUE,FALSE)</formula>
    </cfRule>
  </conditionalFormatting>
  <conditionalFormatting sqref="P18:AX18">
    <cfRule type="expression" dxfId="77" priority="131">
      <formula>IF(RIGHT(TEXT(P18,"0.#"),1)=".",FALSE,TRUE)</formula>
    </cfRule>
    <cfRule type="expression" dxfId="76" priority="132">
      <formula>IF(RIGHT(TEXT(P18,"0.#"),1)=".",TRUE,FALSE)</formula>
    </cfRule>
  </conditionalFormatting>
  <conditionalFormatting sqref="AU107">
    <cfRule type="expression" dxfId="75" priority="77">
      <formula>IF(RIGHT(TEXT(AU107,"0.#"),1)=".",FALSE,TRUE)</formula>
    </cfRule>
    <cfRule type="expression" dxfId="74" priority="78">
      <formula>IF(RIGHT(TEXT(AU107,"0.#"),1)=".",TRUE,FALSE)</formula>
    </cfRule>
  </conditionalFormatting>
  <conditionalFormatting sqref="Y96">
    <cfRule type="expression" dxfId="73" priority="127">
      <formula>IF(RIGHT(TEXT(Y96,"0.#"),1)=".",FALSE,TRUE)</formula>
    </cfRule>
    <cfRule type="expression" dxfId="72" priority="128">
      <formula>IF(RIGHT(TEXT(Y96,"0.#"),1)=".",TRUE,FALSE)</formula>
    </cfRule>
  </conditionalFormatting>
  <conditionalFormatting sqref="AU95">
    <cfRule type="expression" dxfId="71" priority="119">
      <formula>IF(RIGHT(TEXT(AU95,"0.#"),1)=".",FALSE,TRUE)</formula>
    </cfRule>
    <cfRule type="expression" dxfId="70" priority="120">
      <formula>IF(RIGHT(TEXT(AU95,"0.#"),1)=".",TRUE,FALSE)</formula>
    </cfRule>
  </conditionalFormatting>
  <conditionalFormatting sqref="AU112">
    <cfRule type="expression" dxfId="69" priority="67">
      <formula>IF(RIGHT(TEXT(AU112,"0.#"),1)=".",FALSE,TRUE)</formula>
    </cfRule>
    <cfRule type="expression" dxfId="68" priority="68">
      <formula>IF(RIGHT(TEXT(AU112,"0.#"),1)=".",TRUE,FALSE)</formula>
    </cfRule>
  </conditionalFormatting>
  <conditionalFormatting sqref="AU108">
    <cfRule type="expression" dxfId="67" priority="79">
      <formula>IF(RIGHT(TEXT(AU108,"0.#"),1)=".",FALSE,TRUE)</formula>
    </cfRule>
    <cfRule type="expression" dxfId="66" priority="80">
      <formula>IF(RIGHT(TEXT(AU108,"0.#"),1)=".",TRUE,FALSE)</formula>
    </cfRule>
  </conditionalFormatting>
  <conditionalFormatting sqref="AU111">
    <cfRule type="expression" dxfId="65" priority="61">
      <formula>IF(RIGHT(TEXT(AU111,"0.#"),1)=".",FALSE,TRUE)</formula>
    </cfRule>
    <cfRule type="expression" dxfId="64" priority="62">
      <formula>IF(RIGHT(TEXT(AU111,"0.#"),1)=".",TRUE,FALSE)</formula>
    </cfRule>
  </conditionalFormatting>
  <conditionalFormatting sqref="Y104">
    <cfRule type="expression" dxfId="63" priority="97">
      <formula>IF(RIGHT(TEXT(Y104,"0.#"),1)=".",FALSE,TRUE)</formula>
    </cfRule>
    <cfRule type="expression" dxfId="62" priority="98">
      <formula>IF(RIGHT(TEXT(Y104,"0.#"),1)=".",TRUE,FALSE)</formula>
    </cfRule>
  </conditionalFormatting>
  <conditionalFormatting sqref="AU104">
    <cfRule type="expression" dxfId="61" priority="91">
      <formula>IF(RIGHT(TEXT(AU104,"0.#"),1)=".",FALSE,TRUE)</formula>
    </cfRule>
    <cfRule type="expression" dxfId="60" priority="92">
      <formula>IF(RIGHT(TEXT(AU104,"0.#"),1)=".",TRUE,FALSE)</formula>
    </cfRule>
  </conditionalFormatting>
  <conditionalFormatting sqref="AU100">
    <cfRule type="expression" dxfId="59" priority="103">
      <formula>IF(RIGHT(TEXT(AU100,"0.#"),1)=".",FALSE,TRUE)</formula>
    </cfRule>
    <cfRule type="expression" dxfId="58" priority="104">
      <formula>IF(RIGHT(TEXT(AU100,"0.#"),1)=".",TRUE,FALSE)</formula>
    </cfRule>
  </conditionalFormatting>
  <conditionalFormatting sqref="AU99">
    <cfRule type="expression" dxfId="57" priority="101">
      <formula>IF(RIGHT(TEXT(AU99,"0.#"),1)=".",FALSE,TRUE)</formula>
    </cfRule>
    <cfRule type="expression" dxfId="56" priority="102">
      <formula>IF(RIGHT(TEXT(AU99,"0.#"),1)=".",TRUE,FALSE)</formula>
    </cfRule>
  </conditionalFormatting>
  <conditionalFormatting sqref="Y108">
    <cfRule type="expression" dxfId="55" priority="85">
      <formula>IF(RIGHT(TEXT(Y108,"0.#"),1)=".",FALSE,TRUE)</formula>
    </cfRule>
    <cfRule type="expression" dxfId="54" priority="86">
      <formula>IF(RIGHT(TEXT(Y108,"0.#"),1)=".",TRUE,FALSE)</formula>
    </cfRule>
  </conditionalFormatting>
  <conditionalFormatting sqref="Y103">
    <cfRule type="expression" dxfId="53" priority="95">
      <formula>IF(RIGHT(TEXT(Y103,"0.#"),1)=".",FALSE,TRUE)</formula>
    </cfRule>
    <cfRule type="expression" dxfId="52" priority="96">
      <formula>IF(RIGHT(TEXT(Y103,"0.#"),1)=".",TRUE,FALSE)</formula>
    </cfRule>
  </conditionalFormatting>
  <conditionalFormatting sqref="AU103">
    <cfRule type="expression" dxfId="51" priority="89">
      <formula>IF(RIGHT(TEXT(AU103,"0.#"),1)=".",FALSE,TRUE)</formula>
    </cfRule>
    <cfRule type="expression" dxfId="50" priority="90">
      <formula>IF(RIGHT(TEXT(AU103,"0.#"),1)=".",TRUE,FALSE)</formula>
    </cfRule>
  </conditionalFormatting>
  <conditionalFormatting sqref="Y112">
    <cfRule type="expression" dxfId="49" priority="73">
      <formula>IF(RIGHT(TEXT(Y112,"0.#"),1)=".",FALSE,TRUE)</formula>
    </cfRule>
    <cfRule type="expression" dxfId="48" priority="74">
      <formula>IF(RIGHT(TEXT(Y112,"0.#"),1)=".",TRUE,FALSE)</formula>
    </cfRule>
  </conditionalFormatting>
  <conditionalFormatting sqref="Y107">
    <cfRule type="expression" dxfId="47" priority="83">
      <formula>IF(RIGHT(TEXT(Y107,"0.#"),1)=".",FALSE,TRUE)</formula>
    </cfRule>
    <cfRule type="expression" dxfId="46" priority="84">
      <formula>IF(RIGHT(TEXT(Y107,"0.#"),1)=".",TRUE,FALSE)</formula>
    </cfRule>
  </conditionalFormatting>
  <conditionalFormatting sqref="AU116">
    <cfRule type="expression" dxfId="45" priority="51">
      <formula>IF(RIGHT(TEXT(AU116,"0.#"),1)=".",FALSE,TRUE)</formula>
    </cfRule>
    <cfRule type="expression" dxfId="44" priority="52">
      <formula>IF(RIGHT(TEXT(AU116,"0.#"),1)=".",TRUE,FALSE)</formula>
    </cfRule>
  </conditionalFormatting>
  <conditionalFormatting sqref="Y111">
    <cfRule type="expression" dxfId="43" priority="63">
      <formula>IF(RIGHT(TEXT(Y111,"0.#"),1)=".",FALSE,TRUE)</formula>
    </cfRule>
    <cfRule type="expression" dxfId="42" priority="64">
      <formula>IF(RIGHT(TEXT(Y111,"0.#"),1)=".",TRUE,FALSE)</formula>
    </cfRule>
  </conditionalFormatting>
  <conditionalFormatting sqref="Y115">
    <cfRule type="expression" dxfId="41" priority="39">
      <formula>IF(RIGHT(TEXT(Y115,"0.#"),1)=".",FALSE,TRUE)</formula>
    </cfRule>
    <cfRule type="expression" dxfId="40" priority="40">
      <formula>IF(RIGHT(TEXT(Y115,"0.#"),1)=".",TRUE,FALSE)</formula>
    </cfRule>
  </conditionalFormatting>
  <conditionalFormatting sqref="Y116">
    <cfRule type="expression" dxfId="39" priority="41">
      <formula>IF(RIGHT(TEXT(Y116,"0.#"),1)=".",FALSE,TRUE)</formula>
    </cfRule>
    <cfRule type="expression" dxfId="38" priority="42">
      <formula>IF(RIGHT(TEXT(Y116,"0.#"),1)=".",TRUE,FALSE)</formula>
    </cfRule>
  </conditionalFormatting>
  <conditionalFormatting sqref="AU115">
    <cfRule type="expression" dxfId="37" priority="45">
      <formula>IF(RIGHT(TEXT(AU115,"0.#"),1)=".",FALSE,TRUE)</formula>
    </cfRule>
    <cfRule type="expression" dxfId="36" priority="46">
      <formula>IF(RIGHT(TEXT(AU115,"0.#"),1)=".",TRUE,FALSE)</formula>
    </cfRule>
  </conditionalFormatting>
  <conditionalFormatting sqref="AL122:AO131">
    <cfRule type="expression" dxfId="35" priority="35">
      <formula>IF(AND(AL122&gt;=0, RIGHT(TEXT(AL122,"0.#"),1)&lt;&gt;"."),TRUE,FALSE)</formula>
    </cfRule>
    <cfRule type="expression" dxfId="34" priority="36">
      <formula>IF(AND(AL122&gt;=0, RIGHT(TEXT(AL122,"0.#"),1)="."),TRUE,FALSE)</formula>
    </cfRule>
    <cfRule type="expression" dxfId="33" priority="37">
      <formula>IF(AND(AL122&lt;0, RIGHT(TEXT(AL122,"0.#"),1)&lt;&gt;"."),TRUE,FALSE)</formula>
    </cfRule>
    <cfRule type="expression" dxfId="32" priority="38">
      <formula>IF(AND(AL122&lt;0, RIGHT(TEXT(AL122,"0.#"),1)="."),TRUE,FALSE)</formula>
    </cfRule>
  </conditionalFormatting>
  <conditionalFormatting sqref="Y122:Y131">
    <cfRule type="expression" dxfId="31" priority="33">
      <formula>IF(RIGHT(TEXT(Y122,"0.#"),1)=".",FALSE,TRUE)</formula>
    </cfRule>
    <cfRule type="expression" dxfId="30" priority="34">
      <formula>IF(RIGHT(TEXT(Y122,"0.#"),1)=".",TRUE,FALSE)</formula>
    </cfRule>
  </conditionalFormatting>
  <conditionalFormatting sqref="AH130:AK131">
    <cfRule type="expression" dxfId="29" priority="29">
      <formula>IF(AND(AH130&gt;=0, RIGHT(TEXT(AH130,"0.#"),1)&lt;&gt;"."),TRUE,FALSE)</formula>
    </cfRule>
    <cfRule type="expression" dxfId="28" priority="30">
      <formula>IF(AND(AH130&gt;=0, RIGHT(TEXT(AH130,"0.#"),1)="."),TRUE,FALSE)</formula>
    </cfRule>
    <cfRule type="expression" dxfId="27" priority="31">
      <formula>IF(AND(AH130&lt;0, RIGHT(TEXT(AH130,"0.#"),1)&lt;&gt;"."),TRUE,FALSE)</formula>
    </cfRule>
    <cfRule type="expression" dxfId="26" priority="32">
      <formula>IF(AND(AH130&lt;0, RIGHT(TEXT(AH130,"0.#"),1)="."),TRUE,FALSE)</formula>
    </cfRule>
  </conditionalFormatting>
  <conditionalFormatting sqref="AH123:AK123">
    <cfRule type="expression" dxfId="25" priority="25">
      <formula>IF(AND(AH123&gt;=0, RIGHT(TEXT(AH123,"0.#"),1)&lt;&gt;"."),TRUE,FALSE)</formula>
    </cfRule>
    <cfRule type="expression" dxfId="24" priority="26">
      <formula>IF(AND(AH123&gt;=0, RIGHT(TEXT(AH123,"0.#"),1)="."),TRUE,FALSE)</formula>
    </cfRule>
    <cfRule type="expression" dxfId="23" priority="27">
      <formula>IF(AND(AH123&lt;0, RIGHT(TEXT(AH123,"0.#"),1)&lt;&gt;"."),TRUE,FALSE)</formula>
    </cfRule>
    <cfRule type="expression" dxfId="22" priority="28">
      <formula>IF(AND(AH123&lt;0, RIGHT(TEXT(AH123,"0.#"),1)="."),TRUE,FALSE)</formula>
    </cfRule>
  </conditionalFormatting>
  <conditionalFormatting sqref="AD14:AJ14">
    <cfRule type="expression" dxfId="21" priority="23">
      <formula>IF(RIGHT(TEXT(AD14,"0.#"),1)=".",FALSE,TRUE)</formula>
    </cfRule>
    <cfRule type="expression" dxfId="20" priority="24">
      <formula>IF(RIGHT(TEXT(AD14,"0.#"),1)=".",TRUE,FALSE)</formula>
    </cfRule>
  </conditionalFormatting>
  <conditionalFormatting sqref="AK14:AQ14">
    <cfRule type="expression" dxfId="19" priority="21">
      <formula>IF(RIGHT(TEXT(AK14,"0.#"),1)=".",FALSE,TRUE)</formula>
    </cfRule>
    <cfRule type="expression" dxfId="18" priority="22">
      <formula>IF(RIGHT(TEXT(AK14,"0.#"),1)=".",TRUE,FALSE)</formula>
    </cfRule>
  </conditionalFormatting>
  <conditionalFormatting sqref="AE40">
    <cfRule type="expression" dxfId="17" priority="17">
      <formula>IF(RIGHT(TEXT(AE40,"0.#"),1)=".",FALSE,TRUE)</formula>
    </cfRule>
    <cfRule type="expression" dxfId="16" priority="18">
      <formula>IF(RIGHT(TEXT(AE40,"0.#"),1)=".",TRUE,FALSE)</formula>
    </cfRule>
  </conditionalFormatting>
  <conditionalFormatting sqref="AI40">
    <cfRule type="expression" dxfId="15" priority="15">
      <formula>IF(RIGHT(TEXT(AI40,"0.#"),1)=".",FALSE,TRUE)</formula>
    </cfRule>
    <cfRule type="expression" dxfId="14" priority="16">
      <formula>IF(RIGHT(TEXT(AI40,"0.#"),1)=".",TRUE,FALSE)</formula>
    </cfRule>
  </conditionalFormatting>
  <conditionalFormatting sqref="AM40">
    <cfRule type="expression" dxfId="13" priority="13">
      <formula>IF(RIGHT(TEXT(AM40,"0.#"),1)=".",FALSE,TRUE)</formula>
    </cfRule>
    <cfRule type="expression" dxfId="12" priority="14">
      <formula>IF(RIGHT(TEXT(AM40,"0.#"),1)=".",TRUE,FALSE)</formula>
    </cfRule>
  </conditionalFormatting>
  <conditionalFormatting sqref="AE41">
    <cfRule type="expression" dxfId="11" priority="11">
      <formula>IF(RIGHT(TEXT(AE41,"0.#"),1)=".",FALSE,TRUE)</formula>
    </cfRule>
    <cfRule type="expression" dxfId="10" priority="12">
      <formula>IF(RIGHT(TEXT(AE41,"0.#"),1)=".",TRUE,FALSE)</formula>
    </cfRule>
  </conditionalFormatting>
  <conditionalFormatting sqref="AI41">
    <cfRule type="expression" dxfId="9" priority="9">
      <formula>IF(RIGHT(TEXT(AI41,"0.#"),1)=".",FALSE,TRUE)</formula>
    </cfRule>
    <cfRule type="expression" dxfId="8" priority="10">
      <formula>IF(RIGHT(TEXT(AI41,"0.#"),1)=".",TRUE,FALSE)</formula>
    </cfRule>
  </conditionalFormatting>
  <conditionalFormatting sqref="AM41">
    <cfRule type="expression" dxfId="7" priority="7">
      <formula>IF(RIGHT(TEXT(AM41,"0.#"),1)=".",FALSE,TRUE)</formula>
    </cfRule>
    <cfRule type="expression" dxfId="6" priority="8">
      <formula>IF(RIGHT(TEXT(AM41,"0.#"),1)=".",TRUE,FALSE)</formula>
    </cfRule>
  </conditionalFormatting>
  <conditionalFormatting sqref="AQ40">
    <cfRule type="expression" dxfId="5" priority="5">
      <formula>IF(RIGHT(TEXT(AQ40,"0.#"),1)=".",FALSE,TRUE)</formula>
    </cfRule>
    <cfRule type="expression" dxfId="4" priority="6">
      <formula>IF(RIGHT(TEXT(AQ40,"0.#"),1)=".",TRUE,FALSE)</formula>
    </cfRule>
  </conditionalFormatting>
  <conditionalFormatting sqref="AQ41">
    <cfRule type="expression" dxfId="3" priority="3">
      <formula>IF(RIGHT(TEXT(AQ41,"0.#"),1)=".",FALSE,TRUE)</formula>
    </cfRule>
    <cfRule type="expression" dxfId="2" priority="4">
      <formula>IF(RIGHT(TEXT(AQ41,"0.#"),1)=".",TRUE,FALSE)</formula>
    </cfRule>
  </conditionalFormatting>
  <conditionalFormatting sqref="AD21:AJ21">
    <cfRule type="expression" dxfId="1" priority="1">
      <formula>IF(RIGHT(TEXT(AD21,"0.#"),1)=".",FALSE,TRUE)</formula>
    </cfRule>
    <cfRule type="expression" dxfId="0" priority="2">
      <formula>IF(RIGHT(TEXT(AD21,"0.#"),1)=".",TRUE,FALSE)</formula>
    </cfRule>
  </conditionalFormatting>
  <dataValidations count="5">
    <dataValidation type="custom" imeMode="disabled" allowBlank="1" showInputMessage="1" showErrorMessage="1" sqref="P22:AJ22 AL122:AL131 Y95:AB95 AU95:AX95 Y99:AB99 AU99:AX99 Y103:AB103 AU103:AX103 Y107:AB107 AU107:AX107 AU111:AX111 Y111:AB111 AU115:AX115 Y115:AB115 Y122:AB131 P21:AX21 AM40:AM41 AE40:AE41 AI40:AI41 AQ40:AQ41">
      <formula1>OR(ISNUMBER(P21), P21="-")</formula1>
    </dataValidation>
    <dataValidation type="list" allowBlank="1" showInputMessage="1" showErrorMessage="1" sqref="AD55:AF58 AD61:AF69">
      <formula1>"○,△,×,-"</formula1>
    </dataValidation>
    <dataValidation type="list" allowBlank="1" showInputMessage="1" showErrorMessage="1" sqref="AC136:AG164">
      <formula1>"一般競争入札,総合評価入札,随意契約（企画競争）,随意契約(公募),随契契約(少額),随意契約(その他),-"</formula1>
    </dataValidation>
    <dataValidation type="custom" imeMode="off" allowBlank="1" showInputMessage="1" showErrorMessage="1" sqref="J122:O131">
      <formula1>OR(ISNUMBER(J122), J122="-")</formula1>
    </dataValidation>
    <dataValidation type="custom" imeMode="disabled" allowBlank="1" showInputMessage="1" showErrorMessage="1" sqref="AH122:AK131">
      <formula1>OR(ISNUMBER(INT(AH122)), AH122="-")</formula1>
    </dataValidation>
  </dataValidations>
  <pageMargins left="0.62992125984251968" right="0.39370078740157483" top="0.59055118110236227" bottom="0.39370078740157483" header="0.51181102362204722" footer="0.51181102362204722"/>
  <pageSetup paperSize="9" scale="65" fitToHeight="0" orientation="portrait" r:id="rId1"/>
  <headerFooter differentFirst="1" alignWithMargins="0"/>
  <rowBreaks count="4" manualBreakCount="4">
    <brk id="38" max="49" man="1"/>
    <brk id="65" max="49" man="1"/>
    <brk id="92" max="49" man="1"/>
    <brk id="117" max="4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'C:\Users\01027\Desktop\[運営費交付金シート（中間公表）160810.xlsx]入力規則等'!#REF!</xm:f>
          </x14:formula1>
          <xm:sqref>AC122:AG131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セグメント別シート</vt:lpstr>
      <vt:lpstr>セグメント別シート!Print_Area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2016-09-08T15:15:52Z</cp:lastPrinted>
  <dcterms:created xsi:type="dcterms:W3CDTF">2012-03-13T00:50:25Z</dcterms:created>
  <dcterms:modified xsi:type="dcterms:W3CDTF">2020-11-25T06:08:59Z</dcterms:modified>
</cp:coreProperties>
</file>