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externalReferences>
    <externalReference r:id="rId2"/>
  </externalReferences>
  <definedNames>
    <definedName name="_xlnm.Print_Area" localSheetId="0">セグメント別シート!$A$1:$AX$164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7" i="4" l="1"/>
  <c r="W17" i="4"/>
  <c r="AU117" i="4" l="1"/>
  <c r="Y117" i="4"/>
  <c r="AU113" i="4"/>
  <c r="Y113" i="4"/>
  <c r="AU109" i="4"/>
  <c r="Y109" i="4"/>
  <c r="AU105" i="4"/>
  <c r="Y105" i="4"/>
  <c r="AU101" i="4"/>
  <c r="Y101" i="4"/>
  <c r="AU97" i="4"/>
  <c r="Y97" i="4"/>
  <c r="R52" i="4" l="1"/>
  <c r="L52" i="4"/>
  <c r="AD18" i="4"/>
  <c r="AD19" i="4" s="1"/>
  <c r="W18" i="4"/>
  <c r="W19" i="4" s="1"/>
  <c r="P18" i="4"/>
  <c r="P19" i="4" s="1"/>
</calcChain>
</file>

<file path=xl/sharedStrings.xml><?xml version="1.0" encoding="utf-8"?>
<sst xmlns="http://schemas.openxmlformats.org/spreadsheetml/2006/main" count="374" uniqueCount="227">
  <si>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</si>
  <si>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</si>
  <si>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</si>
  <si>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</si>
  <si>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</si>
  <si>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</si>
  <si>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</si>
  <si>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</si>
  <si>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</si>
  <si>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</si>
  <si>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</si>
  <si>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</si>
  <si>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</si>
  <si>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</si>
  <si>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</si>
  <si>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</si>
  <si>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</si>
  <si>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</si>
  <si>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</si>
  <si>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</si>
  <si>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</si>
  <si>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</si>
  <si>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</si>
  <si>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</si>
  <si>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</si>
  <si>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</si>
  <si>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</si>
  <si>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</si>
  <si>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</si>
  <si>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</si>
  <si>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</si>
  <si>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</si>
  <si>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</si>
  <si>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</si>
  <si>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</si>
  <si>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</si>
  <si>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</si>
  <si>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</si>
  <si>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</si>
  <si>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</si>
  <si>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</si>
  <si>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</si>
  <si>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</si>
  <si>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</si>
  <si>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</si>
  <si>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</si>
  <si>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</si>
  <si>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</si>
  <si>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</si>
  <si>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</si>
  <si>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</si>
  <si>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</si>
  <si>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</si>
  <si>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</si>
  <si>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</si>
  <si>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</si>
  <si>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</si>
  <si>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</si>
  <si>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</si>
  <si>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</si>
  <si>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</si>
  <si>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</si>
  <si>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</si>
  <si>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</si>
  <si>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</si>
  <si>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</si>
  <si>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</si>
  <si>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</si>
  <si>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</si>
  <si>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</si>
  <si>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</si>
  <si>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</si>
  <si>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</si>
  <si>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</si>
  <si>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</si>
  <si>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</si>
  <si>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</si>
  <si>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</si>
  <si>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</si>
  <si>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</si>
  <si>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</si>
  <si>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</si>
  <si>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</si>
  <si>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</si>
  <si>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</si>
  <si>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</si>
  <si>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</si>
  <si>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</si>
  <si>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</si>
  <si>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</si>
  <si>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</si>
  <si>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</si>
  <si>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</si>
  <si>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</si>
  <si>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</si>
  <si>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</si>
  <si>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</si>
  <si>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</si>
  <si>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</si>
  <si>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支　出　先</t>
    <phoneticPr fontId="6"/>
  </si>
  <si>
    <t>業　務　概　要</t>
    <phoneticPr fontId="6"/>
  </si>
  <si>
    <t>支　出　額
（百万円）</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</si>
  <si>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</si>
  <si>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F</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</si>
  <si>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</si>
  <si>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</si>
  <si>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</si>
  <si>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</si>
  <si>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</si>
  <si>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</si>
  <si>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</si>
  <si>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</si>
  <si>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</si>
  <si>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</si>
  <si>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</si>
  <si>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</si>
  <si>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</si>
  <si>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</si>
  <si>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</si>
  <si>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</si>
  <si>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</si>
  <si>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</si>
  <si>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</si>
  <si>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</si>
  <si>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</si>
  <si>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</si>
  <si>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宇宙航空研究開発機構</t>
    <rPh sb="0" eb="2">
      <t>ウチュウ</t>
    </rPh>
    <rPh sb="2" eb="4">
      <t>コウクウ</t>
    </rPh>
    <rPh sb="4" eb="6">
      <t>ケンキュウ</t>
    </rPh>
    <rPh sb="6" eb="8">
      <t>カイハツ</t>
    </rPh>
    <rPh sb="8" eb="10">
      <t>キコウ</t>
    </rPh>
    <phoneticPr fontId="6"/>
  </si>
  <si>
    <t>宇宙太陽光発電研究開発</t>
    <phoneticPr fontId="6"/>
  </si>
  <si>
    <t>研究開発局</t>
    <rPh sb="0" eb="2">
      <t>ケンキュウ</t>
    </rPh>
    <rPh sb="2" eb="4">
      <t>カイハツ</t>
    </rPh>
    <rPh sb="4" eb="5">
      <t>キョク</t>
    </rPh>
    <phoneticPr fontId="6"/>
  </si>
  <si>
    <t>平成１５年度</t>
    <rPh sb="0" eb="2">
      <t>ヘイセイ</t>
    </rPh>
    <rPh sb="4" eb="6">
      <t>ネンド</t>
    </rPh>
    <phoneticPr fontId="6"/>
  </si>
  <si>
    <t>終了予定なし</t>
    <rPh sb="0" eb="2">
      <t>シュウリョウ</t>
    </rPh>
    <rPh sb="2" eb="4">
      <t>ヨテイ</t>
    </rPh>
    <phoneticPr fontId="6"/>
  </si>
  <si>
    <t>宇宙開発利用課</t>
    <rPh sb="0" eb="2">
      <t>ウチュウ</t>
    </rPh>
    <rPh sb="2" eb="4">
      <t>カイハツ</t>
    </rPh>
    <rPh sb="4" eb="6">
      <t>リヨウ</t>
    </rPh>
    <rPh sb="6" eb="7">
      <t>カ</t>
    </rPh>
    <phoneticPr fontId="6"/>
  </si>
  <si>
    <t>宇宙開発利用課長
堀内　義規</t>
    <phoneticPr fontId="6"/>
  </si>
  <si>
    <t>一般会計</t>
    <rPh sb="0" eb="2">
      <t>イッパン</t>
    </rPh>
    <rPh sb="2" eb="4">
      <t>カイケイ</t>
    </rPh>
    <phoneticPr fontId="6"/>
  </si>
  <si>
    <t>宇宙基本法
国立研究開発法人宇宙航空研究開発機構法第18条
第１項</t>
    <phoneticPr fontId="6"/>
  </si>
  <si>
    <t>宇宙開発利用</t>
    <rPh sb="0" eb="2">
      <t>ウチュウ</t>
    </rPh>
    <rPh sb="2" eb="4">
      <t>カイハツ</t>
    </rPh>
    <rPh sb="4" eb="6">
      <t>リヨウ</t>
    </rPh>
    <phoneticPr fontId="6"/>
  </si>
  <si>
    <t>文教及び科学振興</t>
    <rPh sb="0" eb="2">
      <t>ブンキョウ</t>
    </rPh>
    <rPh sb="2" eb="3">
      <t>オヨ</t>
    </rPh>
    <rPh sb="4" eb="6">
      <t>カガク</t>
    </rPh>
    <rPh sb="6" eb="8">
      <t>シンコウ</t>
    </rPh>
    <phoneticPr fontId="6"/>
  </si>
  <si>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phoneticPr fontId="6"/>
  </si>
  <si>
    <t>関係府省と緊密に連携しながら、国立研究開発法人宇宙航空研究開発機構において以下の施策を推進する。
・宇宙空間へのアクセスを可能とする手段として、自立的な宇宙活動の根幹である「宇宙輸送システム」
・社会的ニーズの高い災害対応に資する衛星の研究開発等を推進するとともに、新たな利用の創出を図る「衛星による宇宙利用」
・我が国の特徴を活かした独創的かつ先端的な研究を推進するとともに、未知のフロンティアである宇宙の探査に挑戦する「宇宙科学・宇宙探査」
・国際宇宙ステーション（ＩＳＳ）/日本実験棟「きぼう」を利用した「宇宙環境利用の推進」
・民間では保有困難な大型・高性能の風洞施設等の試験設備を整備・供用し、航空科学技術に係る先端的・基盤的な研究開発を実施する「航空科学技術」
・ロケットや衛星に係る信頼性向上や宇宙航空科学技術に係る基礎・基盤的な研究開発を実施する「基礎・基盤的な研究開発」</t>
    <phoneticPr fontId="6"/>
  </si>
  <si>
    <t>％</t>
    <phoneticPr fontId="6"/>
  </si>
  <si>
    <t>独立行政法人通則法に基づく主務大臣による業務実績の評価結果において、全ての項目で標準評価以上の評価を受ける。
注１：平成25年度については、独立行政法人評価委員会の年度評価結果で標準評価以上の評価を受けた項目の割合とする。
注２：国立研究開発法人宇宙航空研究開発機構の行う事業は、25年度までは独立行政法人評価委員会より達成度の評価を受けており、26年度からは主務大臣より業務実績の評価を受けている。このうち、当該セグメントは、「Ⅰ. 国民に対して提供するサービスその他の業務の質の向上に関する目標を達成するためにとるべき措置　２．将来の宇宙開発利用の可能性の追求（３）宇宙太陽光発電研究開
発プログラム」において評価を受けている。</t>
    <rPh sb="207" eb="209">
      <t>トウガイ</t>
    </rPh>
    <rPh sb="309" eb="311">
      <t>ヒョウカ</t>
    </rPh>
    <rPh sb="312" eb="313">
      <t>ウ</t>
    </rPh>
    <phoneticPr fontId="6"/>
  </si>
  <si>
    <t>○</t>
  </si>
  <si>
    <t>宇宙基本計画（平成28年4月1日閣議決定）を踏まえた取組であり、社会的ニーズの高い防災・災害対応技術の利用促進等を含むものであることから、優先度が高い事業である。</t>
    <phoneticPr fontId="6"/>
  </si>
  <si>
    <t>衛星、ロケット、航空機等に関する大型設備が必要かつリスクが高い研究開発を行うものであり、地方自治体、民間等に委ねることはできない。</t>
    <phoneticPr fontId="6"/>
  </si>
  <si>
    <t>宇宙基本計画（平成28年4月1日閣議決定）の実現に必要な取組であり、政策体系の中で優先度が高い。</t>
    <phoneticPr fontId="6"/>
  </si>
  <si>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</si>
  <si>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我が国の宇宙分野における自立性を確保することなどを目的に、国として実施すべき取組であり、負担関係は妥当である。</t>
    <phoneticPr fontId="6"/>
  </si>
  <si>
    <t>-</t>
  </si>
  <si>
    <t>国立研究開発法人宇宙航空研究開発機構（ＪＡＸＡ）において使途・費目の精査を行って締結した契約に基づき、適切に取組が実施されており、資金の流れは中間段階でも合理的である。</t>
    <phoneticPr fontId="6"/>
  </si>
  <si>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6"/>
  </si>
  <si>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6"/>
  </si>
  <si>
    <t>独立行政法人通則法に基づき実施された各年度における業務の実績に関する評価において、高い評価を受けており、成果実績は成果目標に見合ったものとなっている。</t>
    <phoneticPr fontId="6"/>
  </si>
  <si>
    <t>宇宙・航空分野の研究開発は高度な専門性が必要であるため、その知見を有する国立研究開発法人宇宙航空研究開発機構（ＪＡＸＡ）において実施することで実効性の高い手段となっている。</t>
    <phoneticPr fontId="6"/>
  </si>
  <si>
    <t>当初見込み通り又は当初見込みを上回る実績を上げており、活動実績は見込みに見合ったものである。</t>
    <phoneticPr fontId="6"/>
  </si>
  <si>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6"/>
  </si>
  <si>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</si>
  <si>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6"/>
  </si>
  <si>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6"/>
  </si>
  <si>
    <t>F.宇宙太陽光発電</t>
    <rPh sb="2" eb="4">
      <t>ウチュウ</t>
    </rPh>
    <rPh sb="4" eb="6">
      <t>タイヨウ</t>
    </rPh>
    <rPh sb="6" eb="7">
      <t>ヒカリ</t>
    </rPh>
    <rPh sb="7" eb="9">
      <t>ハツデン</t>
    </rPh>
    <phoneticPr fontId="6"/>
  </si>
  <si>
    <t>業務費</t>
    <rPh sb="0" eb="2">
      <t>ギョウム</t>
    </rPh>
    <rPh sb="2" eb="3">
      <t>ヒ</t>
    </rPh>
    <phoneticPr fontId="7"/>
  </si>
  <si>
    <t>無線による送受電技術等に関する研究等</t>
    <rPh sb="10" eb="11">
      <t>トウ</t>
    </rPh>
    <rPh sb="15" eb="17">
      <t>ケンキュウ</t>
    </rPh>
    <rPh sb="17" eb="18">
      <t>トウ</t>
    </rPh>
    <phoneticPr fontId="1"/>
  </si>
  <si>
    <t>人件費</t>
    <rPh sb="0" eb="3">
      <t>ジンケンヒ</t>
    </rPh>
    <phoneticPr fontId="7"/>
  </si>
  <si>
    <t>職員の給与・退職金・社会保険料等</t>
    <rPh sb="0" eb="2">
      <t>ショクイン</t>
    </rPh>
    <rPh sb="3" eb="5">
      <t>キュウヨ</t>
    </rPh>
    <rPh sb="6" eb="9">
      <t>タイショクキン</t>
    </rPh>
    <rPh sb="10" eb="12">
      <t>シャカイ</t>
    </rPh>
    <rPh sb="12" eb="15">
      <t>ホケンリョウ</t>
    </rPh>
    <rPh sb="15" eb="16">
      <t>トウ</t>
    </rPh>
    <phoneticPr fontId="20"/>
  </si>
  <si>
    <t>F-1.三菱電機株式会社</t>
    <phoneticPr fontId="6"/>
  </si>
  <si>
    <t>役務</t>
  </si>
  <si>
    <t>マイクロ波ビーム方向制御装置の改良検討及び制御精度評価試験（追加試験）に向けた計画検討等</t>
    <phoneticPr fontId="6"/>
  </si>
  <si>
    <t>F-2.三菱電機株式会社</t>
    <rPh sb="4" eb="6">
      <t>ミツビシ</t>
    </rPh>
    <rPh sb="6" eb="8">
      <t>デンキ</t>
    </rPh>
    <rPh sb="8" eb="10">
      <t>カブシキ</t>
    </rPh>
    <rPh sb="10" eb="12">
      <t>カイシャ</t>
    </rPh>
    <phoneticPr fontId="6"/>
  </si>
  <si>
    <t>F-3.川崎重工業（株）</t>
    <rPh sb="4" eb="6">
      <t>カワサキ</t>
    </rPh>
    <rPh sb="6" eb="9">
      <t>ジュウコウギョウ</t>
    </rPh>
    <rPh sb="10" eb="11">
      <t>カブ</t>
    </rPh>
    <phoneticPr fontId="6"/>
  </si>
  <si>
    <t>マイクロ波ビーム方向制御装置における電子補正制御（ＲＥＶ制御）高速化実証試験</t>
    <phoneticPr fontId="6"/>
  </si>
  <si>
    <t>レーザー方式宇宙太陽光発電システム地上伝送実験用レーザー伝送システムの開発（その２）</t>
    <phoneticPr fontId="6"/>
  </si>
  <si>
    <t>F-4.株式会社日立ビルシステム</t>
    <rPh sb="4" eb="6">
      <t>カブシキ</t>
    </rPh>
    <rPh sb="6" eb="8">
      <t>カイシャ</t>
    </rPh>
    <rPh sb="8" eb="10">
      <t>ヒタチ</t>
    </rPh>
    <phoneticPr fontId="6"/>
  </si>
  <si>
    <t>F-5.シャープ株式会社</t>
    <rPh sb="8" eb="10">
      <t>カブシキ</t>
    </rPh>
    <rPh sb="10" eb="12">
      <t>カイシャ</t>
    </rPh>
    <phoneticPr fontId="6"/>
  </si>
  <si>
    <t>レーザー方式宇宙太陽光発電システム上下伝送試験準備等作業</t>
    <phoneticPr fontId="6"/>
  </si>
  <si>
    <t>高効率光電変換技術の開発</t>
    <phoneticPr fontId="6"/>
  </si>
  <si>
    <t>F-6.株式会社メイテック</t>
    <phoneticPr fontId="6"/>
  </si>
  <si>
    <t>F-7.株式会社メイテック</t>
    <rPh sb="4" eb="6">
      <t>カブシキ</t>
    </rPh>
    <rPh sb="6" eb="8">
      <t>カイシャ</t>
    </rPh>
    <phoneticPr fontId="6"/>
  </si>
  <si>
    <t>宇宙太陽光発電システム（ＳＳＰＳ）研究開発に係る支援業務（そのア）</t>
    <phoneticPr fontId="6"/>
  </si>
  <si>
    <t>宇宙太陽光発電システム（ＳＳＰＳ）研究開発に係る支援業務（そのイ）</t>
  </si>
  <si>
    <t>F-8.株式会社コスモテック</t>
    <rPh sb="4" eb="6">
      <t>カブシキ</t>
    </rPh>
    <rPh sb="6" eb="8">
      <t>カイシャ</t>
    </rPh>
    <phoneticPr fontId="6"/>
  </si>
  <si>
    <t>F-9.株式会社三菱総合研究所</t>
    <rPh sb="4" eb="6">
      <t>カブシキ</t>
    </rPh>
    <rPh sb="6" eb="8">
      <t>カイシャ</t>
    </rPh>
    <rPh sb="8" eb="10">
      <t>ミツビシ</t>
    </rPh>
    <rPh sb="10" eb="12">
      <t>ソウゴウ</t>
    </rPh>
    <rPh sb="12" eb="15">
      <t>ケンキュウショ</t>
    </rPh>
    <phoneticPr fontId="6"/>
  </si>
  <si>
    <t>平成２６年度　Ｌ－ＳＳＰＳサブシステム要素研究に係る研究開発支援業務</t>
  </si>
  <si>
    <t>役務</t>
    <phoneticPr fontId="6"/>
  </si>
  <si>
    <t>ＳＳＰＳ研究開発シナリオ、ロードマップの策定に向けた技術調査等</t>
    <phoneticPr fontId="6"/>
  </si>
  <si>
    <t>F-10.株式会社プリード</t>
    <rPh sb="5" eb="7">
      <t>カブシキ</t>
    </rPh>
    <rPh sb="7" eb="9">
      <t>カイシャ</t>
    </rPh>
    <phoneticPr fontId="6"/>
  </si>
  <si>
    <t>その他</t>
    <phoneticPr fontId="6"/>
  </si>
  <si>
    <t>シンチロメータＬＡＳＭｋＩＩの購入</t>
    <phoneticPr fontId="6"/>
  </si>
  <si>
    <t>三菱電機株式会社</t>
  </si>
  <si>
    <t>マイクロ波ビーム方向制御装置の改良検討及び制御精度評価試験に向けた計画検討を行う。</t>
  </si>
  <si>
    <t>随意契約
（その他）</t>
  </si>
  <si>
    <t>-</t>
    <phoneticPr fontId="6"/>
  </si>
  <si>
    <t>マイクロ波ビーム方向制御装置における電子補正制御（ＲＥＶ制御）高速化実証試験を行う。</t>
  </si>
  <si>
    <t>川崎重工業（株）</t>
  </si>
  <si>
    <t>レーザー方式宇宙太陽光発電システムの研究開発として、地上伝送実験用レーザー伝送システムの開発を行う。</t>
  </si>
  <si>
    <t>株式会社日立ビルシステム</t>
  </si>
  <si>
    <t>レーザー方式宇宙太陽光発電システムにおける上下伝送試験準備等作業を行う。</t>
  </si>
  <si>
    <t>シャープ株式会社</t>
  </si>
  <si>
    <t>高効率光電変換技術の開発を行う。</t>
  </si>
  <si>
    <t>株式会社メイテック</t>
  </si>
  <si>
    <t>宇宙太陽光発電システム（ＳＳＰＳ）研究開発に係る支援業務を行う。</t>
  </si>
  <si>
    <t>一般競争入札</t>
  </si>
  <si>
    <t>-</t>
    <phoneticPr fontId="6"/>
  </si>
  <si>
    <t>株式会社コスモテック</t>
  </si>
  <si>
    <t>角田宇宙センターにおけるＬ－ＳＳＰＳサブシステムに係る研究開発支援を行う。</t>
  </si>
  <si>
    <t>株式会社三菱総合研究所</t>
  </si>
  <si>
    <t>ＳＳＰＳ研究開発シナリオ、ロードマップの策定に向けた技術調査等を行う。</t>
  </si>
  <si>
    <t>株式会社プリード</t>
  </si>
  <si>
    <t>レーザー伝送時に大気屈折構造関数を測定するシンチロメータを購入する。</t>
  </si>
  <si>
    <t>費用進行基準</t>
    <rPh sb="0" eb="2">
      <t>ヒヨウ</t>
    </rPh>
    <rPh sb="2" eb="4">
      <t>シンコウ</t>
    </rPh>
    <rPh sb="4" eb="6">
      <t>キジュン</t>
    </rPh>
    <phoneticPr fontId="6"/>
  </si>
  <si>
    <t>-</t>
    <phoneticPr fontId="6"/>
  </si>
  <si>
    <t>-</t>
    <phoneticPr fontId="6"/>
  </si>
  <si>
    <t>-</t>
    <phoneticPr fontId="6"/>
  </si>
  <si>
    <t>-</t>
    <phoneticPr fontId="6"/>
  </si>
  <si>
    <t>-</t>
    <phoneticPr fontId="6"/>
  </si>
  <si>
    <t xml:space="preserve">「独立行政法人通則法の一部を改正する法律」の附則第８条により経過措置を適用し、第２中期開始時点の中期計画に記載した業務内容に応じたセグメント区分を基本とし、設定している。 </t>
    <phoneticPr fontId="6"/>
  </si>
  <si>
    <t>国立研究開発法人宇宙航空研究開発機構第3期中期計画
宇宙基本計画(平成28年4月1日閣議決定) 　等</t>
    <phoneticPr fontId="6"/>
  </si>
  <si>
    <t>-</t>
    <phoneticPr fontId="6"/>
  </si>
  <si>
    <t>-</t>
    <phoneticPr fontId="6"/>
  </si>
  <si>
    <t>-</t>
    <phoneticPr fontId="6"/>
  </si>
  <si>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6"/>
  </si>
  <si>
    <t>-</t>
    <phoneticPr fontId="6"/>
  </si>
  <si>
    <t>※本施策では、宇宙太陽光発電の実用化に必要な様々な要素技術の研究開発を進めている段階であり、無線エネルギーから電力への変換効率やビーム方向制御の技術向上を目指した研究開発を行っている。したがって、一つの活動指標を定義し、活動実績を記載することは困難</t>
    <rPh sb="7" eb="9">
      <t>ウチュウ</t>
    </rPh>
    <rPh sb="9" eb="12">
      <t>タイヨウコウ</t>
    </rPh>
    <rPh sb="12" eb="14">
      <t>ハツデン</t>
    </rPh>
    <phoneticPr fontId="6"/>
  </si>
  <si>
    <t>標準評価(B評価）以上の評価を受けた項目の割合。
注１：平成25年度については、標準評価(A評価)以上の評価を受けた項目の割合。
注２：平成27年度成果実績については、主務大臣評定に係る調整を共管府省と継続しているところであり、評価結果が確定していないことから「－」としている。</t>
    <phoneticPr fontId="6"/>
  </si>
  <si>
    <t>有</t>
    <rPh sb="0" eb="1">
      <t>アリ</t>
    </rPh>
    <phoneticPr fontId="6"/>
  </si>
  <si>
    <t>-</t>
    <phoneticPr fontId="6"/>
  </si>
  <si>
    <t>-</t>
    <phoneticPr fontId="6"/>
  </si>
  <si>
    <t>0280</t>
    <phoneticPr fontId="6"/>
  </si>
  <si>
    <t>05</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</si>
</sst>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quot;▲ &quot;#,##0.0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6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622">
    <xf numFmtId="0" fontId="0" fillId="0" borderId="0" xfId="0">
      <alignment vertical="center"/>
    </xf>
    <xf numFmtId="0" fontId="16"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1" xfId="1" applyFont="1" applyFill="1" applyBorder="1" applyAlignment="1" applyProtection="1">
      <alignment vertical="top"/>
      <protection locked="0"/>
    </xf>
    <xf numFmtId="0" fontId="11" fillId="0" borderId="73"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5" fillId="0" borderId="0" xfId="0" applyFont="1">
      <alignment vertical="center"/>
    </xf>
    <xf numFmtId="0" fontId="4" fillId="5" borderId="0" xfId="0" applyFont="1" applyFill="1" applyAlignment="1">
      <alignment vertical="center" wrapText="1"/>
    </xf>
    <xf numFmtId="0" fontId="0" fillId="0" borderId="0" xfId="0" applyFont="1" applyAlignment="1" applyProtection="1">
      <alignment vertical="center" wrapText="1"/>
      <protection locked="0"/>
    </xf>
    <xf numFmtId="0" fontId="15" fillId="5" borderId="0" xfId="0" applyFont="1" applyFill="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3" fillId="2" borderId="0" xfId="0" applyFont="1" applyFill="1" applyBorder="1" applyAlignment="1">
      <alignment horizontal="center" vertical="center" wrapText="1"/>
    </xf>
    <xf numFmtId="0" fontId="13" fillId="5" borderId="0" xfId="0" applyFont="1" applyFill="1" applyBorder="1" applyAlignment="1">
      <alignment horizontal="center" vertical="center"/>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177" fontId="0" fillId="0" borderId="85"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6" xfId="0" applyFont="1" applyBorder="1" applyAlignment="1">
      <alignment horizontal="center"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6"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2"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9"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7"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5"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9" fillId="0" borderId="79" xfId="3" applyFont="1" applyFill="1" applyBorder="1" applyAlignment="1" applyProtection="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5" borderId="53" xfId="0" applyNumberFormat="1" applyFont="1" applyFill="1" applyBorder="1" applyAlignment="1" applyProtection="1">
      <alignment horizontal="center" vertical="center"/>
      <protection locked="0"/>
    </xf>
    <xf numFmtId="177" fontId="4" fillId="5" borderId="54" xfId="0" applyNumberFormat="1" applyFont="1" applyFill="1" applyBorder="1" applyAlignment="1" applyProtection="1">
      <alignment horizontal="center" vertical="center"/>
      <protection locked="0"/>
    </xf>
    <xf numFmtId="177" fontId="4" fillId="5" borderId="59" xfId="0" applyNumberFormat="1" applyFont="1" applyFill="1" applyBorder="1" applyAlignment="1" applyProtection="1">
      <alignment horizontal="center" vertical="center"/>
      <protection locked="0"/>
    </xf>
    <xf numFmtId="177" fontId="4" fillId="5" borderId="134" xfId="0" applyNumberFormat="1" applyFont="1" applyFill="1" applyBorder="1" applyAlignment="1" applyProtection="1">
      <alignment horizontal="center" vertical="center"/>
      <protection locked="0"/>
    </xf>
    <xf numFmtId="177" fontId="4" fillId="5" borderId="135" xfId="0" applyNumberFormat="1" applyFont="1" applyFill="1" applyBorder="1" applyAlignment="1" applyProtection="1">
      <alignment horizontal="center" vertical="center"/>
      <protection locked="0"/>
    </xf>
    <xf numFmtId="177" fontId="4" fillId="5" borderId="136" xfId="0" applyNumberFormat="1" applyFont="1" applyFill="1" applyBorder="1" applyAlignment="1" applyProtection="1">
      <alignment horizontal="center" vertical="center"/>
      <protection locked="0"/>
    </xf>
    <xf numFmtId="0" fontId="0" fillId="0" borderId="60"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5" borderId="11" xfId="0" applyNumberFormat="1" applyFont="1" applyFill="1" applyBorder="1" applyAlignment="1" applyProtection="1">
      <alignment horizontal="center" vertical="center"/>
      <protection locked="0"/>
    </xf>
    <xf numFmtId="177" fontId="4" fillId="5" borderId="12" xfId="0" applyNumberFormat="1" applyFont="1" applyFill="1" applyBorder="1" applyAlignment="1" applyProtection="1">
      <alignment horizontal="center" vertical="center"/>
      <protection locked="0"/>
    </xf>
    <xf numFmtId="177" fontId="4" fillId="5" borderId="13" xfId="0" applyNumberFormat="1" applyFont="1" applyFill="1" applyBorder="1" applyAlignment="1" applyProtection="1">
      <alignment horizontal="center" vertical="center"/>
      <protection locked="0"/>
    </xf>
    <xf numFmtId="177" fontId="4" fillId="5" borderId="137" xfId="0" applyNumberFormat="1" applyFont="1" applyFill="1" applyBorder="1" applyAlignment="1" applyProtection="1">
      <alignment horizontal="center" vertical="center"/>
      <protection locked="0"/>
    </xf>
    <xf numFmtId="177" fontId="4" fillId="5" borderId="138" xfId="0" applyNumberFormat="1" applyFont="1" applyFill="1" applyBorder="1" applyAlignment="1" applyProtection="1">
      <alignment horizontal="center" vertical="center"/>
      <protection locked="0"/>
    </xf>
    <xf numFmtId="177" fontId="4" fillId="5" borderId="139" xfId="0" applyNumberFormat="1" applyFont="1" applyFill="1" applyBorder="1" applyAlignment="1" applyProtection="1">
      <alignment horizontal="center" vertical="center"/>
      <protection locked="0"/>
    </xf>
    <xf numFmtId="177" fontId="4" fillId="0" borderId="137"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34" xfId="0" applyNumberFormat="1" applyFont="1" applyFill="1" applyBorder="1" applyAlignment="1" applyProtection="1">
      <alignment horizontal="center" vertical="center"/>
      <protection locked="0"/>
    </xf>
    <xf numFmtId="177" fontId="4" fillId="0" borderId="135" xfId="0" applyNumberFormat="1" applyFont="1" applyFill="1" applyBorder="1" applyAlignment="1" applyProtection="1">
      <alignment horizontal="center" vertical="center"/>
      <protection locked="0"/>
    </xf>
    <xf numFmtId="177" fontId="4" fillId="0" borderId="140" xfId="0" applyNumberFormat="1"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0" fontId="12" fillId="2" borderId="9" xfId="3" applyFont="1" applyFill="1" applyBorder="1" applyAlignment="1" applyProtection="1">
      <alignment horizontal="center" vertical="center" textRotation="255" wrapText="1"/>
    </xf>
    <xf numFmtId="177" fontId="0" fillId="5" borderId="9" xfId="0" applyNumberFormat="1" applyFont="1" applyFill="1" applyBorder="1" applyAlignment="1" applyProtection="1">
      <alignment horizontal="center" vertical="center"/>
      <protection locked="0"/>
    </xf>
    <xf numFmtId="177" fontId="4" fillId="5" borderId="9"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9" fontId="0" fillId="5" borderId="9" xfId="0" applyNumberFormat="1" applyFont="1" applyFill="1" applyBorder="1" applyAlignment="1">
      <alignment horizontal="center" vertical="center"/>
    </xf>
    <xf numFmtId="9" fontId="4" fillId="5" borderId="9" xfId="0" applyNumberFormat="1" applyFont="1" applyFill="1" applyBorder="1" applyAlignment="1">
      <alignment horizontal="center" vertical="center"/>
    </xf>
    <xf numFmtId="177" fontId="4" fillId="5" borderId="79" xfId="0" applyNumberFormat="1" applyFont="1" applyFill="1" applyBorder="1" applyAlignment="1">
      <alignment horizontal="right" vertical="center"/>
    </xf>
    <xf numFmtId="177" fontId="4" fillId="5" borderId="82" xfId="0" applyNumberFormat="1" applyFont="1" applyFill="1" applyBorder="1" applyAlignment="1">
      <alignment horizontal="right" vertical="center"/>
    </xf>
    <xf numFmtId="177" fontId="4" fillId="0" borderId="82"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82" fontId="4" fillId="5" borderId="9" xfId="0" applyNumberFormat="1" applyFont="1" applyFill="1" applyBorder="1" applyAlignment="1">
      <alignment horizontal="center" vertical="center"/>
    </xf>
    <xf numFmtId="182" fontId="4" fillId="5" borderId="79" xfId="0" applyNumberFormat="1" applyFont="1" applyFill="1" applyBorder="1" applyAlignment="1">
      <alignment horizontal="center" vertical="center"/>
    </xf>
    <xf numFmtId="182" fontId="4" fillId="0" borderId="79" xfId="0" applyNumberFormat="1" applyFont="1" applyFill="1" applyBorder="1" applyAlignment="1">
      <alignment horizontal="center" vertical="center"/>
    </xf>
    <xf numFmtId="182" fontId="4" fillId="0" borderId="81" xfId="0" applyNumberFormat="1" applyFont="1" applyFill="1" applyBorder="1" applyAlignment="1">
      <alignment horizontal="center" vertical="center"/>
    </xf>
    <xf numFmtId="183" fontId="4" fillId="5" borderId="11" xfId="0" applyNumberFormat="1" applyFont="1" applyFill="1" applyBorder="1" applyAlignment="1" applyProtection="1">
      <alignment horizontal="center" vertical="center"/>
      <protection locked="0"/>
    </xf>
    <xf numFmtId="183" fontId="4" fillId="5" borderId="12" xfId="0" applyNumberFormat="1" applyFont="1" applyFill="1" applyBorder="1" applyAlignment="1" applyProtection="1">
      <alignment horizontal="center" vertical="center"/>
      <protection locked="0"/>
    </xf>
    <xf numFmtId="183" fontId="4" fillId="5" borderId="13"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4" fillId="2" borderId="9" xfId="0" applyFont="1" applyFill="1" applyBorder="1" applyAlignment="1">
      <alignment horizontal="center" vertical="center" wrapText="1"/>
    </xf>
    <xf numFmtId="177" fontId="4" fillId="5" borderId="133" xfId="0" applyNumberFormat="1" applyFont="1" applyFill="1" applyBorder="1" applyAlignment="1">
      <alignment horizontal="right" vertical="center"/>
    </xf>
    <xf numFmtId="177" fontId="4" fillId="0" borderId="133" xfId="0" applyNumberFormat="1" applyFont="1" applyFill="1" applyBorder="1" applyAlignment="1">
      <alignment horizontal="right" vertical="center"/>
    </xf>
    <xf numFmtId="177" fontId="4" fillId="0" borderId="142" xfId="0" applyNumberFormat="1" applyFont="1" applyFill="1" applyBorder="1" applyAlignment="1">
      <alignment horizontal="righ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21" fillId="6" borderId="97" xfId="0" applyFont="1" applyFill="1" applyBorder="1" applyAlignment="1">
      <alignment horizontal="left" vertical="center" wrapText="1"/>
    </xf>
    <xf numFmtId="0" fontId="13" fillId="6" borderId="57"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50" xfId="0" applyFont="1" applyFill="1" applyBorder="1" applyAlignment="1" applyProtection="1">
      <alignment horizontal="left" vertical="center" wrapText="1" shrinkToFit="1"/>
      <protection locked="0"/>
    </xf>
    <xf numFmtId="0" fontId="0" fillId="5" borderId="151" xfId="0" applyFont="1" applyFill="1" applyBorder="1" applyAlignment="1" applyProtection="1">
      <alignment horizontal="left" vertical="center" wrapText="1" shrinkToFit="1"/>
      <protection locked="0"/>
    </xf>
    <xf numFmtId="0" fontId="0" fillId="5" borderId="152" xfId="0" applyFont="1" applyFill="1" applyBorder="1" applyAlignment="1" applyProtection="1">
      <alignment horizontal="left" vertical="center" wrapText="1" shrinkToFit="1"/>
      <protection locked="0"/>
    </xf>
    <xf numFmtId="0" fontId="0" fillId="5" borderId="155" xfId="0" applyFont="1" applyFill="1" applyBorder="1" applyAlignment="1" applyProtection="1">
      <alignment horizontal="left" vertical="center" wrapText="1" shrinkToFit="1"/>
      <protection locked="0"/>
    </xf>
    <xf numFmtId="0" fontId="0" fillId="5" borderId="156" xfId="0" applyFont="1" applyFill="1" applyBorder="1" applyAlignment="1" applyProtection="1">
      <alignment horizontal="left" vertical="center" wrapText="1" shrinkToFit="1"/>
      <protection locked="0"/>
    </xf>
    <xf numFmtId="0" fontId="0" fillId="5" borderId="157"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53" xfId="0" applyFont="1" applyFill="1" applyBorder="1" applyAlignment="1" applyProtection="1">
      <alignment horizontal="left" vertical="center" wrapText="1" shrinkToFit="1"/>
      <protection locked="0"/>
    </xf>
    <xf numFmtId="0" fontId="0" fillId="5" borderId="154" xfId="0" applyFont="1" applyFill="1" applyBorder="1" applyAlignment="1" applyProtection="1">
      <alignment horizontal="left" vertical="center" wrapText="1" shrinkToFit="1"/>
      <protection locked="0"/>
    </xf>
    <xf numFmtId="0" fontId="0" fillId="5" borderId="158"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5" borderId="164"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5" borderId="150"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152"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57"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67"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protection locked="0"/>
    </xf>
    <xf numFmtId="0" fontId="0" fillId="5" borderId="152" xfId="0" applyFont="1" applyFill="1" applyBorder="1" applyAlignment="1" applyProtection="1">
      <alignment horizontal="left" vertical="center"/>
      <protection locked="0"/>
    </xf>
    <xf numFmtId="0" fontId="0" fillId="5" borderId="156" xfId="0" applyFont="1" applyFill="1" applyBorder="1" applyAlignment="1" applyProtection="1">
      <alignment horizontal="left" vertical="center"/>
      <protection locked="0"/>
    </xf>
    <xf numFmtId="0" fontId="0" fillId="5" borderId="157" xfId="0" applyFont="1" applyFill="1" applyBorder="1" applyAlignment="1" applyProtection="1">
      <alignment horizontal="left" vertical="center"/>
      <protection locked="0"/>
    </xf>
    <xf numFmtId="0" fontId="0" fillId="5" borderId="166" xfId="0" applyFont="1" applyFill="1" applyBorder="1" applyAlignment="1" applyProtection="1">
      <alignment horizontal="left" vertical="center"/>
      <protection locked="0"/>
    </xf>
    <xf numFmtId="0" fontId="0" fillId="5" borderId="167"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20" fillId="0" borderId="86" xfId="0" applyFont="1" applyFill="1" applyBorder="1" applyAlignment="1" applyProtection="1">
      <alignment vertical="center" wrapText="1"/>
      <protection locked="0"/>
    </xf>
    <xf numFmtId="0" fontId="20" fillId="0" borderId="69" xfId="0" applyFont="1" applyFill="1" applyBorder="1" applyAlignment="1" applyProtection="1">
      <alignment vertical="center" wrapText="1"/>
      <protection locked="0"/>
    </xf>
    <xf numFmtId="0" fontId="20" fillId="0" borderId="87" xfId="0" applyFont="1" applyFill="1" applyBorder="1" applyAlignment="1" applyProtection="1">
      <alignment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0" fillId="2" borderId="9" xfId="0" applyFont="1" applyFill="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56" xfId="0" applyFont="1" applyFill="1" applyBorder="1" applyAlignment="1">
      <alignment horizontal="center" vertical="center"/>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28"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19"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7"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29"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9"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6"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13" fillId="3" borderId="119"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74"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66"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0" fillId="0" borderId="145"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120" xfId="0" applyFont="1" applyFill="1" applyBorder="1" applyAlignment="1" applyProtection="1">
      <alignment horizontal="left" vertical="center" wrapText="1"/>
      <protection locked="0"/>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43"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124"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0" fontId="4" fillId="0" borderId="99" xfId="0" applyFont="1" applyBorder="1" applyAlignment="1">
      <alignment horizontal="center" vertical="center"/>
    </xf>
    <xf numFmtId="0" fontId="4" fillId="0" borderId="69" xfId="0" applyFont="1" applyBorder="1" applyAlignment="1">
      <alignment horizontal="center" vertical="center"/>
    </xf>
    <xf numFmtId="0" fontId="11" fillId="0" borderId="147" xfId="0" applyFont="1" applyBorder="1" applyAlignment="1">
      <alignment horizontal="center" vertical="center" wrapText="1"/>
    </xf>
    <xf numFmtId="0" fontId="4" fillId="0" borderId="148" xfId="0" applyFont="1" applyBorder="1" applyAlignment="1">
      <alignment horizontal="center" vertical="center"/>
    </xf>
    <xf numFmtId="0" fontId="4" fillId="0" borderId="149" xfId="0" applyFont="1" applyBorder="1" applyAlignment="1">
      <alignment horizontal="center" vertical="center"/>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100" xfId="0" applyNumberFormat="1" applyFont="1" applyFill="1" applyBorder="1" applyAlignment="1" applyProtection="1">
      <alignment horizontal="right" vertical="center"/>
    </xf>
    <xf numFmtId="177" fontId="0" fillId="0" borderId="88" xfId="0" applyNumberFormat="1" applyFont="1" applyFill="1" applyBorder="1" applyAlignment="1" applyProtection="1">
      <alignment horizontal="right" vertical="center"/>
    </xf>
    <xf numFmtId="0" fontId="0" fillId="5" borderId="9" xfId="0" applyFill="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0" fontId="4" fillId="2" borderId="9" xfId="0" applyFont="1" applyFill="1" applyBorder="1" applyAlignment="1">
      <alignment vertical="center" wrapText="1"/>
    </xf>
    <xf numFmtId="0" fontId="0" fillId="2"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3" borderId="9" xfId="0" applyFill="1" applyBorder="1" applyAlignment="1">
      <alignment horizontal="center" vertical="center" wrapText="1"/>
    </xf>
    <xf numFmtId="0" fontId="0" fillId="3" borderId="9" xfId="0" applyFont="1" applyFill="1" applyBorder="1" applyAlignment="1">
      <alignment horizontal="center" vertical="center" wrapText="1"/>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4"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left" vertical="center" wrapText="1"/>
      <protection locked="0"/>
    </xf>
    <xf numFmtId="0" fontId="4" fillId="3" borderId="9" xfId="0" applyFont="1" applyFill="1" applyBorder="1" applyAlignment="1">
      <alignment horizontal="center" vertical="center" wrapText="1"/>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88">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79</xdr:row>
      <xdr:rowOff>0</xdr:rowOff>
    </xdr:from>
    <xdr:to>
      <xdr:col>49</xdr:col>
      <xdr:colOff>186431</xdr:colOff>
      <xdr:row>91</xdr:row>
      <xdr:rowOff>369794</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06" y="38021559"/>
          <a:ext cx="9823490" cy="4941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nas02.fsad.in-jaxa\&#32207;&#21209;\Users\01027\Desktop\&#36939;&#21942;&#36027;&#20132;&#20184;&#37329;&#12471;&#12540;&#12488;&#65288;&#20013;&#38291;&#20844;&#34920;&#65289;16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64"/>
  <sheetViews>
    <sheetView tabSelected="1" view="pageBreakPreview" zoomScale="75" zoomScaleNormal="75" zoomScaleSheetLayoutView="75" zoomScalePageLayoutView="85" workbookViewId="0">
      <selection activeCell="BD11" sqref="BD11"/>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1"/>
      <c r="AP1" s="41"/>
      <c r="AQ1" s="41"/>
      <c r="AR1" s="41"/>
      <c r="AS1" s="41"/>
      <c r="AT1" s="41"/>
      <c r="AU1" s="41"/>
      <c r="AV1" s="41"/>
      <c r="AW1" s="1"/>
    </row>
    <row r="2" spans="1:60" ht="24"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12" t="s">
        <v>0</v>
      </c>
      <c r="AK2" s="112"/>
      <c r="AL2" s="112"/>
      <c r="AM2" s="112"/>
      <c r="AN2" s="112"/>
      <c r="AO2" s="112"/>
      <c r="AP2" s="112"/>
      <c r="AQ2" s="113"/>
      <c r="AR2" s="113"/>
      <c r="AS2" s="45"/>
      <c r="AT2" s="618" t="s">
        <v>225</v>
      </c>
      <c r="AU2" s="619"/>
      <c r="AV2" s="620" t="s">
        <v>79</v>
      </c>
      <c r="AW2" s="621" t="s">
        <v>226</v>
      </c>
      <c r="AX2" s="22"/>
      <c r="BH2" s="21"/>
    </row>
    <row r="3" spans="1:60" ht="24" customHeight="1" thickBot="1" x14ac:dyDescent="0.2">
      <c r="A3" s="114" t="s">
        <v>81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7" t="s">
        <v>45</v>
      </c>
      <c r="AJ3" s="116" t="s">
        <v>126</v>
      </c>
      <c r="AK3" s="116"/>
      <c r="AL3" s="116"/>
      <c r="AM3" s="116"/>
      <c r="AN3" s="116"/>
      <c r="AO3" s="116"/>
      <c r="AP3" s="116"/>
      <c r="AQ3" s="116"/>
      <c r="AR3" s="116"/>
      <c r="AS3" s="116"/>
      <c r="AT3" s="116"/>
      <c r="AU3" s="116"/>
      <c r="AV3" s="116"/>
      <c r="AW3" s="116"/>
      <c r="AX3" s="8" t="s">
        <v>46</v>
      </c>
    </row>
    <row r="4" spans="1:60" ht="36" customHeight="1" x14ac:dyDescent="0.15">
      <c r="A4" s="88" t="s">
        <v>82</v>
      </c>
      <c r="B4" s="89"/>
      <c r="C4" s="89"/>
      <c r="D4" s="89"/>
      <c r="E4" s="89"/>
      <c r="F4" s="89"/>
      <c r="G4" s="90" t="s">
        <v>127</v>
      </c>
      <c r="H4" s="91"/>
      <c r="I4" s="91"/>
      <c r="J4" s="91"/>
      <c r="K4" s="91"/>
      <c r="L4" s="91"/>
      <c r="M4" s="91"/>
      <c r="N4" s="91"/>
      <c r="O4" s="91"/>
      <c r="P4" s="91"/>
      <c r="Q4" s="91"/>
      <c r="R4" s="91"/>
      <c r="S4" s="91"/>
      <c r="T4" s="91"/>
      <c r="U4" s="91"/>
      <c r="V4" s="91"/>
      <c r="W4" s="91"/>
      <c r="X4" s="91"/>
      <c r="Y4" s="92" t="s">
        <v>1</v>
      </c>
      <c r="Z4" s="93"/>
      <c r="AA4" s="93"/>
      <c r="AB4" s="93"/>
      <c r="AC4" s="93"/>
      <c r="AD4" s="94"/>
      <c r="AE4" s="95" t="s">
        <v>128</v>
      </c>
      <c r="AF4" s="95"/>
      <c r="AG4" s="95"/>
      <c r="AH4" s="95"/>
      <c r="AI4" s="95"/>
      <c r="AJ4" s="95"/>
      <c r="AK4" s="95"/>
      <c r="AL4" s="95"/>
      <c r="AM4" s="95"/>
      <c r="AN4" s="95"/>
      <c r="AO4" s="95"/>
      <c r="AP4" s="96"/>
      <c r="AQ4" s="97" t="s">
        <v>2</v>
      </c>
      <c r="AR4" s="93"/>
      <c r="AS4" s="93"/>
      <c r="AT4" s="93"/>
      <c r="AU4" s="93"/>
      <c r="AV4" s="93"/>
      <c r="AW4" s="93"/>
      <c r="AX4" s="98"/>
    </row>
    <row r="5" spans="1:60" ht="36" customHeight="1" x14ac:dyDescent="0.15">
      <c r="A5" s="99" t="s">
        <v>48</v>
      </c>
      <c r="B5" s="100"/>
      <c r="C5" s="100"/>
      <c r="D5" s="100"/>
      <c r="E5" s="100"/>
      <c r="F5" s="101"/>
      <c r="G5" s="102" t="s">
        <v>129</v>
      </c>
      <c r="H5" s="103"/>
      <c r="I5" s="103"/>
      <c r="J5" s="103"/>
      <c r="K5" s="103"/>
      <c r="L5" s="103"/>
      <c r="M5" s="104" t="s">
        <v>47</v>
      </c>
      <c r="N5" s="105"/>
      <c r="O5" s="105"/>
      <c r="P5" s="105"/>
      <c r="Q5" s="105"/>
      <c r="R5" s="106"/>
      <c r="S5" s="107" t="s">
        <v>130</v>
      </c>
      <c r="T5" s="103"/>
      <c r="U5" s="103"/>
      <c r="V5" s="103"/>
      <c r="W5" s="103"/>
      <c r="X5" s="108"/>
      <c r="Y5" s="109" t="s">
        <v>3</v>
      </c>
      <c r="Z5" s="110"/>
      <c r="AA5" s="110"/>
      <c r="AB5" s="110"/>
      <c r="AC5" s="110"/>
      <c r="AD5" s="111"/>
      <c r="AE5" s="77" t="s">
        <v>131</v>
      </c>
      <c r="AF5" s="77"/>
      <c r="AG5" s="77"/>
      <c r="AH5" s="77"/>
      <c r="AI5" s="77"/>
      <c r="AJ5" s="77"/>
      <c r="AK5" s="77"/>
      <c r="AL5" s="77"/>
      <c r="AM5" s="77"/>
      <c r="AN5" s="77"/>
      <c r="AO5" s="77"/>
      <c r="AP5" s="78"/>
      <c r="AQ5" s="79" t="s">
        <v>132</v>
      </c>
      <c r="AR5" s="80"/>
      <c r="AS5" s="80"/>
      <c r="AT5" s="80"/>
      <c r="AU5" s="80"/>
      <c r="AV5" s="80"/>
      <c r="AW5" s="80"/>
      <c r="AX5" s="81"/>
    </row>
    <row r="6" spans="1:60" ht="27.75" customHeight="1" x14ac:dyDescent="0.15">
      <c r="A6" s="82" t="s">
        <v>4</v>
      </c>
      <c r="B6" s="83"/>
      <c r="C6" s="83"/>
      <c r="D6" s="83"/>
      <c r="E6" s="83"/>
      <c r="F6" s="83"/>
      <c r="G6" s="84" t="s">
        <v>133</v>
      </c>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6"/>
    </row>
    <row r="7" spans="1:60" ht="34.5" customHeight="1" x14ac:dyDescent="0.15">
      <c r="A7" s="87" t="s">
        <v>89</v>
      </c>
      <c r="B7" s="83"/>
      <c r="C7" s="83"/>
      <c r="D7" s="83"/>
      <c r="E7" s="83"/>
      <c r="F7" s="83"/>
      <c r="G7" s="84" t="s">
        <v>213</v>
      </c>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6"/>
    </row>
    <row r="8" spans="1:60" ht="56.25" customHeight="1" x14ac:dyDescent="0.15">
      <c r="A8" s="147" t="s">
        <v>85</v>
      </c>
      <c r="B8" s="148"/>
      <c r="C8" s="148"/>
      <c r="D8" s="148"/>
      <c r="E8" s="148"/>
      <c r="F8" s="149"/>
      <c r="G8" s="150" t="s">
        <v>134</v>
      </c>
      <c r="H8" s="151"/>
      <c r="I8" s="151"/>
      <c r="J8" s="151"/>
      <c r="K8" s="151"/>
      <c r="L8" s="151"/>
      <c r="M8" s="151"/>
      <c r="N8" s="151"/>
      <c r="O8" s="151"/>
      <c r="P8" s="151"/>
      <c r="Q8" s="151"/>
      <c r="R8" s="151"/>
      <c r="S8" s="151"/>
      <c r="T8" s="151"/>
      <c r="U8" s="151"/>
      <c r="V8" s="151"/>
      <c r="W8" s="151"/>
      <c r="X8" s="152"/>
      <c r="Y8" s="153" t="s">
        <v>86</v>
      </c>
      <c r="Z8" s="154"/>
      <c r="AA8" s="154"/>
      <c r="AB8" s="154"/>
      <c r="AC8" s="154"/>
      <c r="AD8" s="155"/>
      <c r="AE8" s="156" t="s">
        <v>214</v>
      </c>
      <c r="AF8" s="157"/>
      <c r="AG8" s="157"/>
      <c r="AH8" s="157"/>
      <c r="AI8" s="157"/>
      <c r="AJ8" s="157"/>
      <c r="AK8" s="157"/>
      <c r="AL8" s="157"/>
      <c r="AM8" s="157"/>
      <c r="AN8" s="157"/>
      <c r="AO8" s="157"/>
      <c r="AP8" s="157"/>
      <c r="AQ8" s="157"/>
      <c r="AR8" s="157"/>
      <c r="AS8" s="157"/>
      <c r="AT8" s="157"/>
      <c r="AU8" s="157"/>
      <c r="AV8" s="157"/>
      <c r="AW8" s="157"/>
      <c r="AX8" s="158"/>
    </row>
    <row r="9" spans="1:60" ht="36" customHeight="1" x14ac:dyDescent="0.15">
      <c r="A9" s="147" t="s">
        <v>87</v>
      </c>
      <c r="B9" s="148"/>
      <c r="C9" s="148"/>
      <c r="D9" s="148"/>
      <c r="E9" s="148"/>
      <c r="F9" s="149"/>
      <c r="G9" s="159" t="s">
        <v>135</v>
      </c>
      <c r="H9" s="160"/>
      <c r="I9" s="160"/>
      <c r="J9" s="160"/>
      <c r="K9" s="160"/>
      <c r="L9" s="160"/>
      <c r="M9" s="160"/>
      <c r="N9" s="160"/>
      <c r="O9" s="160"/>
      <c r="P9" s="160"/>
      <c r="Q9" s="160"/>
      <c r="R9" s="160"/>
      <c r="S9" s="160"/>
      <c r="T9" s="160"/>
      <c r="U9" s="160"/>
      <c r="V9" s="160"/>
      <c r="W9" s="160"/>
      <c r="X9" s="161"/>
      <c r="Y9" s="162" t="s">
        <v>88</v>
      </c>
      <c r="Z9" s="163"/>
      <c r="AA9" s="163"/>
      <c r="AB9" s="163"/>
      <c r="AC9" s="163"/>
      <c r="AD9" s="164"/>
      <c r="AE9" s="165" t="s">
        <v>136</v>
      </c>
      <c r="AF9" s="160"/>
      <c r="AG9" s="160"/>
      <c r="AH9" s="160"/>
      <c r="AI9" s="160"/>
      <c r="AJ9" s="160"/>
      <c r="AK9" s="160"/>
      <c r="AL9" s="160"/>
      <c r="AM9" s="160"/>
      <c r="AN9" s="160"/>
      <c r="AO9" s="160"/>
      <c r="AP9" s="160"/>
      <c r="AQ9" s="160"/>
      <c r="AR9" s="160"/>
      <c r="AS9" s="160"/>
      <c r="AT9" s="160"/>
      <c r="AU9" s="160"/>
      <c r="AV9" s="160"/>
      <c r="AW9" s="160"/>
      <c r="AX9" s="166"/>
    </row>
    <row r="10" spans="1:60" ht="79.5" customHeight="1" x14ac:dyDescent="0.15">
      <c r="A10" s="122" t="s">
        <v>83</v>
      </c>
      <c r="B10" s="123"/>
      <c r="C10" s="123"/>
      <c r="D10" s="123"/>
      <c r="E10" s="123"/>
      <c r="F10" s="123"/>
      <c r="G10" s="135" t="s">
        <v>137</v>
      </c>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7"/>
    </row>
    <row r="11" spans="1:60" ht="107.25" customHeight="1" x14ac:dyDescent="0.15">
      <c r="A11" s="138" t="s">
        <v>84</v>
      </c>
      <c r="B11" s="139"/>
      <c r="C11" s="139"/>
      <c r="D11" s="139"/>
      <c r="E11" s="139"/>
      <c r="F11" s="139"/>
      <c r="G11" s="140" t="s">
        <v>138</v>
      </c>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2"/>
    </row>
    <row r="12" spans="1:60" ht="36" customHeight="1" x14ac:dyDescent="0.15">
      <c r="A12" s="138" t="s">
        <v>5</v>
      </c>
      <c r="B12" s="139"/>
      <c r="C12" s="139"/>
      <c r="D12" s="139"/>
      <c r="E12" s="139"/>
      <c r="F12" s="143"/>
      <c r="G12" s="144" t="s">
        <v>124</v>
      </c>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6"/>
    </row>
    <row r="13" spans="1:60" ht="24" customHeight="1" x14ac:dyDescent="0.15">
      <c r="A13" s="117" t="s">
        <v>123</v>
      </c>
      <c r="B13" s="118"/>
      <c r="C13" s="118"/>
      <c r="D13" s="118"/>
      <c r="E13" s="118"/>
      <c r="F13" s="119"/>
      <c r="G13" s="124"/>
      <c r="H13" s="125"/>
      <c r="I13" s="125"/>
      <c r="J13" s="125"/>
      <c r="K13" s="125"/>
      <c r="L13" s="125"/>
      <c r="M13" s="125"/>
      <c r="N13" s="125"/>
      <c r="O13" s="125"/>
      <c r="P13" s="126" t="s">
        <v>64</v>
      </c>
      <c r="Q13" s="127"/>
      <c r="R13" s="127"/>
      <c r="S13" s="127"/>
      <c r="T13" s="127"/>
      <c r="U13" s="127"/>
      <c r="V13" s="128"/>
      <c r="W13" s="126" t="s">
        <v>65</v>
      </c>
      <c r="X13" s="127"/>
      <c r="Y13" s="127"/>
      <c r="Z13" s="127"/>
      <c r="AA13" s="127"/>
      <c r="AB13" s="127"/>
      <c r="AC13" s="128"/>
      <c r="AD13" s="126" t="s">
        <v>66</v>
      </c>
      <c r="AE13" s="127"/>
      <c r="AF13" s="127"/>
      <c r="AG13" s="127"/>
      <c r="AH13" s="127"/>
      <c r="AI13" s="127"/>
      <c r="AJ13" s="128"/>
      <c r="AK13" s="126" t="s">
        <v>109</v>
      </c>
      <c r="AL13" s="127"/>
      <c r="AM13" s="127"/>
      <c r="AN13" s="127"/>
      <c r="AO13" s="127"/>
      <c r="AP13" s="127"/>
      <c r="AQ13" s="128"/>
      <c r="AR13" s="126" t="s">
        <v>110</v>
      </c>
      <c r="AS13" s="127"/>
      <c r="AT13" s="127"/>
      <c r="AU13" s="127"/>
      <c r="AV13" s="127"/>
      <c r="AW13" s="127"/>
      <c r="AX13" s="180"/>
    </row>
    <row r="14" spans="1:60" ht="24" customHeight="1" x14ac:dyDescent="0.15">
      <c r="A14" s="120"/>
      <c r="B14" s="121"/>
      <c r="C14" s="121"/>
      <c r="D14" s="121"/>
      <c r="E14" s="121"/>
      <c r="F14" s="121"/>
      <c r="G14" s="181" t="s">
        <v>120</v>
      </c>
      <c r="H14" s="167" t="s">
        <v>111</v>
      </c>
      <c r="I14" s="167"/>
      <c r="J14" s="167"/>
      <c r="K14" s="167"/>
      <c r="L14" s="167"/>
      <c r="M14" s="167"/>
      <c r="N14" s="167"/>
      <c r="O14" s="167"/>
      <c r="P14" s="182" t="s">
        <v>209</v>
      </c>
      <c r="Q14" s="183"/>
      <c r="R14" s="183"/>
      <c r="S14" s="183"/>
      <c r="T14" s="183"/>
      <c r="U14" s="183"/>
      <c r="V14" s="183"/>
      <c r="W14" s="182" t="s">
        <v>210</v>
      </c>
      <c r="X14" s="183"/>
      <c r="Y14" s="183"/>
      <c r="Z14" s="183"/>
      <c r="AA14" s="183"/>
      <c r="AB14" s="183"/>
      <c r="AC14" s="183"/>
      <c r="AD14" s="182" t="s">
        <v>217</v>
      </c>
      <c r="AE14" s="183"/>
      <c r="AF14" s="183"/>
      <c r="AG14" s="183"/>
      <c r="AH14" s="183"/>
      <c r="AI14" s="183"/>
      <c r="AJ14" s="183"/>
      <c r="AK14" s="182" t="s">
        <v>217</v>
      </c>
      <c r="AL14" s="183"/>
      <c r="AM14" s="183"/>
      <c r="AN14" s="183"/>
      <c r="AO14" s="183"/>
      <c r="AP14" s="183"/>
      <c r="AQ14" s="183"/>
      <c r="AR14" s="184" t="s">
        <v>216</v>
      </c>
      <c r="AS14" s="185"/>
      <c r="AT14" s="185"/>
      <c r="AU14" s="185"/>
      <c r="AV14" s="185"/>
      <c r="AW14" s="185"/>
      <c r="AX14" s="186"/>
    </row>
    <row r="15" spans="1:60" ht="24" customHeight="1" x14ac:dyDescent="0.15">
      <c r="A15" s="120"/>
      <c r="B15" s="121"/>
      <c r="C15" s="121"/>
      <c r="D15" s="121"/>
      <c r="E15" s="121"/>
      <c r="F15" s="121"/>
      <c r="G15" s="181"/>
      <c r="H15" s="167" t="s">
        <v>112</v>
      </c>
      <c r="I15" s="167" t="s">
        <v>116</v>
      </c>
      <c r="J15" s="167"/>
      <c r="K15" s="167"/>
      <c r="L15" s="167"/>
      <c r="M15" s="167"/>
      <c r="N15" s="167"/>
      <c r="O15" s="167"/>
      <c r="P15" s="129">
        <v>166.96590599999999</v>
      </c>
      <c r="Q15" s="130"/>
      <c r="R15" s="130"/>
      <c r="S15" s="130"/>
      <c r="T15" s="130"/>
      <c r="U15" s="130"/>
      <c r="V15" s="131"/>
      <c r="W15" s="129">
        <v>224.197498</v>
      </c>
      <c r="X15" s="130"/>
      <c r="Y15" s="130"/>
      <c r="Z15" s="130"/>
      <c r="AA15" s="130"/>
      <c r="AB15" s="130"/>
      <c r="AC15" s="131"/>
      <c r="AD15" s="129">
        <v>252.29495399999999</v>
      </c>
      <c r="AE15" s="130"/>
      <c r="AF15" s="130"/>
      <c r="AG15" s="130"/>
      <c r="AH15" s="130"/>
      <c r="AI15" s="130"/>
      <c r="AJ15" s="131"/>
      <c r="AK15" s="132"/>
      <c r="AL15" s="133"/>
      <c r="AM15" s="133"/>
      <c r="AN15" s="133"/>
      <c r="AO15" s="133"/>
      <c r="AP15" s="133"/>
      <c r="AQ15" s="134"/>
      <c r="AR15" s="177"/>
      <c r="AS15" s="178"/>
      <c r="AT15" s="178"/>
      <c r="AU15" s="178"/>
      <c r="AV15" s="178"/>
      <c r="AW15" s="178"/>
      <c r="AX15" s="179"/>
    </row>
    <row r="16" spans="1:60" ht="24" customHeight="1" x14ac:dyDescent="0.15">
      <c r="A16" s="120"/>
      <c r="B16" s="121"/>
      <c r="C16" s="121"/>
      <c r="D16" s="121"/>
      <c r="E16" s="121"/>
      <c r="F16" s="121"/>
      <c r="G16" s="181"/>
      <c r="H16" s="167"/>
      <c r="I16" s="167" t="s">
        <v>117</v>
      </c>
      <c r="J16" s="167"/>
      <c r="K16" s="167"/>
      <c r="L16" s="167"/>
      <c r="M16" s="167"/>
      <c r="N16" s="167"/>
      <c r="O16" s="167"/>
      <c r="P16" s="168">
        <v>0</v>
      </c>
      <c r="Q16" s="169"/>
      <c r="R16" s="169"/>
      <c r="S16" s="169"/>
      <c r="T16" s="169"/>
      <c r="U16" s="169"/>
      <c r="V16" s="170"/>
      <c r="W16" s="168">
        <v>0</v>
      </c>
      <c r="X16" s="169"/>
      <c r="Y16" s="169"/>
      <c r="Z16" s="169"/>
      <c r="AA16" s="169"/>
      <c r="AB16" s="169"/>
      <c r="AC16" s="170"/>
      <c r="AD16" s="168">
        <v>0</v>
      </c>
      <c r="AE16" s="169"/>
      <c r="AF16" s="169"/>
      <c r="AG16" s="169"/>
      <c r="AH16" s="169"/>
      <c r="AI16" s="169"/>
      <c r="AJ16" s="170"/>
      <c r="AK16" s="171"/>
      <c r="AL16" s="172"/>
      <c r="AM16" s="172"/>
      <c r="AN16" s="172"/>
      <c r="AO16" s="172"/>
      <c r="AP16" s="172"/>
      <c r="AQ16" s="173"/>
      <c r="AR16" s="174"/>
      <c r="AS16" s="175"/>
      <c r="AT16" s="175"/>
      <c r="AU16" s="175"/>
      <c r="AV16" s="175"/>
      <c r="AW16" s="175"/>
      <c r="AX16" s="176"/>
    </row>
    <row r="17" spans="1:50" ht="24" customHeight="1" x14ac:dyDescent="0.15">
      <c r="A17" s="120"/>
      <c r="B17" s="121"/>
      <c r="C17" s="121"/>
      <c r="D17" s="121"/>
      <c r="E17" s="121"/>
      <c r="F17" s="121"/>
      <c r="G17" s="181"/>
      <c r="H17" s="167"/>
      <c r="I17" s="167" t="s">
        <v>118</v>
      </c>
      <c r="J17" s="167"/>
      <c r="K17" s="167"/>
      <c r="L17" s="167"/>
      <c r="M17" s="167"/>
      <c r="N17" s="167"/>
      <c r="O17" s="167"/>
      <c r="P17" s="168">
        <v>88.581614000000002</v>
      </c>
      <c r="Q17" s="169"/>
      <c r="R17" s="169"/>
      <c r="S17" s="169"/>
      <c r="T17" s="169"/>
      <c r="U17" s="169"/>
      <c r="V17" s="170"/>
      <c r="W17" s="168">
        <f>87.762026+0.359007</f>
        <v>88.121033000000011</v>
      </c>
      <c r="X17" s="169"/>
      <c r="Y17" s="169"/>
      <c r="Z17" s="169"/>
      <c r="AA17" s="169"/>
      <c r="AB17" s="169"/>
      <c r="AC17" s="170"/>
      <c r="AD17" s="168">
        <f>94.007024+0.631192</f>
        <v>94.638216</v>
      </c>
      <c r="AE17" s="169"/>
      <c r="AF17" s="169"/>
      <c r="AG17" s="169"/>
      <c r="AH17" s="169"/>
      <c r="AI17" s="169"/>
      <c r="AJ17" s="170"/>
      <c r="AK17" s="171"/>
      <c r="AL17" s="172"/>
      <c r="AM17" s="172"/>
      <c r="AN17" s="172"/>
      <c r="AO17" s="172"/>
      <c r="AP17" s="172"/>
      <c r="AQ17" s="173"/>
      <c r="AR17" s="174"/>
      <c r="AS17" s="175"/>
      <c r="AT17" s="175"/>
      <c r="AU17" s="175"/>
      <c r="AV17" s="175"/>
      <c r="AW17" s="175"/>
      <c r="AX17" s="176"/>
    </row>
    <row r="18" spans="1:50" ht="24" customHeight="1" x14ac:dyDescent="0.15">
      <c r="A18" s="120"/>
      <c r="B18" s="121"/>
      <c r="C18" s="121"/>
      <c r="D18" s="121"/>
      <c r="E18" s="121"/>
      <c r="F18" s="121"/>
      <c r="G18" s="181"/>
      <c r="H18" s="167"/>
      <c r="I18" s="167" t="s">
        <v>113</v>
      </c>
      <c r="J18" s="167"/>
      <c r="K18" s="167"/>
      <c r="L18" s="167"/>
      <c r="M18" s="167"/>
      <c r="N18" s="167"/>
      <c r="O18" s="167"/>
      <c r="P18" s="198">
        <f>SUM(P15:V17)</f>
        <v>255.54751999999999</v>
      </c>
      <c r="Q18" s="199"/>
      <c r="R18" s="199"/>
      <c r="S18" s="199"/>
      <c r="T18" s="199"/>
      <c r="U18" s="199"/>
      <c r="V18" s="200"/>
      <c r="W18" s="168">
        <f t="shared" ref="W18" si="0">SUM(W15:AC17)</f>
        <v>312.31853100000001</v>
      </c>
      <c r="X18" s="169"/>
      <c r="Y18" s="169"/>
      <c r="Z18" s="169"/>
      <c r="AA18" s="169"/>
      <c r="AB18" s="169"/>
      <c r="AC18" s="170"/>
      <c r="AD18" s="168">
        <f t="shared" ref="AD18" si="1">SUM(AD15:AJ17)</f>
        <v>346.93317000000002</v>
      </c>
      <c r="AE18" s="169"/>
      <c r="AF18" s="169"/>
      <c r="AG18" s="169"/>
      <c r="AH18" s="169"/>
      <c r="AI18" s="169"/>
      <c r="AJ18" s="170"/>
      <c r="AK18" s="171"/>
      <c r="AL18" s="172"/>
      <c r="AM18" s="172"/>
      <c r="AN18" s="172"/>
      <c r="AO18" s="172"/>
      <c r="AP18" s="172"/>
      <c r="AQ18" s="173"/>
      <c r="AR18" s="174"/>
      <c r="AS18" s="175"/>
      <c r="AT18" s="175"/>
      <c r="AU18" s="175"/>
      <c r="AV18" s="175"/>
      <c r="AW18" s="175"/>
      <c r="AX18" s="176"/>
    </row>
    <row r="19" spans="1:50" ht="36" customHeight="1" x14ac:dyDescent="0.15">
      <c r="A19" s="120"/>
      <c r="B19" s="121"/>
      <c r="C19" s="121"/>
      <c r="D19" s="121"/>
      <c r="E19" s="121"/>
      <c r="F19" s="121"/>
      <c r="G19" s="181"/>
      <c r="H19" s="167" t="s">
        <v>121</v>
      </c>
      <c r="I19" s="167"/>
      <c r="J19" s="167"/>
      <c r="K19" s="167"/>
      <c r="L19" s="167"/>
      <c r="M19" s="167"/>
      <c r="N19" s="167"/>
      <c r="O19" s="167"/>
      <c r="P19" s="194">
        <f>P15/P18</f>
        <v>0.65336539364576884</v>
      </c>
      <c r="Q19" s="194"/>
      <c r="R19" s="194"/>
      <c r="S19" s="194"/>
      <c r="T19" s="194"/>
      <c r="U19" s="194"/>
      <c r="V19" s="194"/>
      <c r="W19" s="194">
        <f>W15/W18</f>
        <v>0.71784884900089385</v>
      </c>
      <c r="X19" s="194"/>
      <c r="Y19" s="194"/>
      <c r="Z19" s="194"/>
      <c r="AA19" s="194"/>
      <c r="AB19" s="194"/>
      <c r="AC19" s="194"/>
      <c r="AD19" s="194">
        <f>AD15/AD18</f>
        <v>0.72721485235902916</v>
      </c>
      <c r="AE19" s="194"/>
      <c r="AF19" s="194"/>
      <c r="AG19" s="194"/>
      <c r="AH19" s="194"/>
      <c r="AI19" s="194"/>
      <c r="AJ19" s="194"/>
      <c r="AK19" s="195"/>
      <c r="AL19" s="195"/>
      <c r="AM19" s="195"/>
      <c r="AN19" s="195"/>
      <c r="AO19" s="195"/>
      <c r="AP19" s="195"/>
      <c r="AQ19" s="195"/>
      <c r="AR19" s="196"/>
      <c r="AS19" s="196"/>
      <c r="AT19" s="196"/>
      <c r="AU19" s="196"/>
      <c r="AV19" s="196"/>
      <c r="AW19" s="196"/>
      <c r="AX19" s="197"/>
    </row>
    <row r="20" spans="1:50" ht="36" customHeight="1" x14ac:dyDescent="0.15">
      <c r="A20" s="120"/>
      <c r="B20" s="121"/>
      <c r="C20" s="121"/>
      <c r="D20" s="121"/>
      <c r="E20" s="121"/>
      <c r="F20" s="121"/>
      <c r="G20" s="181"/>
      <c r="H20" s="167" t="s">
        <v>122</v>
      </c>
      <c r="I20" s="167"/>
      <c r="J20" s="167"/>
      <c r="K20" s="167"/>
      <c r="L20" s="167"/>
      <c r="M20" s="167"/>
      <c r="N20" s="167"/>
      <c r="O20" s="167"/>
      <c r="P20" s="187" t="s">
        <v>207</v>
      </c>
      <c r="Q20" s="188"/>
      <c r="R20" s="188"/>
      <c r="S20" s="188"/>
      <c r="T20" s="188"/>
      <c r="U20" s="188"/>
      <c r="V20" s="188"/>
      <c r="W20" s="187" t="s">
        <v>207</v>
      </c>
      <c r="X20" s="188"/>
      <c r="Y20" s="188"/>
      <c r="Z20" s="188"/>
      <c r="AA20" s="188"/>
      <c r="AB20" s="188"/>
      <c r="AC20" s="188"/>
      <c r="AD20" s="187" t="s">
        <v>207</v>
      </c>
      <c r="AE20" s="188"/>
      <c r="AF20" s="188"/>
      <c r="AG20" s="188"/>
      <c r="AH20" s="188"/>
      <c r="AI20" s="188"/>
      <c r="AJ20" s="188"/>
      <c r="AK20" s="189"/>
      <c r="AL20" s="189"/>
      <c r="AM20" s="189"/>
      <c r="AN20" s="189"/>
      <c r="AO20" s="189"/>
      <c r="AP20" s="189"/>
      <c r="AQ20" s="190"/>
      <c r="AR20" s="191"/>
      <c r="AS20" s="191"/>
      <c r="AT20" s="191"/>
      <c r="AU20" s="192"/>
      <c r="AV20" s="192"/>
      <c r="AW20" s="192"/>
      <c r="AX20" s="193"/>
    </row>
    <row r="21" spans="1:50" ht="24" customHeight="1" x14ac:dyDescent="0.15">
      <c r="A21" s="120"/>
      <c r="B21" s="121"/>
      <c r="C21" s="121"/>
      <c r="D21" s="121"/>
      <c r="E21" s="121"/>
      <c r="F21" s="121"/>
      <c r="G21" s="181" t="s">
        <v>119</v>
      </c>
      <c r="H21" s="249" t="s">
        <v>114</v>
      </c>
      <c r="I21" s="249"/>
      <c r="J21" s="249"/>
      <c r="K21" s="249"/>
      <c r="L21" s="249"/>
      <c r="M21" s="249"/>
      <c r="N21" s="249"/>
      <c r="O21" s="249"/>
      <c r="P21" s="182" t="s">
        <v>208</v>
      </c>
      <c r="Q21" s="183"/>
      <c r="R21" s="183"/>
      <c r="S21" s="183"/>
      <c r="T21" s="183"/>
      <c r="U21" s="183"/>
      <c r="V21" s="183"/>
      <c r="W21" s="182" t="s">
        <v>211</v>
      </c>
      <c r="X21" s="183"/>
      <c r="Y21" s="183"/>
      <c r="Z21" s="183"/>
      <c r="AA21" s="183"/>
      <c r="AB21" s="183"/>
      <c r="AC21" s="183"/>
      <c r="AD21" s="182" t="s">
        <v>211</v>
      </c>
      <c r="AE21" s="183"/>
      <c r="AF21" s="183"/>
      <c r="AG21" s="183"/>
      <c r="AH21" s="183"/>
      <c r="AI21" s="183"/>
      <c r="AJ21" s="183"/>
      <c r="AK21" s="183"/>
      <c r="AL21" s="183"/>
      <c r="AM21" s="183"/>
      <c r="AN21" s="183"/>
      <c r="AO21" s="183"/>
      <c r="AP21" s="183"/>
      <c r="AQ21" s="183"/>
      <c r="AR21" s="185"/>
      <c r="AS21" s="185"/>
      <c r="AT21" s="185"/>
      <c r="AU21" s="185"/>
      <c r="AV21" s="185"/>
      <c r="AW21" s="185"/>
      <c r="AX21" s="186"/>
    </row>
    <row r="22" spans="1:50" ht="24" customHeight="1" x14ac:dyDescent="0.15">
      <c r="A22" s="120"/>
      <c r="B22" s="121"/>
      <c r="C22" s="121"/>
      <c r="D22" s="121"/>
      <c r="E22" s="121"/>
      <c r="F22" s="121"/>
      <c r="G22" s="181"/>
      <c r="H22" s="249" t="s">
        <v>112</v>
      </c>
      <c r="I22" s="249"/>
      <c r="J22" s="249"/>
      <c r="K22" s="249"/>
      <c r="L22" s="249"/>
      <c r="M22" s="249"/>
      <c r="N22" s="249"/>
      <c r="O22" s="249"/>
      <c r="P22" s="183">
        <v>255.59489160000001</v>
      </c>
      <c r="Q22" s="183"/>
      <c r="R22" s="183"/>
      <c r="S22" s="183"/>
      <c r="T22" s="183"/>
      <c r="U22" s="183"/>
      <c r="V22" s="183"/>
      <c r="W22" s="183">
        <v>312.34352000000001</v>
      </c>
      <c r="X22" s="183"/>
      <c r="Y22" s="183"/>
      <c r="Z22" s="183"/>
      <c r="AA22" s="183"/>
      <c r="AB22" s="183"/>
      <c r="AC22" s="183"/>
      <c r="AD22" s="183">
        <v>346.93317400000001</v>
      </c>
      <c r="AE22" s="183"/>
      <c r="AF22" s="183"/>
      <c r="AG22" s="183"/>
      <c r="AH22" s="183"/>
      <c r="AI22" s="183"/>
      <c r="AJ22" s="183"/>
      <c r="AK22" s="250"/>
      <c r="AL22" s="250"/>
      <c r="AM22" s="250"/>
      <c r="AN22" s="250"/>
      <c r="AO22" s="250"/>
      <c r="AP22" s="250"/>
      <c r="AQ22" s="250"/>
      <c r="AR22" s="251"/>
      <c r="AS22" s="251"/>
      <c r="AT22" s="251"/>
      <c r="AU22" s="251"/>
      <c r="AV22" s="251"/>
      <c r="AW22" s="251"/>
      <c r="AX22" s="252"/>
    </row>
    <row r="23" spans="1:50" ht="24" customHeight="1" x14ac:dyDescent="0.15">
      <c r="A23" s="122"/>
      <c r="B23" s="123"/>
      <c r="C23" s="123"/>
      <c r="D23" s="123"/>
      <c r="E23" s="123"/>
      <c r="F23" s="123"/>
      <c r="G23" s="181"/>
      <c r="H23" s="167" t="s">
        <v>115</v>
      </c>
      <c r="I23" s="167"/>
      <c r="J23" s="167"/>
      <c r="K23" s="167"/>
      <c r="L23" s="167"/>
      <c r="M23" s="167"/>
      <c r="N23" s="167"/>
      <c r="O23" s="167"/>
      <c r="P23" s="187" t="s">
        <v>212</v>
      </c>
      <c r="Q23" s="188"/>
      <c r="R23" s="188"/>
      <c r="S23" s="188"/>
      <c r="T23" s="188"/>
      <c r="U23" s="188"/>
      <c r="V23" s="188"/>
      <c r="W23" s="187" t="s">
        <v>212</v>
      </c>
      <c r="X23" s="188"/>
      <c r="Y23" s="188"/>
      <c r="Z23" s="188"/>
      <c r="AA23" s="188"/>
      <c r="AB23" s="188"/>
      <c r="AC23" s="188"/>
      <c r="AD23" s="187" t="s">
        <v>215</v>
      </c>
      <c r="AE23" s="188"/>
      <c r="AF23" s="188"/>
      <c r="AG23" s="188"/>
      <c r="AH23" s="188"/>
      <c r="AI23" s="188"/>
      <c r="AJ23" s="188"/>
      <c r="AK23" s="189"/>
      <c r="AL23" s="189"/>
      <c r="AM23" s="189"/>
      <c r="AN23" s="189"/>
      <c r="AO23" s="189"/>
      <c r="AP23" s="189"/>
      <c r="AQ23" s="190"/>
      <c r="AR23" s="192"/>
      <c r="AS23" s="192"/>
      <c r="AT23" s="192"/>
      <c r="AU23" s="192"/>
      <c r="AV23" s="192"/>
      <c r="AW23" s="192"/>
      <c r="AX23" s="193"/>
    </row>
    <row r="24" spans="1:50" ht="21.95" customHeight="1" x14ac:dyDescent="0.15">
      <c r="A24" s="213" t="s">
        <v>7</v>
      </c>
      <c r="B24" s="214"/>
      <c r="C24" s="214"/>
      <c r="D24" s="214"/>
      <c r="E24" s="214"/>
      <c r="F24" s="215"/>
      <c r="G24" s="220" t="s">
        <v>57</v>
      </c>
      <c r="H24" s="204"/>
      <c r="I24" s="204"/>
      <c r="J24" s="204"/>
      <c r="K24" s="204"/>
      <c r="L24" s="204"/>
      <c r="M24" s="204"/>
      <c r="N24" s="204"/>
      <c r="O24" s="221"/>
      <c r="P24" s="224" t="s">
        <v>39</v>
      </c>
      <c r="Q24" s="204"/>
      <c r="R24" s="204"/>
      <c r="S24" s="204"/>
      <c r="T24" s="204"/>
      <c r="U24" s="204"/>
      <c r="V24" s="204"/>
      <c r="W24" s="204"/>
      <c r="X24" s="221"/>
      <c r="Y24" s="226"/>
      <c r="Z24" s="227"/>
      <c r="AA24" s="228"/>
      <c r="AB24" s="229" t="s">
        <v>6</v>
      </c>
      <c r="AC24" s="230"/>
      <c r="AD24" s="231"/>
      <c r="AE24" s="235" t="s">
        <v>64</v>
      </c>
      <c r="AF24" s="235"/>
      <c r="AG24" s="235"/>
      <c r="AH24" s="235"/>
      <c r="AI24" s="235" t="s">
        <v>65</v>
      </c>
      <c r="AJ24" s="235"/>
      <c r="AK24" s="235"/>
      <c r="AL24" s="235"/>
      <c r="AM24" s="235" t="s">
        <v>66</v>
      </c>
      <c r="AN24" s="235"/>
      <c r="AO24" s="235"/>
      <c r="AP24" s="229"/>
      <c r="AQ24" s="201" t="s">
        <v>62</v>
      </c>
      <c r="AR24" s="202"/>
      <c r="AS24" s="202"/>
      <c r="AT24" s="203"/>
      <c r="AU24" s="204" t="s">
        <v>49</v>
      </c>
      <c r="AV24" s="204"/>
      <c r="AW24" s="204"/>
      <c r="AX24" s="205"/>
    </row>
    <row r="25" spans="1:50" ht="21.95" customHeight="1" x14ac:dyDescent="0.15">
      <c r="A25" s="213"/>
      <c r="B25" s="214"/>
      <c r="C25" s="214"/>
      <c r="D25" s="214"/>
      <c r="E25" s="214"/>
      <c r="F25" s="215"/>
      <c r="G25" s="222"/>
      <c r="H25" s="211"/>
      <c r="I25" s="211"/>
      <c r="J25" s="211"/>
      <c r="K25" s="211"/>
      <c r="L25" s="211"/>
      <c r="M25" s="211"/>
      <c r="N25" s="211"/>
      <c r="O25" s="223"/>
      <c r="P25" s="225"/>
      <c r="Q25" s="211"/>
      <c r="R25" s="211"/>
      <c r="S25" s="211"/>
      <c r="T25" s="211"/>
      <c r="U25" s="211"/>
      <c r="V25" s="211"/>
      <c r="W25" s="211"/>
      <c r="X25" s="223"/>
      <c r="Y25" s="226"/>
      <c r="Z25" s="227"/>
      <c r="AA25" s="228"/>
      <c r="AB25" s="232"/>
      <c r="AC25" s="233"/>
      <c r="AD25" s="234"/>
      <c r="AE25" s="236"/>
      <c r="AF25" s="236"/>
      <c r="AG25" s="236"/>
      <c r="AH25" s="236"/>
      <c r="AI25" s="236"/>
      <c r="AJ25" s="236"/>
      <c r="AK25" s="236"/>
      <c r="AL25" s="236"/>
      <c r="AM25" s="236"/>
      <c r="AN25" s="236"/>
      <c r="AO25" s="236"/>
      <c r="AP25" s="232"/>
      <c r="AQ25" s="206" t="s">
        <v>224</v>
      </c>
      <c r="AR25" s="207"/>
      <c r="AS25" s="208" t="s">
        <v>63</v>
      </c>
      <c r="AT25" s="209"/>
      <c r="AU25" s="210" t="s">
        <v>224</v>
      </c>
      <c r="AV25" s="210"/>
      <c r="AW25" s="211" t="s">
        <v>59</v>
      </c>
      <c r="AX25" s="212"/>
    </row>
    <row r="26" spans="1:50" ht="127.5" customHeight="1" x14ac:dyDescent="0.15">
      <c r="A26" s="216"/>
      <c r="B26" s="214"/>
      <c r="C26" s="214"/>
      <c r="D26" s="214"/>
      <c r="E26" s="214"/>
      <c r="F26" s="215"/>
      <c r="G26" s="257" t="s">
        <v>140</v>
      </c>
      <c r="H26" s="258"/>
      <c r="I26" s="258"/>
      <c r="J26" s="258"/>
      <c r="K26" s="258"/>
      <c r="L26" s="258"/>
      <c r="M26" s="258"/>
      <c r="N26" s="258"/>
      <c r="O26" s="259"/>
      <c r="P26" s="266" t="s">
        <v>221</v>
      </c>
      <c r="Q26" s="266"/>
      <c r="R26" s="266"/>
      <c r="S26" s="266"/>
      <c r="T26" s="266"/>
      <c r="U26" s="266"/>
      <c r="V26" s="266"/>
      <c r="W26" s="266"/>
      <c r="X26" s="267"/>
      <c r="Y26" s="272" t="s">
        <v>8</v>
      </c>
      <c r="Z26" s="273"/>
      <c r="AA26" s="274"/>
      <c r="AB26" s="275" t="s">
        <v>139</v>
      </c>
      <c r="AC26" s="275"/>
      <c r="AD26" s="275"/>
      <c r="AE26" s="237">
        <v>100</v>
      </c>
      <c r="AF26" s="238"/>
      <c r="AG26" s="238"/>
      <c r="AH26" s="238"/>
      <c r="AI26" s="237">
        <v>100</v>
      </c>
      <c r="AJ26" s="238"/>
      <c r="AK26" s="238"/>
      <c r="AL26" s="238"/>
      <c r="AM26" s="237" t="s">
        <v>223</v>
      </c>
      <c r="AN26" s="238"/>
      <c r="AO26" s="238"/>
      <c r="AP26" s="238"/>
      <c r="AQ26" s="239"/>
      <c r="AR26" s="240"/>
      <c r="AS26" s="240"/>
      <c r="AT26" s="241"/>
      <c r="AU26" s="242"/>
      <c r="AV26" s="243"/>
      <c r="AW26" s="243"/>
      <c r="AX26" s="244"/>
    </row>
    <row r="27" spans="1:50" ht="127.5" customHeight="1" x14ac:dyDescent="0.15">
      <c r="A27" s="217"/>
      <c r="B27" s="218"/>
      <c r="C27" s="218"/>
      <c r="D27" s="218"/>
      <c r="E27" s="218"/>
      <c r="F27" s="219"/>
      <c r="G27" s="260"/>
      <c r="H27" s="261"/>
      <c r="I27" s="261"/>
      <c r="J27" s="261"/>
      <c r="K27" s="261"/>
      <c r="L27" s="261"/>
      <c r="M27" s="261"/>
      <c r="N27" s="261"/>
      <c r="O27" s="262"/>
      <c r="P27" s="268"/>
      <c r="Q27" s="268"/>
      <c r="R27" s="268"/>
      <c r="S27" s="268"/>
      <c r="T27" s="268"/>
      <c r="U27" s="268"/>
      <c r="V27" s="268"/>
      <c r="W27" s="268"/>
      <c r="X27" s="269"/>
      <c r="Y27" s="245" t="s">
        <v>34</v>
      </c>
      <c r="Z27" s="246"/>
      <c r="AA27" s="247"/>
      <c r="AB27" s="248" t="s">
        <v>139</v>
      </c>
      <c r="AC27" s="248"/>
      <c r="AD27" s="248"/>
      <c r="AE27" s="237">
        <v>100</v>
      </c>
      <c r="AF27" s="238"/>
      <c r="AG27" s="238"/>
      <c r="AH27" s="238"/>
      <c r="AI27" s="237">
        <v>100</v>
      </c>
      <c r="AJ27" s="238"/>
      <c r="AK27" s="238"/>
      <c r="AL27" s="238"/>
      <c r="AM27" s="237">
        <v>100</v>
      </c>
      <c r="AN27" s="238"/>
      <c r="AO27" s="238"/>
      <c r="AP27" s="238"/>
      <c r="AQ27" s="253" t="s">
        <v>224</v>
      </c>
      <c r="AR27" s="254"/>
      <c r="AS27" s="254"/>
      <c r="AT27" s="255"/>
      <c r="AU27" s="238" t="s">
        <v>224</v>
      </c>
      <c r="AV27" s="238"/>
      <c r="AW27" s="238"/>
      <c r="AX27" s="256"/>
    </row>
    <row r="28" spans="1:50" ht="127.5" customHeight="1" thickBot="1" x14ac:dyDescent="0.2">
      <c r="A28" s="216"/>
      <c r="B28" s="214"/>
      <c r="C28" s="214"/>
      <c r="D28" s="214"/>
      <c r="E28" s="214"/>
      <c r="F28" s="215"/>
      <c r="G28" s="263"/>
      <c r="H28" s="264"/>
      <c r="I28" s="264"/>
      <c r="J28" s="264"/>
      <c r="K28" s="264"/>
      <c r="L28" s="264"/>
      <c r="M28" s="264"/>
      <c r="N28" s="264"/>
      <c r="O28" s="265"/>
      <c r="P28" s="270"/>
      <c r="Q28" s="270"/>
      <c r="R28" s="270"/>
      <c r="S28" s="270"/>
      <c r="T28" s="270"/>
      <c r="U28" s="270"/>
      <c r="V28" s="270"/>
      <c r="W28" s="270"/>
      <c r="X28" s="271"/>
      <c r="Y28" s="245" t="s">
        <v>9</v>
      </c>
      <c r="Z28" s="246"/>
      <c r="AA28" s="247"/>
      <c r="AB28" s="276" t="s">
        <v>60</v>
      </c>
      <c r="AC28" s="276"/>
      <c r="AD28" s="276"/>
      <c r="AE28" s="237">
        <v>100</v>
      </c>
      <c r="AF28" s="238"/>
      <c r="AG28" s="238"/>
      <c r="AH28" s="238"/>
      <c r="AI28" s="237">
        <v>100</v>
      </c>
      <c r="AJ28" s="238"/>
      <c r="AK28" s="238"/>
      <c r="AL28" s="238"/>
      <c r="AM28" s="237" t="s">
        <v>224</v>
      </c>
      <c r="AN28" s="238"/>
      <c r="AO28" s="238"/>
      <c r="AP28" s="238"/>
      <c r="AQ28" s="239"/>
      <c r="AR28" s="240"/>
      <c r="AS28" s="240"/>
      <c r="AT28" s="241"/>
      <c r="AU28" s="242"/>
      <c r="AV28" s="243"/>
      <c r="AW28" s="243"/>
      <c r="AX28" s="244"/>
    </row>
    <row r="29" spans="1:50" ht="21.95" hidden="1" customHeight="1" x14ac:dyDescent="0.15">
      <c r="A29" s="286" t="s">
        <v>58</v>
      </c>
      <c r="B29" s="287" t="s">
        <v>55</v>
      </c>
      <c r="C29" s="288"/>
      <c r="D29" s="288"/>
      <c r="E29" s="288"/>
      <c r="F29" s="289"/>
      <c r="G29" s="293" t="s">
        <v>50</v>
      </c>
      <c r="H29" s="293"/>
      <c r="I29" s="293"/>
      <c r="J29" s="293"/>
      <c r="K29" s="293"/>
      <c r="L29" s="293"/>
      <c r="M29" s="293"/>
      <c r="N29" s="293"/>
      <c r="O29" s="293"/>
      <c r="P29" s="293"/>
      <c r="Q29" s="293"/>
      <c r="R29" s="293"/>
      <c r="S29" s="293"/>
      <c r="T29" s="293"/>
      <c r="U29" s="293"/>
      <c r="V29" s="293"/>
      <c r="W29" s="293"/>
      <c r="X29" s="293"/>
      <c r="Y29" s="293"/>
      <c r="Z29" s="293"/>
      <c r="AA29" s="294"/>
      <c r="AB29" s="295" t="s">
        <v>68</v>
      </c>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6"/>
    </row>
    <row r="30" spans="1:50" ht="21.95" hidden="1" customHeight="1" x14ac:dyDescent="0.15">
      <c r="A30" s="286"/>
      <c r="B30" s="287"/>
      <c r="C30" s="288"/>
      <c r="D30" s="288"/>
      <c r="E30" s="288"/>
      <c r="F30" s="289"/>
      <c r="G30" s="211"/>
      <c r="H30" s="211"/>
      <c r="I30" s="211"/>
      <c r="J30" s="211"/>
      <c r="K30" s="211"/>
      <c r="L30" s="211"/>
      <c r="M30" s="211"/>
      <c r="N30" s="211"/>
      <c r="O30" s="211"/>
      <c r="P30" s="211"/>
      <c r="Q30" s="211"/>
      <c r="R30" s="211"/>
      <c r="S30" s="211"/>
      <c r="T30" s="211"/>
      <c r="U30" s="211"/>
      <c r="V30" s="211"/>
      <c r="W30" s="211"/>
      <c r="X30" s="211"/>
      <c r="Y30" s="211"/>
      <c r="Z30" s="211"/>
      <c r="AA30" s="223"/>
      <c r="AB30" s="225"/>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2"/>
    </row>
    <row r="31" spans="1:50" ht="21.95" hidden="1" customHeight="1" x14ac:dyDescent="0.15">
      <c r="A31" s="286"/>
      <c r="B31" s="287"/>
      <c r="C31" s="288"/>
      <c r="D31" s="288"/>
      <c r="E31" s="288"/>
      <c r="F31" s="289"/>
      <c r="G31" s="297"/>
      <c r="H31" s="298"/>
      <c r="I31" s="298"/>
      <c r="J31" s="298"/>
      <c r="K31" s="298"/>
      <c r="L31" s="298"/>
      <c r="M31" s="298"/>
      <c r="N31" s="298"/>
      <c r="O31" s="298"/>
      <c r="P31" s="298"/>
      <c r="Q31" s="298"/>
      <c r="R31" s="298"/>
      <c r="S31" s="298"/>
      <c r="T31" s="298"/>
      <c r="U31" s="298"/>
      <c r="V31" s="298"/>
      <c r="W31" s="298"/>
      <c r="X31" s="298"/>
      <c r="Y31" s="298"/>
      <c r="Z31" s="298"/>
      <c r="AA31" s="299"/>
      <c r="AB31" s="306"/>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307"/>
    </row>
    <row r="32" spans="1:50" ht="21.95" hidden="1" customHeight="1" x14ac:dyDescent="0.15">
      <c r="A32" s="286"/>
      <c r="B32" s="287"/>
      <c r="C32" s="288"/>
      <c r="D32" s="288"/>
      <c r="E32" s="288"/>
      <c r="F32" s="289"/>
      <c r="G32" s="300"/>
      <c r="H32" s="301"/>
      <c r="I32" s="301"/>
      <c r="J32" s="301"/>
      <c r="K32" s="301"/>
      <c r="L32" s="301"/>
      <c r="M32" s="301"/>
      <c r="N32" s="301"/>
      <c r="O32" s="301"/>
      <c r="P32" s="301"/>
      <c r="Q32" s="301"/>
      <c r="R32" s="301"/>
      <c r="S32" s="301"/>
      <c r="T32" s="301"/>
      <c r="U32" s="301"/>
      <c r="V32" s="301"/>
      <c r="W32" s="301"/>
      <c r="X32" s="301"/>
      <c r="Y32" s="301"/>
      <c r="Z32" s="301"/>
      <c r="AA32" s="302"/>
      <c r="AB32" s="308"/>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9"/>
    </row>
    <row r="33" spans="1:60" ht="21.95" hidden="1" customHeight="1" x14ac:dyDescent="0.15">
      <c r="A33" s="286"/>
      <c r="B33" s="290"/>
      <c r="C33" s="291"/>
      <c r="D33" s="291"/>
      <c r="E33" s="291"/>
      <c r="F33" s="292"/>
      <c r="G33" s="303"/>
      <c r="H33" s="304"/>
      <c r="I33" s="304"/>
      <c r="J33" s="304"/>
      <c r="K33" s="304"/>
      <c r="L33" s="304"/>
      <c r="M33" s="304"/>
      <c r="N33" s="304"/>
      <c r="O33" s="304"/>
      <c r="P33" s="304"/>
      <c r="Q33" s="304"/>
      <c r="R33" s="304"/>
      <c r="S33" s="304"/>
      <c r="T33" s="304"/>
      <c r="U33" s="304"/>
      <c r="V33" s="304"/>
      <c r="W33" s="304"/>
      <c r="X33" s="304"/>
      <c r="Y33" s="304"/>
      <c r="Z33" s="304"/>
      <c r="AA33" s="305"/>
      <c r="AB33" s="310"/>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11"/>
    </row>
    <row r="34" spans="1:60" ht="21.95" hidden="1" customHeight="1" x14ac:dyDescent="0.15">
      <c r="A34" s="286"/>
      <c r="B34" s="288" t="s">
        <v>56</v>
      </c>
      <c r="C34" s="288"/>
      <c r="D34" s="288"/>
      <c r="E34" s="288"/>
      <c r="F34" s="289"/>
      <c r="G34" s="220" t="s">
        <v>41</v>
      </c>
      <c r="H34" s="204"/>
      <c r="I34" s="204"/>
      <c r="J34" s="204"/>
      <c r="K34" s="204"/>
      <c r="L34" s="204"/>
      <c r="M34" s="204"/>
      <c r="N34" s="204"/>
      <c r="O34" s="221"/>
      <c r="P34" s="224" t="s">
        <v>44</v>
      </c>
      <c r="Q34" s="204"/>
      <c r="R34" s="204"/>
      <c r="S34" s="204"/>
      <c r="T34" s="204"/>
      <c r="U34" s="204"/>
      <c r="V34" s="204"/>
      <c r="W34" s="204"/>
      <c r="X34" s="221"/>
      <c r="Y34" s="280"/>
      <c r="Z34" s="281"/>
      <c r="AA34" s="282"/>
      <c r="AB34" s="229" t="s">
        <v>6</v>
      </c>
      <c r="AC34" s="230"/>
      <c r="AD34" s="231"/>
      <c r="AE34" s="235" t="s">
        <v>64</v>
      </c>
      <c r="AF34" s="235"/>
      <c r="AG34" s="235"/>
      <c r="AH34" s="235"/>
      <c r="AI34" s="235" t="s">
        <v>65</v>
      </c>
      <c r="AJ34" s="235"/>
      <c r="AK34" s="235"/>
      <c r="AL34" s="235"/>
      <c r="AM34" s="235" t="s">
        <v>66</v>
      </c>
      <c r="AN34" s="235"/>
      <c r="AO34" s="235"/>
      <c r="AP34" s="229"/>
      <c r="AQ34" s="201" t="s">
        <v>62</v>
      </c>
      <c r="AR34" s="202"/>
      <c r="AS34" s="202"/>
      <c r="AT34" s="203"/>
      <c r="AU34" s="277" t="s">
        <v>49</v>
      </c>
      <c r="AV34" s="277"/>
      <c r="AW34" s="277"/>
      <c r="AX34" s="278"/>
    </row>
    <row r="35" spans="1:60" ht="21.95" hidden="1" customHeight="1" x14ac:dyDescent="0.15">
      <c r="A35" s="286"/>
      <c r="B35" s="288"/>
      <c r="C35" s="288"/>
      <c r="D35" s="288"/>
      <c r="E35" s="288"/>
      <c r="F35" s="289"/>
      <c r="G35" s="222"/>
      <c r="H35" s="211"/>
      <c r="I35" s="211"/>
      <c r="J35" s="211"/>
      <c r="K35" s="211"/>
      <c r="L35" s="211"/>
      <c r="M35" s="211"/>
      <c r="N35" s="211"/>
      <c r="O35" s="223"/>
      <c r="P35" s="225"/>
      <c r="Q35" s="211"/>
      <c r="R35" s="211"/>
      <c r="S35" s="211"/>
      <c r="T35" s="211"/>
      <c r="U35" s="211"/>
      <c r="V35" s="211"/>
      <c r="W35" s="211"/>
      <c r="X35" s="223"/>
      <c r="Y35" s="280"/>
      <c r="Z35" s="281"/>
      <c r="AA35" s="282"/>
      <c r="AB35" s="232"/>
      <c r="AC35" s="233"/>
      <c r="AD35" s="234"/>
      <c r="AE35" s="236"/>
      <c r="AF35" s="236"/>
      <c r="AG35" s="236"/>
      <c r="AH35" s="236"/>
      <c r="AI35" s="236"/>
      <c r="AJ35" s="236"/>
      <c r="AK35" s="236"/>
      <c r="AL35" s="236"/>
      <c r="AM35" s="236"/>
      <c r="AN35" s="236"/>
      <c r="AO35" s="236"/>
      <c r="AP35" s="232"/>
      <c r="AQ35" s="279"/>
      <c r="AR35" s="210"/>
      <c r="AS35" s="208" t="s">
        <v>63</v>
      </c>
      <c r="AT35" s="209"/>
      <c r="AU35" s="210"/>
      <c r="AV35" s="210"/>
      <c r="AW35" s="211" t="s">
        <v>59</v>
      </c>
      <c r="AX35" s="212"/>
    </row>
    <row r="36" spans="1:60" ht="21.95" hidden="1" customHeight="1" x14ac:dyDescent="0.15">
      <c r="A36" s="286"/>
      <c r="B36" s="288"/>
      <c r="C36" s="288"/>
      <c r="D36" s="288"/>
      <c r="E36" s="288"/>
      <c r="F36" s="289"/>
      <c r="G36" s="315"/>
      <c r="H36" s="316"/>
      <c r="I36" s="316"/>
      <c r="J36" s="316"/>
      <c r="K36" s="316"/>
      <c r="L36" s="316"/>
      <c r="M36" s="316"/>
      <c r="N36" s="316"/>
      <c r="O36" s="317"/>
      <c r="P36" s="316"/>
      <c r="Q36" s="324"/>
      <c r="R36" s="324"/>
      <c r="S36" s="324"/>
      <c r="T36" s="324"/>
      <c r="U36" s="324"/>
      <c r="V36" s="324"/>
      <c r="W36" s="324"/>
      <c r="X36" s="325"/>
      <c r="Y36" s="330" t="s">
        <v>42</v>
      </c>
      <c r="Z36" s="331"/>
      <c r="AA36" s="332"/>
      <c r="AB36" s="275"/>
      <c r="AC36" s="275"/>
      <c r="AD36" s="275"/>
      <c r="AE36" s="237"/>
      <c r="AF36" s="238"/>
      <c r="AG36" s="238"/>
      <c r="AH36" s="238"/>
      <c r="AI36" s="237"/>
      <c r="AJ36" s="238"/>
      <c r="AK36" s="238"/>
      <c r="AL36" s="238"/>
      <c r="AM36" s="237"/>
      <c r="AN36" s="238"/>
      <c r="AO36" s="238"/>
      <c r="AP36" s="238"/>
      <c r="AQ36" s="253"/>
      <c r="AR36" s="254"/>
      <c r="AS36" s="254"/>
      <c r="AT36" s="255"/>
      <c r="AU36" s="238"/>
      <c r="AV36" s="238"/>
      <c r="AW36" s="238"/>
      <c r="AX36" s="256"/>
    </row>
    <row r="37" spans="1:60" ht="21.95" hidden="1" customHeight="1" x14ac:dyDescent="0.15">
      <c r="A37" s="286"/>
      <c r="B37" s="288"/>
      <c r="C37" s="288"/>
      <c r="D37" s="288"/>
      <c r="E37" s="288"/>
      <c r="F37" s="289"/>
      <c r="G37" s="318"/>
      <c r="H37" s="319"/>
      <c r="I37" s="319"/>
      <c r="J37" s="319"/>
      <c r="K37" s="319"/>
      <c r="L37" s="319"/>
      <c r="M37" s="319"/>
      <c r="N37" s="319"/>
      <c r="O37" s="320"/>
      <c r="P37" s="326"/>
      <c r="Q37" s="326"/>
      <c r="R37" s="326"/>
      <c r="S37" s="326"/>
      <c r="T37" s="326"/>
      <c r="U37" s="326"/>
      <c r="V37" s="326"/>
      <c r="W37" s="326"/>
      <c r="X37" s="327"/>
      <c r="Y37" s="312" t="s">
        <v>34</v>
      </c>
      <c r="Z37" s="313"/>
      <c r="AA37" s="314"/>
      <c r="AB37" s="248"/>
      <c r="AC37" s="248"/>
      <c r="AD37" s="248"/>
      <c r="AE37" s="237"/>
      <c r="AF37" s="238"/>
      <c r="AG37" s="238"/>
      <c r="AH37" s="238"/>
      <c r="AI37" s="237"/>
      <c r="AJ37" s="238"/>
      <c r="AK37" s="238"/>
      <c r="AL37" s="238"/>
      <c r="AM37" s="237"/>
      <c r="AN37" s="238"/>
      <c r="AO37" s="238"/>
      <c r="AP37" s="238"/>
      <c r="AQ37" s="253"/>
      <c r="AR37" s="254"/>
      <c r="AS37" s="254"/>
      <c r="AT37" s="255"/>
      <c r="AU37" s="238"/>
      <c r="AV37" s="238"/>
      <c r="AW37" s="238"/>
      <c r="AX37" s="256"/>
    </row>
    <row r="38" spans="1:60" ht="21.95" hidden="1" customHeight="1" thickBot="1" x14ac:dyDescent="0.2">
      <c r="A38" s="286"/>
      <c r="B38" s="291"/>
      <c r="C38" s="291"/>
      <c r="D38" s="291"/>
      <c r="E38" s="291"/>
      <c r="F38" s="292"/>
      <c r="G38" s="321"/>
      <c r="H38" s="322"/>
      <c r="I38" s="322"/>
      <c r="J38" s="322"/>
      <c r="K38" s="322"/>
      <c r="L38" s="322"/>
      <c r="M38" s="322"/>
      <c r="N38" s="322"/>
      <c r="O38" s="323"/>
      <c r="P38" s="328"/>
      <c r="Q38" s="328"/>
      <c r="R38" s="328"/>
      <c r="S38" s="328"/>
      <c r="T38" s="328"/>
      <c r="U38" s="328"/>
      <c r="V38" s="328"/>
      <c r="W38" s="328"/>
      <c r="X38" s="329"/>
      <c r="Y38" s="312" t="s">
        <v>9</v>
      </c>
      <c r="Z38" s="313"/>
      <c r="AA38" s="314"/>
      <c r="AB38" s="333" t="s">
        <v>10</v>
      </c>
      <c r="AC38" s="333"/>
      <c r="AD38" s="333"/>
      <c r="AE38" s="237"/>
      <c r="AF38" s="238"/>
      <c r="AG38" s="238"/>
      <c r="AH38" s="238"/>
      <c r="AI38" s="237"/>
      <c r="AJ38" s="238"/>
      <c r="AK38" s="238"/>
      <c r="AL38" s="238"/>
      <c r="AM38" s="237"/>
      <c r="AN38" s="238"/>
      <c r="AO38" s="238"/>
      <c r="AP38" s="238"/>
      <c r="AQ38" s="253"/>
      <c r="AR38" s="254"/>
      <c r="AS38" s="254"/>
      <c r="AT38" s="255"/>
      <c r="AU38" s="238"/>
      <c r="AV38" s="238"/>
      <c r="AW38" s="238"/>
      <c r="AX38" s="256"/>
    </row>
    <row r="39" spans="1:60" ht="21.95" customHeight="1" x14ac:dyDescent="0.15">
      <c r="A39" s="345" t="s">
        <v>43</v>
      </c>
      <c r="B39" s="346"/>
      <c r="C39" s="346"/>
      <c r="D39" s="346"/>
      <c r="E39" s="346"/>
      <c r="F39" s="347"/>
      <c r="G39" s="354" t="s">
        <v>40</v>
      </c>
      <c r="H39" s="354"/>
      <c r="I39" s="354"/>
      <c r="J39" s="354"/>
      <c r="K39" s="354"/>
      <c r="L39" s="354"/>
      <c r="M39" s="354"/>
      <c r="N39" s="354"/>
      <c r="O39" s="354"/>
      <c r="P39" s="354"/>
      <c r="Q39" s="354"/>
      <c r="R39" s="354"/>
      <c r="S39" s="354"/>
      <c r="T39" s="354"/>
      <c r="U39" s="354"/>
      <c r="V39" s="354"/>
      <c r="W39" s="354"/>
      <c r="X39" s="355"/>
      <c r="Y39" s="356"/>
      <c r="Z39" s="357"/>
      <c r="AA39" s="358"/>
      <c r="AB39" s="359" t="s">
        <v>6</v>
      </c>
      <c r="AC39" s="359"/>
      <c r="AD39" s="359"/>
      <c r="AE39" s="359" t="s">
        <v>64</v>
      </c>
      <c r="AF39" s="359"/>
      <c r="AG39" s="359"/>
      <c r="AH39" s="359"/>
      <c r="AI39" s="359" t="s">
        <v>65</v>
      </c>
      <c r="AJ39" s="359"/>
      <c r="AK39" s="359"/>
      <c r="AL39" s="359"/>
      <c r="AM39" s="359" t="s">
        <v>66</v>
      </c>
      <c r="AN39" s="359"/>
      <c r="AO39" s="359"/>
      <c r="AP39" s="359"/>
      <c r="AQ39" s="340" t="s">
        <v>67</v>
      </c>
      <c r="AR39" s="340"/>
      <c r="AS39" s="340"/>
      <c r="AT39" s="340"/>
      <c r="AU39" s="340"/>
      <c r="AV39" s="340"/>
      <c r="AW39" s="340"/>
      <c r="AX39" s="341"/>
    </row>
    <row r="40" spans="1:60" ht="48.75" customHeight="1" x14ac:dyDescent="0.15">
      <c r="A40" s="348"/>
      <c r="B40" s="349"/>
      <c r="C40" s="349"/>
      <c r="D40" s="349"/>
      <c r="E40" s="349"/>
      <c r="F40" s="350"/>
      <c r="G40" s="266" t="s">
        <v>220</v>
      </c>
      <c r="H40" s="266"/>
      <c r="I40" s="266"/>
      <c r="J40" s="266"/>
      <c r="K40" s="266"/>
      <c r="L40" s="266"/>
      <c r="M40" s="266"/>
      <c r="N40" s="266"/>
      <c r="O40" s="266"/>
      <c r="P40" s="266"/>
      <c r="Q40" s="266"/>
      <c r="R40" s="266"/>
      <c r="S40" s="266"/>
      <c r="T40" s="266"/>
      <c r="U40" s="266"/>
      <c r="V40" s="266"/>
      <c r="W40" s="266"/>
      <c r="X40" s="267"/>
      <c r="Y40" s="283" t="s">
        <v>35</v>
      </c>
      <c r="Z40" s="110"/>
      <c r="AA40" s="111"/>
      <c r="AB40" s="275" t="s">
        <v>219</v>
      </c>
      <c r="AC40" s="275"/>
      <c r="AD40" s="275"/>
      <c r="AE40" s="284" t="s">
        <v>219</v>
      </c>
      <c r="AF40" s="284"/>
      <c r="AG40" s="284"/>
      <c r="AH40" s="284"/>
      <c r="AI40" s="284" t="s">
        <v>219</v>
      </c>
      <c r="AJ40" s="284"/>
      <c r="AK40" s="284"/>
      <c r="AL40" s="284"/>
      <c r="AM40" s="284" t="s">
        <v>219</v>
      </c>
      <c r="AN40" s="284"/>
      <c r="AO40" s="284"/>
      <c r="AP40" s="284"/>
      <c r="AQ40" s="284"/>
      <c r="AR40" s="284"/>
      <c r="AS40" s="284"/>
      <c r="AT40" s="284"/>
      <c r="AU40" s="284"/>
      <c r="AV40" s="284"/>
      <c r="AW40" s="284"/>
      <c r="AX40" s="285"/>
      <c r="AY40" s="5"/>
      <c r="AZ40" s="5"/>
      <c r="BA40" s="5"/>
      <c r="BB40" s="5"/>
      <c r="BC40" s="5"/>
    </row>
    <row r="41" spans="1:60" ht="48.75" customHeight="1" x14ac:dyDescent="0.15">
      <c r="A41" s="351"/>
      <c r="B41" s="352"/>
      <c r="C41" s="352"/>
      <c r="D41" s="352"/>
      <c r="E41" s="352"/>
      <c r="F41" s="353"/>
      <c r="G41" s="270"/>
      <c r="H41" s="270"/>
      <c r="I41" s="270"/>
      <c r="J41" s="270"/>
      <c r="K41" s="270"/>
      <c r="L41" s="270"/>
      <c r="M41" s="270"/>
      <c r="N41" s="270"/>
      <c r="O41" s="270"/>
      <c r="P41" s="270"/>
      <c r="Q41" s="270"/>
      <c r="R41" s="270"/>
      <c r="S41" s="270"/>
      <c r="T41" s="270"/>
      <c r="U41" s="270"/>
      <c r="V41" s="270"/>
      <c r="W41" s="270"/>
      <c r="X41" s="271"/>
      <c r="Y41" s="373" t="s">
        <v>36</v>
      </c>
      <c r="Z41" s="374"/>
      <c r="AA41" s="375"/>
      <c r="AB41" s="275" t="s">
        <v>219</v>
      </c>
      <c r="AC41" s="275"/>
      <c r="AD41" s="275"/>
      <c r="AE41" s="284" t="s">
        <v>219</v>
      </c>
      <c r="AF41" s="284"/>
      <c r="AG41" s="284"/>
      <c r="AH41" s="284"/>
      <c r="AI41" s="284" t="s">
        <v>219</v>
      </c>
      <c r="AJ41" s="284"/>
      <c r="AK41" s="284"/>
      <c r="AL41" s="284"/>
      <c r="AM41" s="284" t="s">
        <v>219</v>
      </c>
      <c r="AN41" s="284"/>
      <c r="AO41" s="284"/>
      <c r="AP41" s="284"/>
      <c r="AQ41" s="284"/>
      <c r="AR41" s="284"/>
      <c r="AS41" s="284"/>
      <c r="AT41" s="284"/>
      <c r="AU41" s="284"/>
      <c r="AV41" s="284"/>
      <c r="AW41" s="284"/>
      <c r="AX41" s="285"/>
      <c r="AY41" s="5"/>
      <c r="AZ41" s="5"/>
      <c r="BA41" s="5"/>
      <c r="BB41" s="5"/>
      <c r="BC41" s="5"/>
      <c r="BD41" s="5"/>
      <c r="BE41" s="5"/>
      <c r="BF41" s="5"/>
      <c r="BG41" s="5"/>
      <c r="BH41" s="5"/>
    </row>
    <row r="42" spans="1:60" ht="21.95" customHeight="1" x14ac:dyDescent="0.15">
      <c r="A42" s="379" t="s">
        <v>11</v>
      </c>
      <c r="B42" s="380"/>
      <c r="C42" s="380"/>
      <c r="D42" s="380"/>
      <c r="E42" s="380"/>
      <c r="F42" s="381"/>
      <c r="G42" s="246" t="s">
        <v>12</v>
      </c>
      <c r="H42" s="246"/>
      <c r="I42" s="246"/>
      <c r="J42" s="246"/>
      <c r="K42" s="246"/>
      <c r="L42" s="246"/>
      <c r="M42" s="246"/>
      <c r="N42" s="246"/>
      <c r="O42" s="246"/>
      <c r="P42" s="246"/>
      <c r="Q42" s="246"/>
      <c r="R42" s="246"/>
      <c r="S42" s="246"/>
      <c r="T42" s="246"/>
      <c r="U42" s="246"/>
      <c r="V42" s="246"/>
      <c r="W42" s="246"/>
      <c r="X42" s="247"/>
      <c r="Y42" s="376"/>
      <c r="Z42" s="377"/>
      <c r="AA42" s="378"/>
      <c r="AB42" s="245" t="s">
        <v>6</v>
      </c>
      <c r="AC42" s="246"/>
      <c r="AD42" s="247"/>
      <c r="AE42" s="339" t="s">
        <v>64</v>
      </c>
      <c r="AF42" s="339"/>
      <c r="AG42" s="339"/>
      <c r="AH42" s="339"/>
      <c r="AI42" s="339" t="s">
        <v>65</v>
      </c>
      <c r="AJ42" s="339"/>
      <c r="AK42" s="339"/>
      <c r="AL42" s="339"/>
      <c r="AM42" s="339" t="s">
        <v>66</v>
      </c>
      <c r="AN42" s="339"/>
      <c r="AO42" s="339"/>
      <c r="AP42" s="339"/>
      <c r="AQ42" s="360" t="s">
        <v>67</v>
      </c>
      <c r="AR42" s="360"/>
      <c r="AS42" s="360"/>
      <c r="AT42" s="360"/>
      <c r="AU42" s="360"/>
      <c r="AV42" s="360"/>
      <c r="AW42" s="360"/>
      <c r="AX42" s="361"/>
    </row>
    <row r="43" spans="1:60" ht="37.5" customHeight="1" x14ac:dyDescent="0.15">
      <c r="A43" s="382"/>
      <c r="B43" s="383"/>
      <c r="C43" s="383"/>
      <c r="D43" s="383"/>
      <c r="E43" s="383"/>
      <c r="F43" s="384"/>
      <c r="G43" s="362" t="s">
        <v>218</v>
      </c>
      <c r="H43" s="362"/>
      <c r="I43" s="362"/>
      <c r="J43" s="362"/>
      <c r="K43" s="362"/>
      <c r="L43" s="362"/>
      <c r="M43" s="362"/>
      <c r="N43" s="362"/>
      <c r="O43" s="362"/>
      <c r="P43" s="362"/>
      <c r="Q43" s="362"/>
      <c r="R43" s="362"/>
      <c r="S43" s="362"/>
      <c r="T43" s="362"/>
      <c r="U43" s="362"/>
      <c r="V43" s="362"/>
      <c r="W43" s="362"/>
      <c r="X43" s="362"/>
      <c r="Y43" s="364" t="s">
        <v>11</v>
      </c>
      <c r="Z43" s="365"/>
      <c r="AA43" s="366"/>
      <c r="AB43" s="367"/>
      <c r="AC43" s="368"/>
      <c r="AD43" s="369"/>
      <c r="AE43" s="284"/>
      <c r="AF43" s="284"/>
      <c r="AG43" s="284"/>
      <c r="AH43" s="284"/>
      <c r="AI43" s="284"/>
      <c r="AJ43" s="284"/>
      <c r="AK43" s="284"/>
      <c r="AL43" s="284"/>
      <c r="AM43" s="284"/>
      <c r="AN43" s="284"/>
      <c r="AO43" s="284"/>
      <c r="AP43" s="284"/>
      <c r="AQ43" s="237"/>
      <c r="AR43" s="238"/>
      <c r="AS43" s="238"/>
      <c r="AT43" s="238"/>
      <c r="AU43" s="238"/>
      <c r="AV43" s="238"/>
      <c r="AW43" s="238"/>
      <c r="AX43" s="256"/>
    </row>
    <row r="44" spans="1:60" ht="37.5" customHeight="1" thickBot="1" x14ac:dyDescent="0.2">
      <c r="A44" s="385"/>
      <c r="B44" s="386"/>
      <c r="C44" s="386"/>
      <c r="D44" s="386"/>
      <c r="E44" s="386"/>
      <c r="F44" s="387"/>
      <c r="G44" s="363"/>
      <c r="H44" s="363"/>
      <c r="I44" s="363"/>
      <c r="J44" s="363"/>
      <c r="K44" s="363"/>
      <c r="L44" s="363"/>
      <c r="M44" s="363"/>
      <c r="N44" s="363"/>
      <c r="O44" s="363"/>
      <c r="P44" s="363"/>
      <c r="Q44" s="363"/>
      <c r="R44" s="363"/>
      <c r="S44" s="363"/>
      <c r="T44" s="363"/>
      <c r="U44" s="363"/>
      <c r="V44" s="363"/>
      <c r="W44" s="363"/>
      <c r="X44" s="363"/>
      <c r="Y44" s="370" t="s">
        <v>32</v>
      </c>
      <c r="Z44" s="371"/>
      <c r="AA44" s="372"/>
      <c r="AB44" s="334" t="s">
        <v>61</v>
      </c>
      <c r="AC44" s="335"/>
      <c r="AD44" s="336"/>
      <c r="AE44" s="337"/>
      <c r="AF44" s="337"/>
      <c r="AG44" s="337"/>
      <c r="AH44" s="337"/>
      <c r="AI44" s="337"/>
      <c r="AJ44" s="337"/>
      <c r="AK44" s="337"/>
      <c r="AL44" s="337"/>
      <c r="AM44" s="337"/>
      <c r="AN44" s="337"/>
      <c r="AO44" s="337"/>
      <c r="AP44" s="337"/>
      <c r="AQ44" s="337"/>
      <c r="AR44" s="337"/>
      <c r="AS44" s="337"/>
      <c r="AT44" s="337"/>
      <c r="AU44" s="337"/>
      <c r="AV44" s="337"/>
      <c r="AW44" s="337"/>
      <c r="AX44" s="338"/>
    </row>
    <row r="45" spans="1:60" ht="29.25" customHeight="1" x14ac:dyDescent="0.15">
      <c r="A45" s="409" t="s">
        <v>91</v>
      </c>
      <c r="B45" s="410"/>
      <c r="C45" s="415" t="s">
        <v>92</v>
      </c>
      <c r="D45" s="343"/>
      <c r="E45" s="343"/>
      <c r="F45" s="343"/>
      <c r="G45" s="343"/>
      <c r="H45" s="343"/>
      <c r="I45" s="343"/>
      <c r="J45" s="343"/>
      <c r="K45" s="416"/>
      <c r="L45" s="417" t="s">
        <v>93</v>
      </c>
      <c r="M45" s="417"/>
      <c r="N45" s="417"/>
      <c r="O45" s="417"/>
      <c r="P45" s="417"/>
      <c r="Q45" s="417"/>
      <c r="R45" s="418" t="s">
        <v>94</v>
      </c>
      <c r="S45" s="418"/>
      <c r="T45" s="418"/>
      <c r="U45" s="418"/>
      <c r="V45" s="418"/>
      <c r="W45" s="418"/>
      <c r="X45" s="342" t="s">
        <v>95</v>
      </c>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4"/>
    </row>
    <row r="46" spans="1:60" ht="6" customHeight="1" x14ac:dyDescent="0.15">
      <c r="A46" s="411"/>
      <c r="B46" s="412"/>
      <c r="C46" s="403"/>
      <c r="D46" s="404"/>
      <c r="E46" s="404"/>
      <c r="F46" s="404"/>
      <c r="G46" s="404"/>
      <c r="H46" s="404"/>
      <c r="I46" s="404"/>
      <c r="J46" s="404"/>
      <c r="K46" s="405"/>
      <c r="L46" s="406"/>
      <c r="M46" s="407"/>
      <c r="N46" s="407"/>
      <c r="O46" s="407"/>
      <c r="P46" s="407"/>
      <c r="Q46" s="408"/>
      <c r="R46" s="391"/>
      <c r="S46" s="392"/>
      <c r="T46" s="392"/>
      <c r="U46" s="392"/>
      <c r="V46" s="392"/>
      <c r="W46" s="393"/>
      <c r="X46" s="419"/>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1"/>
    </row>
    <row r="47" spans="1:60" ht="6" customHeight="1" x14ac:dyDescent="0.15">
      <c r="A47" s="411"/>
      <c r="B47" s="412"/>
      <c r="C47" s="400"/>
      <c r="D47" s="401"/>
      <c r="E47" s="401"/>
      <c r="F47" s="401"/>
      <c r="G47" s="401"/>
      <c r="H47" s="401"/>
      <c r="I47" s="401"/>
      <c r="J47" s="401"/>
      <c r="K47" s="402"/>
      <c r="L47" s="391"/>
      <c r="M47" s="392"/>
      <c r="N47" s="392"/>
      <c r="O47" s="392"/>
      <c r="P47" s="392"/>
      <c r="Q47" s="393"/>
      <c r="R47" s="391"/>
      <c r="S47" s="392"/>
      <c r="T47" s="392"/>
      <c r="U47" s="392"/>
      <c r="V47" s="392"/>
      <c r="W47" s="393"/>
      <c r="X47" s="422"/>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4"/>
    </row>
    <row r="48" spans="1:60" ht="6" customHeight="1" x14ac:dyDescent="0.15">
      <c r="A48" s="411"/>
      <c r="B48" s="412"/>
      <c r="C48" s="400"/>
      <c r="D48" s="401"/>
      <c r="E48" s="401"/>
      <c r="F48" s="401"/>
      <c r="G48" s="401"/>
      <c r="H48" s="401"/>
      <c r="I48" s="401"/>
      <c r="J48" s="401"/>
      <c r="K48" s="402"/>
      <c r="L48" s="391"/>
      <c r="M48" s="392"/>
      <c r="N48" s="392"/>
      <c r="O48" s="392"/>
      <c r="P48" s="392"/>
      <c r="Q48" s="393"/>
      <c r="R48" s="391"/>
      <c r="S48" s="392"/>
      <c r="T48" s="392"/>
      <c r="U48" s="392"/>
      <c r="V48" s="392"/>
      <c r="W48" s="393"/>
      <c r="X48" s="422"/>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4"/>
    </row>
    <row r="49" spans="1:50" ht="6" customHeight="1" x14ac:dyDescent="0.15">
      <c r="A49" s="411"/>
      <c r="B49" s="412"/>
      <c r="C49" s="400"/>
      <c r="D49" s="401"/>
      <c r="E49" s="401"/>
      <c r="F49" s="401"/>
      <c r="G49" s="401"/>
      <c r="H49" s="401"/>
      <c r="I49" s="401"/>
      <c r="J49" s="401"/>
      <c r="K49" s="402"/>
      <c r="L49" s="391"/>
      <c r="M49" s="392"/>
      <c r="N49" s="392"/>
      <c r="O49" s="392"/>
      <c r="P49" s="392"/>
      <c r="Q49" s="393"/>
      <c r="R49" s="391"/>
      <c r="S49" s="392"/>
      <c r="T49" s="392"/>
      <c r="U49" s="392"/>
      <c r="V49" s="392"/>
      <c r="W49" s="393"/>
      <c r="X49" s="422"/>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4"/>
    </row>
    <row r="50" spans="1:50" ht="6" customHeight="1" x14ac:dyDescent="0.15">
      <c r="A50" s="411"/>
      <c r="B50" s="412"/>
      <c r="C50" s="400"/>
      <c r="D50" s="401"/>
      <c r="E50" s="401"/>
      <c r="F50" s="401"/>
      <c r="G50" s="401"/>
      <c r="H50" s="401"/>
      <c r="I50" s="401"/>
      <c r="J50" s="401"/>
      <c r="K50" s="402"/>
      <c r="L50" s="391"/>
      <c r="M50" s="392"/>
      <c r="N50" s="392"/>
      <c r="O50" s="392"/>
      <c r="P50" s="392"/>
      <c r="Q50" s="393"/>
      <c r="R50" s="391"/>
      <c r="S50" s="392"/>
      <c r="T50" s="392"/>
      <c r="U50" s="392"/>
      <c r="V50" s="392"/>
      <c r="W50" s="393"/>
      <c r="X50" s="422"/>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4"/>
    </row>
    <row r="51" spans="1:50" ht="6" customHeight="1" x14ac:dyDescent="0.15">
      <c r="A51" s="411"/>
      <c r="B51" s="412"/>
      <c r="C51" s="388"/>
      <c r="D51" s="389"/>
      <c r="E51" s="389"/>
      <c r="F51" s="389"/>
      <c r="G51" s="389"/>
      <c r="H51" s="389"/>
      <c r="I51" s="389"/>
      <c r="J51" s="389"/>
      <c r="K51" s="390"/>
      <c r="L51" s="391"/>
      <c r="M51" s="392"/>
      <c r="N51" s="392"/>
      <c r="O51" s="392"/>
      <c r="P51" s="392"/>
      <c r="Q51" s="393"/>
      <c r="R51" s="391"/>
      <c r="S51" s="392"/>
      <c r="T51" s="392"/>
      <c r="U51" s="392"/>
      <c r="V51" s="392"/>
      <c r="W51" s="393"/>
      <c r="X51" s="422"/>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4"/>
    </row>
    <row r="52" spans="1:50" ht="20.100000000000001" customHeight="1" thickBot="1" x14ac:dyDescent="0.2">
      <c r="A52" s="413"/>
      <c r="B52" s="414"/>
      <c r="C52" s="394" t="s">
        <v>16</v>
      </c>
      <c r="D52" s="395"/>
      <c r="E52" s="395"/>
      <c r="F52" s="395"/>
      <c r="G52" s="395"/>
      <c r="H52" s="395"/>
      <c r="I52" s="395"/>
      <c r="J52" s="395"/>
      <c r="K52" s="396"/>
      <c r="L52" s="397">
        <f>SUM(L46:Q51)</f>
        <v>0</v>
      </c>
      <c r="M52" s="398"/>
      <c r="N52" s="398"/>
      <c r="O52" s="398"/>
      <c r="P52" s="398"/>
      <c r="Q52" s="399"/>
      <c r="R52" s="397">
        <f>SUM(R46:W51)</f>
        <v>0</v>
      </c>
      <c r="S52" s="398"/>
      <c r="T52" s="398"/>
      <c r="U52" s="398"/>
      <c r="V52" s="398"/>
      <c r="W52" s="399"/>
      <c r="X52" s="425"/>
      <c r="Y52" s="426"/>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6"/>
      <c r="AW52" s="426"/>
      <c r="AX52" s="427"/>
    </row>
    <row r="53" spans="1:50" ht="32.1" customHeight="1" x14ac:dyDescent="0.15">
      <c r="A53" s="438" t="s">
        <v>90</v>
      </c>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40"/>
    </row>
    <row r="54" spans="1:50" ht="32.1" customHeight="1" x14ac:dyDescent="0.15">
      <c r="A54" s="2"/>
      <c r="B54" s="3"/>
      <c r="C54" s="441" t="s">
        <v>20</v>
      </c>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3"/>
      <c r="AD54" s="442" t="s">
        <v>21</v>
      </c>
      <c r="AE54" s="442"/>
      <c r="AF54" s="442"/>
      <c r="AG54" s="444" t="s">
        <v>19</v>
      </c>
      <c r="AH54" s="442"/>
      <c r="AI54" s="442"/>
      <c r="AJ54" s="442"/>
      <c r="AK54" s="442"/>
      <c r="AL54" s="442"/>
      <c r="AM54" s="442"/>
      <c r="AN54" s="442"/>
      <c r="AO54" s="442"/>
      <c r="AP54" s="442"/>
      <c r="AQ54" s="442"/>
      <c r="AR54" s="442"/>
      <c r="AS54" s="442"/>
      <c r="AT54" s="442"/>
      <c r="AU54" s="442"/>
      <c r="AV54" s="442"/>
      <c r="AW54" s="442"/>
      <c r="AX54" s="445"/>
    </row>
    <row r="55" spans="1:50" ht="78" customHeight="1" x14ac:dyDescent="0.15">
      <c r="A55" s="446" t="s">
        <v>51</v>
      </c>
      <c r="B55" s="447"/>
      <c r="C55" s="452" t="s">
        <v>52</v>
      </c>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4"/>
      <c r="AD55" s="455" t="s">
        <v>141</v>
      </c>
      <c r="AE55" s="456"/>
      <c r="AF55" s="456"/>
      <c r="AG55" s="457" t="s">
        <v>142</v>
      </c>
      <c r="AH55" s="458"/>
      <c r="AI55" s="458"/>
      <c r="AJ55" s="458"/>
      <c r="AK55" s="458"/>
      <c r="AL55" s="458"/>
      <c r="AM55" s="458"/>
      <c r="AN55" s="458"/>
      <c r="AO55" s="458"/>
      <c r="AP55" s="458"/>
      <c r="AQ55" s="458"/>
      <c r="AR55" s="458"/>
      <c r="AS55" s="458"/>
      <c r="AT55" s="458"/>
      <c r="AU55" s="458"/>
      <c r="AV55" s="458"/>
      <c r="AW55" s="458"/>
      <c r="AX55" s="459"/>
    </row>
    <row r="56" spans="1:50" ht="78" customHeight="1" x14ac:dyDescent="0.15">
      <c r="A56" s="448"/>
      <c r="B56" s="449"/>
      <c r="C56" s="460" t="s">
        <v>22</v>
      </c>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2"/>
      <c r="AD56" s="463" t="s">
        <v>141</v>
      </c>
      <c r="AE56" s="464"/>
      <c r="AF56" s="464"/>
      <c r="AG56" s="428" t="s">
        <v>143</v>
      </c>
      <c r="AH56" s="429"/>
      <c r="AI56" s="429"/>
      <c r="AJ56" s="429"/>
      <c r="AK56" s="429"/>
      <c r="AL56" s="429"/>
      <c r="AM56" s="429"/>
      <c r="AN56" s="429"/>
      <c r="AO56" s="429"/>
      <c r="AP56" s="429"/>
      <c r="AQ56" s="429"/>
      <c r="AR56" s="429"/>
      <c r="AS56" s="429"/>
      <c r="AT56" s="429"/>
      <c r="AU56" s="429"/>
      <c r="AV56" s="429"/>
      <c r="AW56" s="429"/>
      <c r="AX56" s="430"/>
    </row>
    <row r="57" spans="1:50" ht="78" customHeight="1" x14ac:dyDescent="0.15">
      <c r="A57" s="450"/>
      <c r="B57" s="451"/>
      <c r="C57" s="431" t="s">
        <v>53</v>
      </c>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3"/>
      <c r="AD57" s="434" t="s">
        <v>141</v>
      </c>
      <c r="AE57" s="435"/>
      <c r="AF57" s="435"/>
      <c r="AG57" s="436" t="s">
        <v>144</v>
      </c>
      <c r="AH57" s="268"/>
      <c r="AI57" s="268"/>
      <c r="AJ57" s="268"/>
      <c r="AK57" s="268"/>
      <c r="AL57" s="268"/>
      <c r="AM57" s="268"/>
      <c r="AN57" s="268"/>
      <c r="AO57" s="268"/>
      <c r="AP57" s="268"/>
      <c r="AQ57" s="268"/>
      <c r="AR57" s="268"/>
      <c r="AS57" s="268"/>
      <c r="AT57" s="268"/>
      <c r="AU57" s="268"/>
      <c r="AV57" s="268"/>
      <c r="AW57" s="268"/>
      <c r="AX57" s="437"/>
    </row>
    <row r="58" spans="1:50" ht="32.1" customHeight="1" x14ac:dyDescent="0.15">
      <c r="A58" s="492" t="s">
        <v>24</v>
      </c>
      <c r="B58" s="513"/>
      <c r="C58" s="477" t="s">
        <v>26</v>
      </c>
      <c r="D58" s="478"/>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80"/>
      <c r="AD58" s="481" t="s">
        <v>141</v>
      </c>
      <c r="AE58" s="482"/>
      <c r="AF58" s="482"/>
      <c r="AG58" s="483" t="s">
        <v>145</v>
      </c>
      <c r="AH58" s="266"/>
      <c r="AI58" s="266"/>
      <c r="AJ58" s="266"/>
      <c r="AK58" s="266"/>
      <c r="AL58" s="266"/>
      <c r="AM58" s="266"/>
      <c r="AN58" s="266"/>
      <c r="AO58" s="266"/>
      <c r="AP58" s="266"/>
      <c r="AQ58" s="266"/>
      <c r="AR58" s="266"/>
      <c r="AS58" s="266"/>
      <c r="AT58" s="266"/>
      <c r="AU58" s="266"/>
      <c r="AV58" s="266"/>
      <c r="AW58" s="266"/>
      <c r="AX58" s="484"/>
    </row>
    <row r="59" spans="1:50" ht="84" customHeight="1" x14ac:dyDescent="0.15">
      <c r="A59" s="494"/>
      <c r="B59" s="514"/>
      <c r="C59" s="485"/>
      <c r="D59" s="486"/>
      <c r="E59" s="489" t="s">
        <v>73</v>
      </c>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1"/>
      <c r="AD59" s="463" t="s">
        <v>222</v>
      </c>
      <c r="AE59" s="464"/>
      <c r="AF59" s="515"/>
      <c r="AG59" s="436"/>
      <c r="AH59" s="268"/>
      <c r="AI59" s="268"/>
      <c r="AJ59" s="268"/>
      <c r="AK59" s="268"/>
      <c r="AL59" s="268"/>
      <c r="AM59" s="268"/>
      <c r="AN59" s="268"/>
      <c r="AO59" s="268"/>
      <c r="AP59" s="268"/>
      <c r="AQ59" s="268"/>
      <c r="AR59" s="268"/>
      <c r="AS59" s="268"/>
      <c r="AT59" s="268"/>
      <c r="AU59" s="268"/>
      <c r="AV59" s="268"/>
      <c r="AW59" s="268"/>
      <c r="AX59" s="437"/>
    </row>
    <row r="60" spans="1:50" ht="84" customHeight="1" x14ac:dyDescent="0.15">
      <c r="A60" s="494"/>
      <c r="B60" s="514"/>
      <c r="C60" s="487"/>
      <c r="D60" s="488"/>
      <c r="E60" s="516" t="s">
        <v>74</v>
      </c>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8"/>
      <c r="AD60" s="519" t="s">
        <v>222</v>
      </c>
      <c r="AE60" s="520"/>
      <c r="AF60" s="520"/>
      <c r="AG60" s="436"/>
      <c r="AH60" s="268"/>
      <c r="AI60" s="268"/>
      <c r="AJ60" s="268"/>
      <c r="AK60" s="268"/>
      <c r="AL60" s="268"/>
      <c r="AM60" s="268"/>
      <c r="AN60" s="268"/>
      <c r="AO60" s="268"/>
      <c r="AP60" s="268"/>
      <c r="AQ60" s="268"/>
      <c r="AR60" s="268"/>
      <c r="AS60" s="268"/>
      <c r="AT60" s="268"/>
      <c r="AU60" s="268"/>
      <c r="AV60" s="268"/>
      <c r="AW60" s="268"/>
      <c r="AX60" s="437"/>
    </row>
    <row r="61" spans="1:50" ht="61.5" customHeight="1" x14ac:dyDescent="0.15">
      <c r="A61" s="494"/>
      <c r="B61" s="495"/>
      <c r="C61" s="521" t="s">
        <v>27</v>
      </c>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01" t="s">
        <v>141</v>
      </c>
      <c r="AE61" s="502"/>
      <c r="AF61" s="502"/>
      <c r="AG61" s="504" t="s">
        <v>146</v>
      </c>
      <c r="AH61" s="505"/>
      <c r="AI61" s="505"/>
      <c r="AJ61" s="505"/>
      <c r="AK61" s="505"/>
      <c r="AL61" s="505"/>
      <c r="AM61" s="505"/>
      <c r="AN61" s="505"/>
      <c r="AO61" s="505"/>
      <c r="AP61" s="505"/>
      <c r="AQ61" s="505"/>
      <c r="AR61" s="505"/>
      <c r="AS61" s="505"/>
      <c r="AT61" s="505"/>
      <c r="AU61" s="505"/>
      <c r="AV61" s="505"/>
      <c r="AW61" s="505"/>
      <c r="AX61" s="506"/>
    </row>
    <row r="62" spans="1:50" ht="32.1" customHeight="1" x14ac:dyDescent="0.15">
      <c r="A62" s="494"/>
      <c r="B62" s="495"/>
      <c r="C62" s="465" t="s">
        <v>54</v>
      </c>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2"/>
      <c r="AE62" s="43" t="s">
        <v>147</v>
      </c>
      <c r="AF62" s="43"/>
      <c r="AG62" s="37"/>
      <c r="AH62" s="38"/>
      <c r="AI62" s="38"/>
      <c r="AJ62" s="38"/>
      <c r="AK62" s="38"/>
      <c r="AL62" s="38"/>
      <c r="AM62" s="38"/>
      <c r="AN62" s="38"/>
      <c r="AO62" s="38"/>
      <c r="AP62" s="38"/>
      <c r="AQ62" s="38"/>
      <c r="AR62" s="38"/>
      <c r="AS62" s="38"/>
      <c r="AT62" s="38"/>
      <c r="AU62" s="38"/>
      <c r="AV62" s="38"/>
      <c r="AW62" s="38"/>
      <c r="AX62" s="39"/>
    </row>
    <row r="63" spans="1:50" ht="114.75" customHeight="1" x14ac:dyDescent="0.15">
      <c r="A63" s="494"/>
      <c r="B63" s="495"/>
      <c r="C63" s="465" t="s">
        <v>23</v>
      </c>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3" t="s">
        <v>141</v>
      </c>
      <c r="AE63" s="464"/>
      <c r="AF63" s="464"/>
      <c r="AG63" s="428" t="s">
        <v>148</v>
      </c>
      <c r="AH63" s="429"/>
      <c r="AI63" s="429"/>
      <c r="AJ63" s="429"/>
      <c r="AK63" s="429"/>
      <c r="AL63" s="429"/>
      <c r="AM63" s="429"/>
      <c r="AN63" s="429"/>
      <c r="AO63" s="429"/>
      <c r="AP63" s="429"/>
      <c r="AQ63" s="429"/>
      <c r="AR63" s="429"/>
      <c r="AS63" s="429"/>
      <c r="AT63" s="429"/>
      <c r="AU63" s="429"/>
      <c r="AV63" s="429"/>
      <c r="AW63" s="429"/>
      <c r="AX63" s="430"/>
    </row>
    <row r="64" spans="1:50" ht="114.75" customHeight="1" x14ac:dyDescent="0.15">
      <c r="A64" s="494"/>
      <c r="B64" s="495"/>
      <c r="C64" s="465" t="s">
        <v>28</v>
      </c>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512"/>
      <c r="AD64" s="463" t="s">
        <v>141</v>
      </c>
      <c r="AE64" s="464"/>
      <c r="AF64" s="464"/>
      <c r="AG64" s="428" t="s">
        <v>149</v>
      </c>
      <c r="AH64" s="429"/>
      <c r="AI64" s="429"/>
      <c r="AJ64" s="429"/>
      <c r="AK64" s="429"/>
      <c r="AL64" s="429"/>
      <c r="AM64" s="429"/>
      <c r="AN64" s="429"/>
      <c r="AO64" s="429"/>
      <c r="AP64" s="429"/>
      <c r="AQ64" s="429"/>
      <c r="AR64" s="429"/>
      <c r="AS64" s="429"/>
      <c r="AT64" s="429"/>
      <c r="AU64" s="429"/>
      <c r="AV64" s="429"/>
      <c r="AW64" s="429"/>
      <c r="AX64" s="430"/>
    </row>
    <row r="65" spans="1:62" ht="114.75" customHeight="1" x14ac:dyDescent="0.15">
      <c r="A65" s="496"/>
      <c r="B65" s="497"/>
      <c r="C65" s="468" t="s">
        <v>75</v>
      </c>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70"/>
      <c r="AD65" s="471" t="s">
        <v>141</v>
      </c>
      <c r="AE65" s="472"/>
      <c r="AF65" s="473"/>
      <c r="AG65" s="474" t="s">
        <v>150</v>
      </c>
      <c r="AH65" s="475"/>
      <c r="AI65" s="475"/>
      <c r="AJ65" s="475"/>
      <c r="AK65" s="475"/>
      <c r="AL65" s="475"/>
      <c r="AM65" s="475"/>
      <c r="AN65" s="475"/>
      <c r="AO65" s="475"/>
      <c r="AP65" s="475"/>
      <c r="AQ65" s="475"/>
      <c r="AR65" s="475"/>
      <c r="AS65" s="475"/>
      <c r="AT65" s="475"/>
      <c r="AU65" s="475"/>
      <c r="AV65" s="475"/>
      <c r="AW65" s="475"/>
      <c r="AX65" s="476"/>
      <c r="BG65" s="5"/>
      <c r="BH65" s="5"/>
      <c r="BI65" s="5"/>
      <c r="BJ65" s="5"/>
    </row>
    <row r="66" spans="1:62" ht="62.25" customHeight="1" x14ac:dyDescent="0.15">
      <c r="A66" s="492" t="s">
        <v>25</v>
      </c>
      <c r="B66" s="493"/>
      <c r="C66" s="498" t="s">
        <v>76</v>
      </c>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500"/>
      <c r="AD66" s="501" t="s">
        <v>141</v>
      </c>
      <c r="AE66" s="502"/>
      <c r="AF66" s="503"/>
      <c r="AG66" s="504" t="s">
        <v>151</v>
      </c>
      <c r="AH66" s="505"/>
      <c r="AI66" s="505"/>
      <c r="AJ66" s="505"/>
      <c r="AK66" s="505"/>
      <c r="AL66" s="505"/>
      <c r="AM66" s="505"/>
      <c r="AN66" s="505"/>
      <c r="AO66" s="505"/>
      <c r="AP66" s="505"/>
      <c r="AQ66" s="505"/>
      <c r="AR66" s="505"/>
      <c r="AS66" s="505"/>
      <c r="AT66" s="505"/>
      <c r="AU66" s="505"/>
      <c r="AV66" s="505"/>
      <c r="AW66" s="505"/>
      <c r="AX66" s="506"/>
    </row>
    <row r="67" spans="1:62" ht="86.25" customHeight="1" x14ac:dyDescent="0.15">
      <c r="A67" s="494"/>
      <c r="B67" s="495"/>
      <c r="C67" s="507" t="s">
        <v>30</v>
      </c>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9"/>
      <c r="AD67" s="510" t="s">
        <v>141</v>
      </c>
      <c r="AE67" s="511"/>
      <c r="AF67" s="511"/>
      <c r="AG67" s="428" t="s">
        <v>152</v>
      </c>
      <c r="AH67" s="429"/>
      <c r="AI67" s="429"/>
      <c r="AJ67" s="429"/>
      <c r="AK67" s="429"/>
      <c r="AL67" s="429"/>
      <c r="AM67" s="429"/>
      <c r="AN67" s="429"/>
      <c r="AO67" s="429"/>
      <c r="AP67" s="429"/>
      <c r="AQ67" s="429"/>
      <c r="AR67" s="429"/>
      <c r="AS67" s="429"/>
      <c r="AT67" s="429"/>
      <c r="AU67" s="429"/>
      <c r="AV67" s="429"/>
      <c r="AW67" s="429"/>
      <c r="AX67" s="430"/>
    </row>
    <row r="68" spans="1:62" ht="86.25" customHeight="1" x14ac:dyDescent="0.15">
      <c r="A68" s="494"/>
      <c r="B68" s="495"/>
      <c r="C68" s="465" t="s">
        <v>69</v>
      </c>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3" t="s">
        <v>141</v>
      </c>
      <c r="AE68" s="464"/>
      <c r="AF68" s="464"/>
      <c r="AG68" s="428" t="s">
        <v>153</v>
      </c>
      <c r="AH68" s="429"/>
      <c r="AI68" s="429"/>
      <c r="AJ68" s="429"/>
      <c r="AK68" s="429"/>
      <c r="AL68" s="429"/>
      <c r="AM68" s="429"/>
      <c r="AN68" s="429"/>
      <c r="AO68" s="429"/>
      <c r="AP68" s="429"/>
      <c r="AQ68" s="429"/>
      <c r="AR68" s="429"/>
      <c r="AS68" s="429"/>
      <c r="AT68" s="429"/>
      <c r="AU68" s="429"/>
      <c r="AV68" s="429"/>
      <c r="AW68" s="429"/>
      <c r="AX68" s="430"/>
    </row>
    <row r="69" spans="1:62" ht="84" customHeight="1" x14ac:dyDescent="0.15">
      <c r="A69" s="496"/>
      <c r="B69" s="497"/>
      <c r="C69" s="465" t="s">
        <v>29</v>
      </c>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3" t="s">
        <v>141</v>
      </c>
      <c r="AE69" s="464"/>
      <c r="AF69" s="464"/>
      <c r="AG69" s="466" t="s">
        <v>154</v>
      </c>
      <c r="AH69" s="270"/>
      <c r="AI69" s="270"/>
      <c r="AJ69" s="270"/>
      <c r="AK69" s="270"/>
      <c r="AL69" s="270"/>
      <c r="AM69" s="270"/>
      <c r="AN69" s="270"/>
      <c r="AO69" s="270"/>
      <c r="AP69" s="270"/>
      <c r="AQ69" s="270"/>
      <c r="AR69" s="270"/>
      <c r="AS69" s="270"/>
      <c r="AT69" s="270"/>
      <c r="AU69" s="270"/>
      <c r="AV69" s="270"/>
      <c r="AW69" s="270"/>
      <c r="AX69" s="467"/>
    </row>
    <row r="70" spans="1:62" ht="20.100000000000001" customHeight="1" x14ac:dyDescent="0.15">
      <c r="A70" s="564" t="s">
        <v>38</v>
      </c>
      <c r="B70" s="565"/>
      <c r="C70" s="568" t="s">
        <v>78</v>
      </c>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569"/>
      <c r="AE70" s="569"/>
      <c r="AF70" s="569"/>
      <c r="AG70" s="569"/>
      <c r="AH70" s="569"/>
      <c r="AI70" s="569"/>
      <c r="AJ70" s="569"/>
      <c r="AK70" s="569"/>
      <c r="AL70" s="569"/>
      <c r="AM70" s="569"/>
      <c r="AN70" s="569"/>
      <c r="AO70" s="569"/>
      <c r="AP70" s="569"/>
      <c r="AQ70" s="569"/>
      <c r="AR70" s="569"/>
      <c r="AS70" s="569"/>
      <c r="AT70" s="569"/>
      <c r="AU70" s="569"/>
      <c r="AV70" s="569"/>
      <c r="AW70" s="569"/>
      <c r="AX70" s="570"/>
    </row>
    <row r="71" spans="1:62" ht="20.100000000000001" customHeight="1" x14ac:dyDescent="0.15">
      <c r="A71" s="566"/>
      <c r="B71" s="567"/>
      <c r="C71" s="571" t="s">
        <v>0</v>
      </c>
      <c r="D71" s="572"/>
      <c r="E71" s="572"/>
      <c r="F71" s="573"/>
      <c r="G71" s="574" t="s">
        <v>77</v>
      </c>
      <c r="H71" s="572"/>
      <c r="I71" s="572"/>
      <c r="J71" s="572"/>
      <c r="K71" s="572"/>
      <c r="L71" s="572"/>
      <c r="M71" s="572"/>
      <c r="N71" s="572"/>
      <c r="O71" s="572"/>
      <c r="P71" s="572"/>
      <c r="Q71" s="572"/>
      <c r="R71" s="572"/>
      <c r="S71" s="572"/>
      <c r="T71" s="572"/>
      <c r="U71" s="572"/>
      <c r="V71" s="572"/>
      <c r="W71" s="572"/>
      <c r="X71" s="572"/>
      <c r="Y71" s="572"/>
      <c r="Z71" s="575"/>
      <c r="AA71" s="576" t="s">
        <v>0</v>
      </c>
      <c r="AB71" s="577"/>
      <c r="AC71" s="577"/>
      <c r="AD71" s="577"/>
      <c r="AE71" s="578" t="s">
        <v>77</v>
      </c>
      <c r="AF71" s="577"/>
      <c r="AG71" s="577"/>
      <c r="AH71" s="577"/>
      <c r="AI71" s="577"/>
      <c r="AJ71" s="577"/>
      <c r="AK71" s="577"/>
      <c r="AL71" s="577"/>
      <c r="AM71" s="577"/>
      <c r="AN71" s="577"/>
      <c r="AO71" s="577"/>
      <c r="AP71" s="577"/>
      <c r="AQ71" s="577"/>
      <c r="AR71" s="577"/>
      <c r="AS71" s="577"/>
      <c r="AT71" s="577"/>
      <c r="AU71" s="577"/>
      <c r="AV71" s="577"/>
      <c r="AW71" s="577"/>
      <c r="AX71" s="579"/>
    </row>
    <row r="72" spans="1:62" ht="20.100000000000001" customHeight="1" x14ac:dyDescent="0.15">
      <c r="A72" s="566"/>
      <c r="B72" s="567"/>
      <c r="C72" s="580"/>
      <c r="D72" s="581"/>
      <c r="E72" s="581"/>
      <c r="F72" s="582"/>
      <c r="G72" s="583"/>
      <c r="H72" s="581"/>
      <c r="I72" s="581"/>
      <c r="J72" s="581"/>
      <c r="K72" s="581"/>
      <c r="L72" s="581"/>
      <c r="M72" s="581"/>
      <c r="N72" s="581"/>
      <c r="O72" s="581"/>
      <c r="P72" s="581"/>
      <c r="Q72" s="581"/>
      <c r="R72" s="581"/>
      <c r="S72" s="581"/>
      <c r="T72" s="581"/>
      <c r="U72" s="581"/>
      <c r="V72" s="581"/>
      <c r="W72" s="581"/>
      <c r="X72" s="581"/>
      <c r="Y72" s="581"/>
      <c r="Z72" s="584"/>
      <c r="AA72" s="15"/>
      <c r="AB72" s="15"/>
      <c r="AC72" s="15"/>
      <c r="AD72" s="15"/>
      <c r="AE72" s="16"/>
      <c r="AF72" s="15"/>
      <c r="AG72" s="15"/>
      <c r="AH72" s="15"/>
      <c r="AI72" s="15"/>
      <c r="AJ72" s="15"/>
      <c r="AK72" s="15"/>
      <c r="AL72" s="15"/>
      <c r="AM72" s="15"/>
      <c r="AN72" s="15"/>
      <c r="AO72" s="15"/>
      <c r="AP72" s="15"/>
      <c r="AQ72" s="15"/>
      <c r="AR72" s="15"/>
      <c r="AS72" s="15"/>
      <c r="AT72" s="15"/>
      <c r="AU72" s="15"/>
      <c r="AV72" s="15"/>
      <c r="AW72" s="15"/>
      <c r="AX72" s="19"/>
    </row>
    <row r="73" spans="1:62" ht="20.100000000000001" customHeight="1" x14ac:dyDescent="0.15">
      <c r="A73" s="566"/>
      <c r="B73" s="567"/>
      <c r="C73" s="580"/>
      <c r="D73" s="581"/>
      <c r="E73" s="581"/>
      <c r="F73" s="582"/>
      <c r="G73" s="583"/>
      <c r="H73" s="581"/>
      <c r="I73" s="581"/>
      <c r="J73" s="581"/>
      <c r="K73" s="581"/>
      <c r="L73" s="581"/>
      <c r="M73" s="581"/>
      <c r="N73" s="581"/>
      <c r="O73" s="581"/>
      <c r="P73" s="581"/>
      <c r="Q73" s="581"/>
      <c r="R73" s="581"/>
      <c r="S73" s="581"/>
      <c r="T73" s="581"/>
      <c r="U73" s="581"/>
      <c r="V73" s="581"/>
      <c r="W73" s="581"/>
      <c r="X73" s="581"/>
      <c r="Y73" s="581"/>
      <c r="Z73" s="584"/>
      <c r="AA73" s="40"/>
      <c r="AB73" s="40"/>
      <c r="AC73" s="40"/>
      <c r="AD73" s="40"/>
      <c r="AE73" s="14"/>
      <c r="AF73" s="40"/>
      <c r="AG73" s="15"/>
      <c r="AH73" s="15"/>
      <c r="AI73" s="15"/>
      <c r="AJ73" s="15"/>
      <c r="AK73" s="15"/>
      <c r="AL73" s="15"/>
      <c r="AM73" s="15"/>
      <c r="AN73" s="15"/>
      <c r="AO73" s="15"/>
      <c r="AP73" s="15"/>
      <c r="AQ73" s="15"/>
      <c r="AR73" s="15"/>
      <c r="AS73" s="15"/>
      <c r="AT73" s="15"/>
      <c r="AU73" s="15"/>
      <c r="AV73" s="15"/>
      <c r="AW73" s="15"/>
      <c r="AX73" s="19"/>
    </row>
    <row r="74" spans="1:62" ht="20.100000000000001" customHeight="1" x14ac:dyDescent="0.15">
      <c r="A74" s="566"/>
      <c r="B74" s="567"/>
      <c r="C74" s="547"/>
      <c r="D74" s="548"/>
      <c r="E74" s="548"/>
      <c r="F74" s="549"/>
      <c r="G74" s="550"/>
      <c r="H74" s="548"/>
      <c r="I74" s="548"/>
      <c r="J74" s="548"/>
      <c r="K74" s="548"/>
      <c r="L74" s="548"/>
      <c r="M74" s="548"/>
      <c r="N74" s="548"/>
      <c r="O74" s="548"/>
      <c r="P74" s="548"/>
      <c r="Q74" s="548"/>
      <c r="R74" s="548"/>
      <c r="S74" s="548"/>
      <c r="T74" s="548"/>
      <c r="U74" s="548"/>
      <c r="V74" s="548"/>
      <c r="W74" s="548"/>
      <c r="X74" s="548"/>
      <c r="Y74" s="548"/>
      <c r="Z74" s="551"/>
      <c r="AA74" s="15"/>
      <c r="AB74" s="15"/>
      <c r="AC74" s="15"/>
      <c r="AD74" s="17"/>
      <c r="AE74" s="18"/>
      <c r="AF74" s="17"/>
      <c r="AG74" s="17"/>
      <c r="AH74" s="17"/>
      <c r="AI74" s="17"/>
      <c r="AJ74" s="17"/>
      <c r="AK74" s="17"/>
      <c r="AL74" s="17"/>
      <c r="AM74" s="17"/>
      <c r="AN74" s="17"/>
      <c r="AO74" s="17"/>
      <c r="AP74" s="17"/>
      <c r="AQ74" s="17"/>
      <c r="AR74" s="17"/>
      <c r="AS74" s="17"/>
      <c r="AT74" s="17"/>
      <c r="AU74" s="17"/>
      <c r="AV74" s="17"/>
      <c r="AW74" s="17"/>
      <c r="AX74" s="20"/>
    </row>
    <row r="75" spans="1:62" ht="161.25" customHeight="1" x14ac:dyDescent="0.15">
      <c r="A75" s="492" t="s">
        <v>31</v>
      </c>
      <c r="B75" s="493"/>
      <c r="C75" s="552" t="s">
        <v>33</v>
      </c>
      <c r="D75" s="553"/>
      <c r="E75" s="553"/>
      <c r="F75" s="554"/>
      <c r="G75" s="555" t="s">
        <v>155</v>
      </c>
      <c r="H75" s="556"/>
      <c r="I75" s="556"/>
      <c r="J75" s="556"/>
      <c r="K75" s="556"/>
      <c r="L75" s="556"/>
      <c r="M75" s="556"/>
      <c r="N75" s="556"/>
      <c r="O75" s="556"/>
      <c r="P75" s="556"/>
      <c r="Q75" s="556"/>
      <c r="R75" s="556"/>
      <c r="S75" s="556"/>
      <c r="T75" s="556"/>
      <c r="U75" s="556"/>
      <c r="V75" s="556"/>
      <c r="W75" s="556"/>
      <c r="X75" s="556"/>
      <c r="Y75" s="556"/>
      <c r="Z75" s="556"/>
      <c r="AA75" s="556"/>
      <c r="AB75" s="556"/>
      <c r="AC75" s="556"/>
      <c r="AD75" s="556"/>
      <c r="AE75" s="556"/>
      <c r="AF75" s="556"/>
      <c r="AG75" s="556"/>
      <c r="AH75" s="556"/>
      <c r="AI75" s="556"/>
      <c r="AJ75" s="556"/>
      <c r="AK75" s="556"/>
      <c r="AL75" s="556"/>
      <c r="AM75" s="556"/>
      <c r="AN75" s="556"/>
      <c r="AO75" s="556"/>
      <c r="AP75" s="556"/>
      <c r="AQ75" s="556"/>
      <c r="AR75" s="556"/>
      <c r="AS75" s="556"/>
      <c r="AT75" s="556"/>
      <c r="AU75" s="556"/>
      <c r="AV75" s="556"/>
      <c r="AW75" s="556"/>
      <c r="AX75" s="557"/>
    </row>
    <row r="76" spans="1:62" ht="121.5" customHeight="1" x14ac:dyDescent="0.15">
      <c r="A76" s="494"/>
      <c r="B76" s="495"/>
      <c r="C76" s="558" t="s">
        <v>37</v>
      </c>
      <c r="D76" s="559"/>
      <c r="E76" s="559"/>
      <c r="F76" s="560"/>
      <c r="G76" s="561" t="s">
        <v>156</v>
      </c>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562"/>
      <c r="AU76" s="562"/>
      <c r="AV76" s="562"/>
      <c r="AW76" s="562"/>
      <c r="AX76" s="563"/>
    </row>
    <row r="77" spans="1:62" ht="48" customHeight="1" thickBot="1" x14ac:dyDescent="0.2">
      <c r="A77" s="523" t="s">
        <v>80</v>
      </c>
      <c r="B77" s="524"/>
      <c r="C77" s="525" t="s">
        <v>157</v>
      </c>
      <c r="D77" s="526"/>
      <c r="E77" s="526"/>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26"/>
      <c r="AU77" s="526"/>
      <c r="AV77" s="526"/>
      <c r="AW77" s="526"/>
      <c r="AX77" s="527"/>
      <c r="AY77" s="21"/>
    </row>
    <row r="78" spans="1:62" ht="23.65" customHeight="1" x14ac:dyDescent="0.15">
      <c r="A78" s="528" t="s">
        <v>96</v>
      </c>
      <c r="B78" s="529"/>
      <c r="C78" s="529"/>
      <c r="D78" s="529"/>
      <c r="E78" s="529"/>
      <c r="F78" s="530"/>
      <c r="G78" s="23" t="s">
        <v>97</v>
      </c>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5"/>
    </row>
    <row r="79" spans="1:62" ht="30" customHeight="1" x14ac:dyDescent="0.15">
      <c r="A79" s="120"/>
      <c r="B79" s="121"/>
      <c r="C79" s="121"/>
      <c r="D79" s="121"/>
      <c r="E79" s="121"/>
      <c r="F79" s="531"/>
      <c r="G79" s="26"/>
      <c r="H79" s="27" t="s">
        <v>125</v>
      </c>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2" ht="30" customHeight="1" x14ac:dyDescent="0.15">
      <c r="A80" s="120"/>
      <c r="B80" s="121"/>
      <c r="C80" s="121"/>
      <c r="D80" s="121"/>
      <c r="E80" s="121"/>
      <c r="F80" s="531"/>
      <c r="G80" s="26"/>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8"/>
    </row>
    <row r="81" spans="1:50" ht="30" customHeight="1" x14ac:dyDescent="0.15">
      <c r="A81" s="120"/>
      <c r="B81" s="121"/>
      <c r="C81" s="121"/>
      <c r="D81" s="121"/>
      <c r="E81" s="121"/>
      <c r="F81" s="531"/>
      <c r="G81" s="26"/>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8"/>
    </row>
    <row r="82" spans="1:50" ht="30" customHeight="1" x14ac:dyDescent="0.15">
      <c r="A82" s="120"/>
      <c r="B82" s="121"/>
      <c r="C82" s="121"/>
      <c r="D82" s="121"/>
      <c r="E82" s="121"/>
      <c r="F82" s="531"/>
      <c r="G82" s="26"/>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120"/>
      <c r="B83" s="121"/>
      <c r="C83" s="121"/>
      <c r="D83" s="121"/>
      <c r="E83" s="121"/>
      <c r="F83" s="531"/>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120"/>
      <c r="B84" s="121"/>
      <c r="C84" s="121"/>
      <c r="D84" s="121"/>
      <c r="E84" s="121"/>
      <c r="F84" s="531"/>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120"/>
      <c r="B85" s="121"/>
      <c r="C85" s="121"/>
      <c r="D85" s="121"/>
      <c r="E85" s="121"/>
      <c r="F85" s="531"/>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120"/>
      <c r="B86" s="121"/>
      <c r="C86" s="121"/>
      <c r="D86" s="121"/>
      <c r="E86" s="121"/>
      <c r="F86" s="531"/>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120"/>
      <c r="B87" s="121"/>
      <c r="C87" s="121"/>
      <c r="D87" s="121"/>
      <c r="E87" s="121"/>
      <c r="F87" s="531"/>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120"/>
      <c r="B88" s="121"/>
      <c r="C88" s="121"/>
      <c r="D88" s="121"/>
      <c r="E88" s="121"/>
      <c r="F88" s="531"/>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120"/>
      <c r="B89" s="121"/>
      <c r="C89" s="121"/>
      <c r="D89" s="121"/>
      <c r="E89" s="121"/>
      <c r="F89" s="531"/>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x14ac:dyDescent="0.15">
      <c r="A90" s="120"/>
      <c r="B90" s="121"/>
      <c r="C90" s="121"/>
      <c r="D90" s="121"/>
      <c r="E90" s="121"/>
      <c r="F90" s="531"/>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customHeight="1" x14ac:dyDescent="0.15">
      <c r="A91" s="120"/>
      <c r="B91" s="121"/>
      <c r="C91" s="121"/>
      <c r="D91" s="121"/>
      <c r="E91" s="121"/>
      <c r="F91" s="531"/>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customHeight="1" thickBot="1" x14ac:dyDescent="0.2">
      <c r="A92" s="120"/>
      <c r="B92" s="121"/>
      <c r="C92" s="121"/>
      <c r="D92" s="121"/>
      <c r="E92" s="121"/>
      <c r="F92" s="531"/>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20.100000000000001" customHeight="1" x14ac:dyDescent="0.15">
      <c r="A93" s="532" t="s">
        <v>18</v>
      </c>
      <c r="B93" s="533"/>
      <c r="C93" s="533"/>
      <c r="D93" s="533"/>
      <c r="E93" s="533"/>
      <c r="F93" s="534"/>
      <c r="G93" s="65" t="s">
        <v>158</v>
      </c>
      <c r="H93" s="66"/>
      <c r="I93" s="66"/>
      <c r="J93" s="66"/>
      <c r="K93" s="66"/>
      <c r="L93" s="66"/>
      <c r="M93" s="66"/>
      <c r="N93" s="66"/>
      <c r="O93" s="66"/>
      <c r="P93" s="66"/>
      <c r="Q93" s="66"/>
      <c r="R93" s="66"/>
      <c r="S93" s="66"/>
      <c r="T93" s="66"/>
      <c r="U93" s="66"/>
      <c r="V93" s="66"/>
      <c r="W93" s="66"/>
      <c r="X93" s="66"/>
      <c r="Y93" s="66"/>
      <c r="Z93" s="66"/>
      <c r="AA93" s="66"/>
      <c r="AB93" s="68"/>
      <c r="AC93" s="65" t="s">
        <v>163</v>
      </c>
      <c r="AD93" s="66"/>
      <c r="AE93" s="66"/>
      <c r="AF93" s="66"/>
      <c r="AG93" s="66"/>
      <c r="AH93" s="66"/>
      <c r="AI93" s="66"/>
      <c r="AJ93" s="66"/>
      <c r="AK93" s="66"/>
      <c r="AL93" s="66"/>
      <c r="AM93" s="66"/>
      <c r="AN93" s="66"/>
      <c r="AO93" s="66"/>
      <c r="AP93" s="66"/>
      <c r="AQ93" s="66"/>
      <c r="AR93" s="66"/>
      <c r="AS93" s="66"/>
      <c r="AT93" s="66"/>
      <c r="AU93" s="66"/>
      <c r="AV93" s="66"/>
      <c r="AW93" s="66"/>
      <c r="AX93" s="67"/>
    </row>
    <row r="94" spans="1:50" ht="20.100000000000001" customHeight="1" x14ac:dyDescent="0.15">
      <c r="A94" s="535"/>
      <c r="B94" s="536"/>
      <c r="C94" s="536"/>
      <c r="D94" s="536"/>
      <c r="E94" s="536"/>
      <c r="F94" s="537"/>
      <c r="G94" s="69" t="s">
        <v>13</v>
      </c>
      <c r="H94" s="70"/>
      <c r="I94" s="70"/>
      <c r="J94" s="70"/>
      <c r="K94" s="70"/>
      <c r="L94" s="71" t="s">
        <v>14</v>
      </c>
      <c r="M94" s="70"/>
      <c r="N94" s="70"/>
      <c r="O94" s="70"/>
      <c r="P94" s="70"/>
      <c r="Q94" s="70"/>
      <c r="R94" s="70"/>
      <c r="S94" s="70"/>
      <c r="T94" s="70"/>
      <c r="U94" s="70"/>
      <c r="V94" s="70"/>
      <c r="W94" s="70"/>
      <c r="X94" s="72"/>
      <c r="Y94" s="73" t="s">
        <v>15</v>
      </c>
      <c r="Z94" s="74"/>
      <c r="AA94" s="74"/>
      <c r="AB94" s="76"/>
      <c r="AC94" s="69" t="s">
        <v>13</v>
      </c>
      <c r="AD94" s="70"/>
      <c r="AE94" s="70"/>
      <c r="AF94" s="70"/>
      <c r="AG94" s="70"/>
      <c r="AH94" s="71" t="s">
        <v>14</v>
      </c>
      <c r="AI94" s="70"/>
      <c r="AJ94" s="70"/>
      <c r="AK94" s="70"/>
      <c r="AL94" s="70"/>
      <c r="AM94" s="70"/>
      <c r="AN94" s="70"/>
      <c r="AO94" s="70"/>
      <c r="AP94" s="70"/>
      <c r="AQ94" s="70"/>
      <c r="AR94" s="70"/>
      <c r="AS94" s="70"/>
      <c r="AT94" s="72"/>
      <c r="AU94" s="73" t="s">
        <v>15</v>
      </c>
      <c r="AV94" s="74"/>
      <c r="AW94" s="74"/>
      <c r="AX94" s="76"/>
    </row>
    <row r="95" spans="1:50" ht="53.25" customHeight="1" x14ac:dyDescent="0.15">
      <c r="A95" s="535"/>
      <c r="B95" s="536"/>
      <c r="C95" s="536"/>
      <c r="D95" s="536"/>
      <c r="E95" s="536"/>
      <c r="F95" s="537"/>
      <c r="G95" s="49" t="s">
        <v>159</v>
      </c>
      <c r="H95" s="50"/>
      <c r="I95" s="50"/>
      <c r="J95" s="50"/>
      <c r="K95" s="51"/>
      <c r="L95" s="52" t="s">
        <v>160</v>
      </c>
      <c r="M95" s="53"/>
      <c r="N95" s="53"/>
      <c r="O95" s="53"/>
      <c r="P95" s="53"/>
      <c r="Q95" s="53"/>
      <c r="R95" s="53"/>
      <c r="S95" s="53"/>
      <c r="T95" s="53"/>
      <c r="U95" s="53"/>
      <c r="V95" s="53"/>
      <c r="W95" s="53"/>
      <c r="X95" s="54"/>
      <c r="Y95" s="46">
        <v>279.67032</v>
      </c>
      <c r="Z95" s="47"/>
      <c r="AA95" s="47"/>
      <c r="AB95" s="55"/>
      <c r="AC95" s="49" t="s">
        <v>164</v>
      </c>
      <c r="AD95" s="50"/>
      <c r="AE95" s="50"/>
      <c r="AF95" s="50"/>
      <c r="AG95" s="51"/>
      <c r="AH95" s="52" t="s">
        <v>165</v>
      </c>
      <c r="AI95" s="53"/>
      <c r="AJ95" s="53"/>
      <c r="AK95" s="53"/>
      <c r="AL95" s="53"/>
      <c r="AM95" s="53"/>
      <c r="AN95" s="53"/>
      <c r="AO95" s="53"/>
      <c r="AP95" s="53"/>
      <c r="AQ95" s="53"/>
      <c r="AR95" s="53"/>
      <c r="AS95" s="53"/>
      <c r="AT95" s="54"/>
      <c r="AU95" s="46">
        <v>73</v>
      </c>
      <c r="AV95" s="47"/>
      <c r="AW95" s="47"/>
      <c r="AX95" s="55"/>
    </row>
    <row r="96" spans="1:50" ht="55.5" customHeight="1" x14ac:dyDescent="0.15">
      <c r="A96" s="535"/>
      <c r="B96" s="536"/>
      <c r="C96" s="536"/>
      <c r="D96" s="536"/>
      <c r="E96" s="536"/>
      <c r="F96" s="537"/>
      <c r="G96" s="538" t="s">
        <v>161</v>
      </c>
      <c r="H96" s="539"/>
      <c r="I96" s="539"/>
      <c r="J96" s="539"/>
      <c r="K96" s="540"/>
      <c r="L96" s="541" t="s">
        <v>162</v>
      </c>
      <c r="M96" s="542"/>
      <c r="N96" s="542"/>
      <c r="O96" s="542"/>
      <c r="P96" s="542"/>
      <c r="Q96" s="542"/>
      <c r="R96" s="542"/>
      <c r="S96" s="542"/>
      <c r="T96" s="542"/>
      <c r="U96" s="542"/>
      <c r="V96" s="542"/>
      <c r="W96" s="542"/>
      <c r="X96" s="543"/>
      <c r="Y96" s="544">
        <v>28.107827</v>
      </c>
      <c r="Z96" s="545"/>
      <c r="AA96" s="545"/>
      <c r="AB96" s="546"/>
      <c r="AC96" s="538"/>
      <c r="AD96" s="539"/>
      <c r="AE96" s="539"/>
      <c r="AF96" s="539"/>
      <c r="AG96" s="540"/>
      <c r="AH96" s="541"/>
      <c r="AI96" s="542"/>
      <c r="AJ96" s="542"/>
      <c r="AK96" s="542"/>
      <c r="AL96" s="542"/>
      <c r="AM96" s="542"/>
      <c r="AN96" s="542"/>
      <c r="AO96" s="542"/>
      <c r="AP96" s="542"/>
      <c r="AQ96" s="542"/>
      <c r="AR96" s="542"/>
      <c r="AS96" s="542"/>
      <c r="AT96" s="543"/>
      <c r="AU96" s="544"/>
      <c r="AV96" s="545"/>
      <c r="AW96" s="545"/>
      <c r="AX96" s="546"/>
    </row>
    <row r="97" spans="1:50" ht="20.100000000000001" customHeight="1" thickBot="1" x14ac:dyDescent="0.2">
      <c r="A97" s="535"/>
      <c r="B97" s="536"/>
      <c r="C97" s="536"/>
      <c r="D97" s="536"/>
      <c r="E97" s="536"/>
      <c r="F97" s="537"/>
      <c r="G97" s="56" t="s">
        <v>16</v>
      </c>
      <c r="H97" s="57"/>
      <c r="I97" s="57"/>
      <c r="J97" s="57"/>
      <c r="K97" s="57"/>
      <c r="L97" s="58"/>
      <c r="M97" s="59"/>
      <c r="N97" s="59"/>
      <c r="O97" s="59"/>
      <c r="P97" s="59"/>
      <c r="Q97" s="59"/>
      <c r="R97" s="59"/>
      <c r="S97" s="59"/>
      <c r="T97" s="59"/>
      <c r="U97" s="59"/>
      <c r="V97" s="59"/>
      <c r="W97" s="59"/>
      <c r="X97" s="60"/>
      <c r="Y97" s="61">
        <f>SUM(Y95:AB96)</f>
        <v>307.77814699999999</v>
      </c>
      <c r="Z97" s="62"/>
      <c r="AA97" s="62"/>
      <c r="AB97" s="64"/>
      <c r="AC97" s="56" t="s">
        <v>16</v>
      </c>
      <c r="AD97" s="57"/>
      <c r="AE97" s="57"/>
      <c r="AF97" s="57"/>
      <c r="AG97" s="57"/>
      <c r="AH97" s="58"/>
      <c r="AI97" s="59"/>
      <c r="AJ97" s="59"/>
      <c r="AK97" s="59"/>
      <c r="AL97" s="59"/>
      <c r="AM97" s="59"/>
      <c r="AN97" s="59"/>
      <c r="AO97" s="59"/>
      <c r="AP97" s="59"/>
      <c r="AQ97" s="59"/>
      <c r="AR97" s="59"/>
      <c r="AS97" s="59"/>
      <c r="AT97" s="60"/>
      <c r="AU97" s="61">
        <f>SUM(AU95:AX96)</f>
        <v>73</v>
      </c>
      <c r="AV97" s="62"/>
      <c r="AW97" s="62"/>
      <c r="AX97" s="64"/>
    </row>
    <row r="98" spans="1:50" ht="20.100000000000001" customHeight="1" x14ac:dyDescent="0.15">
      <c r="A98" s="535"/>
      <c r="B98" s="536"/>
      <c r="C98" s="536"/>
      <c r="D98" s="536"/>
      <c r="E98" s="536"/>
      <c r="F98" s="537"/>
      <c r="G98" s="65" t="s">
        <v>166</v>
      </c>
      <c r="H98" s="66"/>
      <c r="I98" s="66"/>
      <c r="J98" s="66"/>
      <c r="K98" s="66"/>
      <c r="L98" s="66"/>
      <c r="M98" s="66"/>
      <c r="N98" s="66"/>
      <c r="O98" s="66"/>
      <c r="P98" s="66"/>
      <c r="Q98" s="66"/>
      <c r="R98" s="66"/>
      <c r="S98" s="66"/>
      <c r="T98" s="66"/>
      <c r="U98" s="66"/>
      <c r="V98" s="66"/>
      <c r="W98" s="66"/>
      <c r="X98" s="66"/>
      <c r="Y98" s="66"/>
      <c r="Z98" s="66"/>
      <c r="AA98" s="66"/>
      <c r="AB98" s="67"/>
      <c r="AC98" s="65" t="s">
        <v>167</v>
      </c>
      <c r="AD98" s="66"/>
      <c r="AE98" s="66"/>
      <c r="AF98" s="66"/>
      <c r="AG98" s="66"/>
      <c r="AH98" s="66"/>
      <c r="AI98" s="66"/>
      <c r="AJ98" s="66"/>
      <c r="AK98" s="66"/>
      <c r="AL98" s="66"/>
      <c r="AM98" s="66"/>
      <c r="AN98" s="66"/>
      <c r="AO98" s="66"/>
      <c r="AP98" s="66"/>
      <c r="AQ98" s="66"/>
      <c r="AR98" s="66"/>
      <c r="AS98" s="66"/>
      <c r="AT98" s="66"/>
      <c r="AU98" s="66"/>
      <c r="AV98" s="66"/>
      <c r="AW98" s="66"/>
      <c r="AX98" s="68"/>
    </row>
    <row r="99" spans="1:50" ht="20.100000000000001" customHeight="1" x14ac:dyDescent="0.15">
      <c r="A99" s="535"/>
      <c r="B99" s="536"/>
      <c r="C99" s="536"/>
      <c r="D99" s="536"/>
      <c r="E99" s="536"/>
      <c r="F99" s="537"/>
      <c r="G99" s="69" t="s">
        <v>13</v>
      </c>
      <c r="H99" s="70"/>
      <c r="I99" s="70"/>
      <c r="J99" s="70"/>
      <c r="K99" s="70"/>
      <c r="L99" s="71" t="s">
        <v>14</v>
      </c>
      <c r="M99" s="70"/>
      <c r="N99" s="70"/>
      <c r="O99" s="70"/>
      <c r="P99" s="70"/>
      <c r="Q99" s="70"/>
      <c r="R99" s="70"/>
      <c r="S99" s="70"/>
      <c r="T99" s="70"/>
      <c r="U99" s="70"/>
      <c r="V99" s="70"/>
      <c r="W99" s="70"/>
      <c r="X99" s="72"/>
      <c r="Y99" s="73" t="s">
        <v>15</v>
      </c>
      <c r="Z99" s="74"/>
      <c r="AA99" s="74"/>
      <c r="AB99" s="75"/>
      <c r="AC99" s="69" t="s">
        <v>13</v>
      </c>
      <c r="AD99" s="70"/>
      <c r="AE99" s="70"/>
      <c r="AF99" s="70"/>
      <c r="AG99" s="70"/>
      <c r="AH99" s="71" t="s">
        <v>14</v>
      </c>
      <c r="AI99" s="70"/>
      <c r="AJ99" s="70"/>
      <c r="AK99" s="70"/>
      <c r="AL99" s="70"/>
      <c r="AM99" s="70"/>
      <c r="AN99" s="70"/>
      <c r="AO99" s="70"/>
      <c r="AP99" s="70"/>
      <c r="AQ99" s="70"/>
      <c r="AR99" s="70"/>
      <c r="AS99" s="70"/>
      <c r="AT99" s="72"/>
      <c r="AU99" s="73" t="s">
        <v>15</v>
      </c>
      <c r="AV99" s="74"/>
      <c r="AW99" s="74"/>
      <c r="AX99" s="76"/>
    </row>
    <row r="100" spans="1:50" ht="80.25" customHeight="1" x14ac:dyDescent="0.15">
      <c r="A100" s="535"/>
      <c r="B100" s="536"/>
      <c r="C100" s="536"/>
      <c r="D100" s="536"/>
      <c r="E100" s="536"/>
      <c r="F100" s="537"/>
      <c r="G100" s="49" t="s">
        <v>164</v>
      </c>
      <c r="H100" s="50"/>
      <c r="I100" s="50"/>
      <c r="J100" s="50"/>
      <c r="K100" s="51"/>
      <c r="L100" s="52" t="s">
        <v>168</v>
      </c>
      <c r="M100" s="53"/>
      <c r="N100" s="53"/>
      <c r="O100" s="53"/>
      <c r="P100" s="53"/>
      <c r="Q100" s="53"/>
      <c r="R100" s="53"/>
      <c r="S100" s="53"/>
      <c r="T100" s="53"/>
      <c r="U100" s="53"/>
      <c r="V100" s="53"/>
      <c r="W100" s="53"/>
      <c r="X100" s="54"/>
      <c r="Y100" s="46">
        <v>30</v>
      </c>
      <c r="Z100" s="47"/>
      <c r="AA100" s="47"/>
      <c r="AB100" s="48"/>
      <c r="AC100" s="49" t="s">
        <v>164</v>
      </c>
      <c r="AD100" s="50"/>
      <c r="AE100" s="50"/>
      <c r="AF100" s="50"/>
      <c r="AG100" s="51"/>
      <c r="AH100" s="52" t="s">
        <v>169</v>
      </c>
      <c r="AI100" s="53"/>
      <c r="AJ100" s="53"/>
      <c r="AK100" s="53"/>
      <c r="AL100" s="53"/>
      <c r="AM100" s="53"/>
      <c r="AN100" s="53"/>
      <c r="AO100" s="53"/>
      <c r="AP100" s="53"/>
      <c r="AQ100" s="53"/>
      <c r="AR100" s="53"/>
      <c r="AS100" s="53"/>
      <c r="AT100" s="54"/>
      <c r="AU100" s="46">
        <v>48</v>
      </c>
      <c r="AV100" s="47"/>
      <c r="AW100" s="47"/>
      <c r="AX100" s="55"/>
    </row>
    <row r="101" spans="1:50" ht="20.100000000000001" customHeight="1" thickBot="1" x14ac:dyDescent="0.2">
      <c r="A101" s="535"/>
      <c r="B101" s="536"/>
      <c r="C101" s="536"/>
      <c r="D101" s="536"/>
      <c r="E101" s="536"/>
      <c r="F101" s="537"/>
      <c r="G101" s="56" t="s">
        <v>16</v>
      </c>
      <c r="H101" s="57"/>
      <c r="I101" s="57"/>
      <c r="J101" s="57"/>
      <c r="K101" s="57"/>
      <c r="L101" s="58"/>
      <c r="M101" s="59"/>
      <c r="N101" s="59"/>
      <c r="O101" s="59"/>
      <c r="P101" s="59"/>
      <c r="Q101" s="59"/>
      <c r="R101" s="59"/>
      <c r="S101" s="59"/>
      <c r="T101" s="59"/>
      <c r="U101" s="59"/>
      <c r="V101" s="59"/>
      <c r="W101" s="59"/>
      <c r="X101" s="60"/>
      <c r="Y101" s="61">
        <f>SUM(Y100:AB100)</f>
        <v>30</v>
      </c>
      <c r="Z101" s="62"/>
      <c r="AA101" s="62"/>
      <c r="AB101" s="63"/>
      <c r="AC101" s="56" t="s">
        <v>16</v>
      </c>
      <c r="AD101" s="57"/>
      <c r="AE101" s="57"/>
      <c r="AF101" s="57"/>
      <c r="AG101" s="57"/>
      <c r="AH101" s="58"/>
      <c r="AI101" s="59"/>
      <c r="AJ101" s="59"/>
      <c r="AK101" s="59"/>
      <c r="AL101" s="59"/>
      <c r="AM101" s="59"/>
      <c r="AN101" s="59"/>
      <c r="AO101" s="59"/>
      <c r="AP101" s="59"/>
      <c r="AQ101" s="59"/>
      <c r="AR101" s="59"/>
      <c r="AS101" s="59"/>
      <c r="AT101" s="60"/>
      <c r="AU101" s="61">
        <f>SUM(AU100:AX100)</f>
        <v>48</v>
      </c>
      <c r="AV101" s="62"/>
      <c r="AW101" s="62"/>
      <c r="AX101" s="64"/>
    </row>
    <row r="102" spans="1:50" ht="20.100000000000001" customHeight="1" x14ac:dyDescent="0.15">
      <c r="A102" s="535"/>
      <c r="B102" s="536"/>
      <c r="C102" s="536"/>
      <c r="D102" s="536"/>
      <c r="E102" s="536"/>
      <c r="F102" s="537"/>
      <c r="G102" s="65" t="s">
        <v>170</v>
      </c>
      <c r="H102" s="66"/>
      <c r="I102" s="66"/>
      <c r="J102" s="66"/>
      <c r="K102" s="66"/>
      <c r="L102" s="66"/>
      <c r="M102" s="66"/>
      <c r="N102" s="66"/>
      <c r="O102" s="66"/>
      <c r="P102" s="66"/>
      <c r="Q102" s="66"/>
      <c r="R102" s="66"/>
      <c r="S102" s="66"/>
      <c r="T102" s="66"/>
      <c r="U102" s="66"/>
      <c r="V102" s="66"/>
      <c r="W102" s="66"/>
      <c r="X102" s="66"/>
      <c r="Y102" s="66"/>
      <c r="Z102" s="66"/>
      <c r="AA102" s="66"/>
      <c r="AB102" s="67"/>
      <c r="AC102" s="65" t="s">
        <v>171</v>
      </c>
      <c r="AD102" s="66"/>
      <c r="AE102" s="66"/>
      <c r="AF102" s="66"/>
      <c r="AG102" s="66"/>
      <c r="AH102" s="66"/>
      <c r="AI102" s="66"/>
      <c r="AJ102" s="66"/>
      <c r="AK102" s="66"/>
      <c r="AL102" s="66"/>
      <c r="AM102" s="66"/>
      <c r="AN102" s="66"/>
      <c r="AO102" s="66"/>
      <c r="AP102" s="66"/>
      <c r="AQ102" s="66"/>
      <c r="AR102" s="66"/>
      <c r="AS102" s="66"/>
      <c r="AT102" s="66"/>
      <c r="AU102" s="66"/>
      <c r="AV102" s="66"/>
      <c r="AW102" s="66"/>
      <c r="AX102" s="68"/>
    </row>
    <row r="103" spans="1:50" ht="20.100000000000001" customHeight="1" x14ac:dyDescent="0.15">
      <c r="A103" s="535"/>
      <c r="B103" s="536"/>
      <c r="C103" s="536"/>
      <c r="D103" s="536"/>
      <c r="E103" s="536"/>
      <c r="F103" s="537"/>
      <c r="G103" s="69" t="s">
        <v>13</v>
      </c>
      <c r="H103" s="70"/>
      <c r="I103" s="70"/>
      <c r="J103" s="70"/>
      <c r="K103" s="70"/>
      <c r="L103" s="71" t="s">
        <v>14</v>
      </c>
      <c r="M103" s="70"/>
      <c r="N103" s="70"/>
      <c r="O103" s="70"/>
      <c r="P103" s="70"/>
      <c r="Q103" s="70"/>
      <c r="R103" s="70"/>
      <c r="S103" s="70"/>
      <c r="T103" s="70"/>
      <c r="U103" s="70"/>
      <c r="V103" s="70"/>
      <c r="W103" s="70"/>
      <c r="X103" s="72"/>
      <c r="Y103" s="73" t="s">
        <v>15</v>
      </c>
      <c r="Z103" s="74"/>
      <c r="AA103" s="74"/>
      <c r="AB103" s="75"/>
      <c r="AC103" s="69" t="s">
        <v>13</v>
      </c>
      <c r="AD103" s="70"/>
      <c r="AE103" s="70"/>
      <c r="AF103" s="70"/>
      <c r="AG103" s="70"/>
      <c r="AH103" s="71" t="s">
        <v>14</v>
      </c>
      <c r="AI103" s="70"/>
      <c r="AJ103" s="70"/>
      <c r="AK103" s="70"/>
      <c r="AL103" s="70"/>
      <c r="AM103" s="70"/>
      <c r="AN103" s="70"/>
      <c r="AO103" s="70"/>
      <c r="AP103" s="70"/>
      <c r="AQ103" s="70"/>
      <c r="AR103" s="70"/>
      <c r="AS103" s="70"/>
      <c r="AT103" s="72"/>
      <c r="AU103" s="73" t="s">
        <v>15</v>
      </c>
      <c r="AV103" s="74"/>
      <c r="AW103" s="74"/>
      <c r="AX103" s="76"/>
    </row>
    <row r="104" spans="1:50" ht="78.75" customHeight="1" x14ac:dyDescent="0.15">
      <c r="A104" s="535"/>
      <c r="B104" s="536"/>
      <c r="C104" s="536"/>
      <c r="D104" s="536"/>
      <c r="E104" s="536"/>
      <c r="F104" s="537"/>
      <c r="G104" s="49" t="s">
        <v>164</v>
      </c>
      <c r="H104" s="50"/>
      <c r="I104" s="50"/>
      <c r="J104" s="50"/>
      <c r="K104" s="51"/>
      <c r="L104" s="52" t="s">
        <v>172</v>
      </c>
      <c r="M104" s="53"/>
      <c r="N104" s="53"/>
      <c r="O104" s="53"/>
      <c r="P104" s="53"/>
      <c r="Q104" s="53"/>
      <c r="R104" s="53"/>
      <c r="S104" s="53"/>
      <c r="T104" s="53"/>
      <c r="U104" s="53"/>
      <c r="V104" s="53"/>
      <c r="W104" s="53"/>
      <c r="X104" s="54"/>
      <c r="Y104" s="46">
        <v>22</v>
      </c>
      <c r="Z104" s="47"/>
      <c r="AA104" s="47"/>
      <c r="AB104" s="48"/>
      <c r="AC104" s="49" t="s">
        <v>164</v>
      </c>
      <c r="AD104" s="50"/>
      <c r="AE104" s="50"/>
      <c r="AF104" s="50"/>
      <c r="AG104" s="51"/>
      <c r="AH104" s="52" t="s">
        <v>173</v>
      </c>
      <c r="AI104" s="53"/>
      <c r="AJ104" s="53"/>
      <c r="AK104" s="53"/>
      <c r="AL104" s="53"/>
      <c r="AM104" s="53"/>
      <c r="AN104" s="53"/>
      <c r="AO104" s="53"/>
      <c r="AP104" s="53"/>
      <c r="AQ104" s="53"/>
      <c r="AR104" s="53"/>
      <c r="AS104" s="53"/>
      <c r="AT104" s="54"/>
      <c r="AU104" s="46">
        <v>18</v>
      </c>
      <c r="AV104" s="47"/>
      <c r="AW104" s="47"/>
      <c r="AX104" s="55"/>
    </row>
    <row r="105" spans="1:50" ht="20.100000000000001" customHeight="1" thickBot="1" x14ac:dyDescent="0.2">
      <c r="A105" s="535"/>
      <c r="B105" s="536"/>
      <c r="C105" s="536"/>
      <c r="D105" s="536"/>
      <c r="E105" s="536"/>
      <c r="F105" s="537"/>
      <c r="G105" s="56" t="s">
        <v>16</v>
      </c>
      <c r="H105" s="57"/>
      <c r="I105" s="57"/>
      <c r="J105" s="57"/>
      <c r="K105" s="57"/>
      <c r="L105" s="58"/>
      <c r="M105" s="59"/>
      <c r="N105" s="59"/>
      <c r="O105" s="59"/>
      <c r="P105" s="59"/>
      <c r="Q105" s="59"/>
      <c r="R105" s="59"/>
      <c r="S105" s="59"/>
      <c r="T105" s="59"/>
      <c r="U105" s="59"/>
      <c r="V105" s="59"/>
      <c r="W105" s="59"/>
      <c r="X105" s="60"/>
      <c r="Y105" s="61">
        <f>SUM(Y104:AB104)</f>
        <v>22</v>
      </c>
      <c r="Z105" s="62"/>
      <c r="AA105" s="62"/>
      <c r="AB105" s="63"/>
      <c r="AC105" s="56" t="s">
        <v>16</v>
      </c>
      <c r="AD105" s="57"/>
      <c r="AE105" s="57"/>
      <c r="AF105" s="57"/>
      <c r="AG105" s="57"/>
      <c r="AH105" s="58"/>
      <c r="AI105" s="59"/>
      <c r="AJ105" s="59"/>
      <c r="AK105" s="59"/>
      <c r="AL105" s="59"/>
      <c r="AM105" s="59"/>
      <c r="AN105" s="59"/>
      <c r="AO105" s="59"/>
      <c r="AP105" s="59"/>
      <c r="AQ105" s="59"/>
      <c r="AR105" s="59"/>
      <c r="AS105" s="59"/>
      <c r="AT105" s="60"/>
      <c r="AU105" s="61">
        <f>SUM(AU104:AX104)</f>
        <v>18</v>
      </c>
      <c r="AV105" s="62"/>
      <c r="AW105" s="62"/>
      <c r="AX105" s="64"/>
    </row>
    <row r="106" spans="1:50" ht="20.100000000000001" customHeight="1" x14ac:dyDescent="0.15">
      <c r="A106" s="535"/>
      <c r="B106" s="536"/>
      <c r="C106" s="536"/>
      <c r="D106" s="536"/>
      <c r="E106" s="536"/>
      <c r="F106" s="537"/>
      <c r="G106" s="65" t="s">
        <v>174</v>
      </c>
      <c r="H106" s="66"/>
      <c r="I106" s="66"/>
      <c r="J106" s="66"/>
      <c r="K106" s="66"/>
      <c r="L106" s="66"/>
      <c r="M106" s="66"/>
      <c r="N106" s="66"/>
      <c r="O106" s="66"/>
      <c r="P106" s="66"/>
      <c r="Q106" s="66"/>
      <c r="R106" s="66"/>
      <c r="S106" s="66"/>
      <c r="T106" s="66"/>
      <c r="U106" s="66"/>
      <c r="V106" s="66"/>
      <c r="W106" s="66"/>
      <c r="X106" s="66"/>
      <c r="Y106" s="66"/>
      <c r="Z106" s="66"/>
      <c r="AA106" s="66"/>
      <c r="AB106" s="67"/>
      <c r="AC106" s="65" t="s">
        <v>175</v>
      </c>
      <c r="AD106" s="66"/>
      <c r="AE106" s="66"/>
      <c r="AF106" s="66"/>
      <c r="AG106" s="66"/>
      <c r="AH106" s="66"/>
      <c r="AI106" s="66"/>
      <c r="AJ106" s="66"/>
      <c r="AK106" s="66"/>
      <c r="AL106" s="66"/>
      <c r="AM106" s="66"/>
      <c r="AN106" s="66"/>
      <c r="AO106" s="66"/>
      <c r="AP106" s="66"/>
      <c r="AQ106" s="66"/>
      <c r="AR106" s="66"/>
      <c r="AS106" s="66"/>
      <c r="AT106" s="66"/>
      <c r="AU106" s="66"/>
      <c r="AV106" s="66"/>
      <c r="AW106" s="66"/>
      <c r="AX106" s="68"/>
    </row>
    <row r="107" spans="1:50" ht="20.100000000000001" customHeight="1" x14ac:dyDescent="0.15">
      <c r="A107" s="535"/>
      <c r="B107" s="536"/>
      <c r="C107" s="536"/>
      <c r="D107" s="536"/>
      <c r="E107" s="536"/>
      <c r="F107" s="537"/>
      <c r="G107" s="69" t="s">
        <v>13</v>
      </c>
      <c r="H107" s="70"/>
      <c r="I107" s="70"/>
      <c r="J107" s="70"/>
      <c r="K107" s="70"/>
      <c r="L107" s="71" t="s">
        <v>14</v>
      </c>
      <c r="M107" s="70"/>
      <c r="N107" s="70"/>
      <c r="O107" s="70"/>
      <c r="P107" s="70"/>
      <c r="Q107" s="70"/>
      <c r="R107" s="70"/>
      <c r="S107" s="70"/>
      <c r="T107" s="70"/>
      <c r="U107" s="70"/>
      <c r="V107" s="70"/>
      <c r="W107" s="70"/>
      <c r="X107" s="72"/>
      <c r="Y107" s="73" t="s">
        <v>15</v>
      </c>
      <c r="Z107" s="74"/>
      <c r="AA107" s="74"/>
      <c r="AB107" s="75"/>
      <c r="AC107" s="69" t="s">
        <v>13</v>
      </c>
      <c r="AD107" s="70"/>
      <c r="AE107" s="70"/>
      <c r="AF107" s="70"/>
      <c r="AG107" s="70"/>
      <c r="AH107" s="71" t="s">
        <v>14</v>
      </c>
      <c r="AI107" s="70"/>
      <c r="AJ107" s="70"/>
      <c r="AK107" s="70"/>
      <c r="AL107" s="70"/>
      <c r="AM107" s="70"/>
      <c r="AN107" s="70"/>
      <c r="AO107" s="70"/>
      <c r="AP107" s="70"/>
      <c r="AQ107" s="70"/>
      <c r="AR107" s="70"/>
      <c r="AS107" s="70"/>
      <c r="AT107" s="72"/>
      <c r="AU107" s="73" t="s">
        <v>15</v>
      </c>
      <c r="AV107" s="74"/>
      <c r="AW107" s="74"/>
      <c r="AX107" s="76"/>
    </row>
    <row r="108" spans="1:50" ht="75" customHeight="1" x14ac:dyDescent="0.15">
      <c r="A108" s="535"/>
      <c r="B108" s="536"/>
      <c r="C108" s="536"/>
      <c r="D108" s="536"/>
      <c r="E108" s="536"/>
      <c r="F108" s="537"/>
      <c r="G108" s="49" t="s">
        <v>164</v>
      </c>
      <c r="H108" s="50"/>
      <c r="I108" s="50"/>
      <c r="J108" s="50"/>
      <c r="K108" s="51"/>
      <c r="L108" s="52" t="s">
        <v>176</v>
      </c>
      <c r="M108" s="53"/>
      <c r="N108" s="53"/>
      <c r="O108" s="53"/>
      <c r="P108" s="53"/>
      <c r="Q108" s="53"/>
      <c r="R108" s="53"/>
      <c r="S108" s="53"/>
      <c r="T108" s="53"/>
      <c r="U108" s="53"/>
      <c r="V108" s="53"/>
      <c r="W108" s="53"/>
      <c r="X108" s="54"/>
      <c r="Y108" s="46">
        <v>9</v>
      </c>
      <c r="Z108" s="47"/>
      <c r="AA108" s="47"/>
      <c r="AB108" s="48"/>
      <c r="AC108" s="49" t="s">
        <v>164</v>
      </c>
      <c r="AD108" s="50"/>
      <c r="AE108" s="50"/>
      <c r="AF108" s="50"/>
      <c r="AG108" s="51"/>
      <c r="AH108" s="52" t="s">
        <v>177</v>
      </c>
      <c r="AI108" s="53"/>
      <c r="AJ108" s="53"/>
      <c r="AK108" s="53"/>
      <c r="AL108" s="53"/>
      <c r="AM108" s="53"/>
      <c r="AN108" s="53"/>
      <c r="AO108" s="53"/>
      <c r="AP108" s="53"/>
      <c r="AQ108" s="53"/>
      <c r="AR108" s="53"/>
      <c r="AS108" s="53"/>
      <c r="AT108" s="54"/>
      <c r="AU108" s="46">
        <v>8</v>
      </c>
      <c r="AV108" s="47"/>
      <c r="AW108" s="47"/>
      <c r="AX108" s="55"/>
    </row>
    <row r="109" spans="1:50" ht="20.100000000000001" customHeight="1" thickBot="1" x14ac:dyDescent="0.2">
      <c r="A109" s="535"/>
      <c r="B109" s="536"/>
      <c r="C109" s="536"/>
      <c r="D109" s="536"/>
      <c r="E109" s="536"/>
      <c r="F109" s="537"/>
      <c r="G109" s="589" t="s">
        <v>16</v>
      </c>
      <c r="H109" s="590"/>
      <c r="I109" s="590"/>
      <c r="J109" s="590"/>
      <c r="K109" s="590"/>
      <c r="L109" s="591"/>
      <c r="M109" s="592"/>
      <c r="N109" s="592"/>
      <c r="O109" s="592"/>
      <c r="P109" s="592"/>
      <c r="Q109" s="592"/>
      <c r="R109" s="592"/>
      <c r="S109" s="592"/>
      <c r="T109" s="592"/>
      <c r="U109" s="592"/>
      <c r="V109" s="592"/>
      <c r="W109" s="592"/>
      <c r="X109" s="593"/>
      <c r="Y109" s="594">
        <f>SUM(Y108:AB108)</f>
        <v>9</v>
      </c>
      <c r="Z109" s="595"/>
      <c r="AA109" s="595"/>
      <c r="AB109" s="596"/>
      <c r="AC109" s="589" t="s">
        <v>16</v>
      </c>
      <c r="AD109" s="590"/>
      <c r="AE109" s="590"/>
      <c r="AF109" s="590"/>
      <c r="AG109" s="590"/>
      <c r="AH109" s="591"/>
      <c r="AI109" s="592"/>
      <c r="AJ109" s="592"/>
      <c r="AK109" s="592"/>
      <c r="AL109" s="592"/>
      <c r="AM109" s="592"/>
      <c r="AN109" s="592"/>
      <c r="AO109" s="592"/>
      <c r="AP109" s="592"/>
      <c r="AQ109" s="592"/>
      <c r="AR109" s="592"/>
      <c r="AS109" s="592"/>
      <c r="AT109" s="593"/>
      <c r="AU109" s="594">
        <f>SUM(AU108:AX108)</f>
        <v>8</v>
      </c>
      <c r="AV109" s="595"/>
      <c r="AW109" s="595"/>
      <c r="AX109" s="597"/>
    </row>
    <row r="110" spans="1:50" ht="20.100000000000001" customHeight="1" x14ac:dyDescent="0.15">
      <c r="A110" s="44"/>
      <c r="B110" s="44"/>
      <c r="C110" s="44"/>
      <c r="D110" s="44"/>
      <c r="E110" s="44"/>
      <c r="F110" s="44"/>
      <c r="G110" s="65" t="s">
        <v>178</v>
      </c>
      <c r="H110" s="66"/>
      <c r="I110" s="66"/>
      <c r="J110" s="66"/>
      <c r="K110" s="66"/>
      <c r="L110" s="66"/>
      <c r="M110" s="66"/>
      <c r="N110" s="66"/>
      <c r="O110" s="66"/>
      <c r="P110" s="66"/>
      <c r="Q110" s="66"/>
      <c r="R110" s="66"/>
      <c r="S110" s="66"/>
      <c r="T110" s="66"/>
      <c r="U110" s="66"/>
      <c r="V110" s="66"/>
      <c r="W110" s="66"/>
      <c r="X110" s="66"/>
      <c r="Y110" s="66"/>
      <c r="Z110" s="66"/>
      <c r="AA110" s="66"/>
      <c r="AB110" s="67"/>
      <c r="AC110" s="65" t="s">
        <v>179</v>
      </c>
      <c r="AD110" s="66"/>
      <c r="AE110" s="66"/>
      <c r="AF110" s="66"/>
      <c r="AG110" s="66"/>
      <c r="AH110" s="66"/>
      <c r="AI110" s="66"/>
      <c r="AJ110" s="66"/>
      <c r="AK110" s="66"/>
      <c r="AL110" s="66"/>
      <c r="AM110" s="66"/>
      <c r="AN110" s="66"/>
      <c r="AO110" s="66"/>
      <c r="AP110" s="66"/>
      <c r="AQ110" s="66"/>
      <c r="AR110" s="66"/>
      <c r="AS110" s="66"/>
      <c r="AT110" s="66"/>
      <c r="AU110" s="66"/>
      <c r="AV110" s="66"/>
      <c r="AW110" s="66"/>
      <c r="AX110" s="68"/>
    </row>
    <row r="111" spans="1:50" ht="20.100000000000001" customHeight="1" x14ac:dyDescent="0.15">
      <c r="A111" s="44"/>
      <c r="B111" s="44"/>
      <c r="C111" s="44"/>
      <c r="D111" s="44"/>
      <c r="E111" s="44"/>
      <c r="F111" s="44"/>
      <c r="G111" s="69" t="s">
        <v>13</v>
      </c>
      <c r="H111" s="70"/>
      <c r="I111" s="70"/>
      <c r="J111" s="70"/>
      <c r="K111" s="70"/>
      <c r="L111" s="71" t="s">
        <v>14</v>
      </c>
      <c r="M111" s="70"/>
      <c r="N111" s="70"/>
      <c r="O111" s="70"/>
      <c r="P111" s="70"/>
      <c r="Q111" s="70"/>
      <c r="R111" s="70"/>
      <c r="S111" s="70"/>
      <c r="T111" s="70"/>
      <c r="U111" s="70"/>
      <c r="V111" s="70"/>
      <c r="W111" s="70"/>
      <c r="X111" s="72"/>
      <c r="Y111" s="73" t="s">
        <v>15</v>
      </c>
      <c r="Z111" s="74"/>
      <c r="AA111" s="74"/>
      <c r="AB111" s="75"/>
      <c r="AC111" s="69" t="s">
        <v>13</v>
      </c>
      <c r="AD111" s="70"/>
      <c r="AE111" s="70"/>
      <c r="AF111" s="70"/>
      <c r="AG111" s="70"/>
      <c r="AH111" s="71" t="s">
        <v>14</v>
      </c>
      <c r="AI111" s="70"/>
      <c r="AJ111" s="70"/>
      <c r="AK111" s="70"/>
      <c r="AL111" s="70"/>
      <c r="AM111" s="70"/>
      <c r="AN111" s="70"/>
      <c r="AO111" s="70"/>
      <c r="AP111" s="70"/>
      <c r="AQ111" s="70"/>
      <c r="AR111" s="70"/>
      <c r="AS111" s="70"/>
      <c r="AT111" s="72"/>
      <c r="AU111" s="73" t="s">
        <v>15</v>
      </c>
      <c r="AV111" s="74"/>
      <c r="AW111" s="74"/>
      <c r="AX111" s="76"/>
    </row>
    <row r="112" spans="1:50" ht="73.5" customHeight="1" x14ac:dyDescent="0.15">
      <c r="A112" s="44"/>
      <c r="B112" s="44"/>
      <c r="C112" s="44"/>
      <c r="D112" s="44"/>
      <c r="E112" s="44"/>
      <c r="F112" s="44"/>
      <c r="G112" s="49" t="s">
        <v>164</v>
      </c>
      <c r="H112" s="50"/>
      <c r="I112" s="50"/>
      <c r="J112" s="50"/>
      <c r="K112" s="51"/>
      <c r="L112" s="52" t="s">
        <v>180</v>
      </c>
      <c r="M112" s="53"/>
      <c r="N112" s="53"/>
      <c r="O112" s="53"/>
      <c r="P112" s="53"/>
      <c r="Q112" s="53"/>
      <c r="R112" s="53"/>
      <c r="S112" s="53"/>
      <c r="T112" s="53"/>
      <c r="U112" s="53"/>
      <c r="V112" s="53"/>
      <c r="W112" s="53"/>
      <c r="X112" s="54"/>
      <c r="Y112" s="46">
        <v>8</v>
      </c>
      <c r="Z112" s="47"/>
      <c r="AA112" s="47"/>
      <c r="AB112" s="48"/>
      <c r="AC112" s="49" t="s">
        <v>181</v>
      </c>
      <c r="AD112" s="50"/>
      <c r="AE112" s="50"/>
      <c r="AF112" s="50"/>
      <c r="AG112" s="51"/>
      <c r="AH112" s="52" t="s">
        <v>182</v>
      </c>
      <c r="AI112" s="53"/>
      <c r="AJ112" s="53"/>
      <c r="AK112" s="53"/>
      <c r="AL112" s="53"/>
      <c r="AM112" s="53"/>
      <c r="AN112" s="53"/>
      <c r="AO112" s="53"/>
      <c r="AP112" s="53"/>
      <c r="AQ112" s="53"/>
      <c r="AR112" s="53"/>
      <c r="AS112" s="53"/>
      <c r="AT112" s="54"/>
      <c r="AU112" s="46">
        <v>7</v>
      </c>
      <c r="AV112" s="47"/>
      <c r="AW112" s="47"/>
      <c r="AX112" s="55"/>
    </row>
    <row r="113" spans="1:50" ht="20.100000000000001" customHeight="1" thickBot="1" x14ac:dyDescent="0.2">
      <c r="A113" s="44"/>
      <c r="B113" s="44"/>
      <c r="C113" s="44"/>
      <c r="D113" s="44"/>
      <c r="E113" s="44"/>
      <c r="F113" s="44"/>
      <c r="G113" s="56" t="s">
        <v>16</v>
      </c>
      <c r="H113" s="57"/>
      <c r="I113" s="57"/>
      <c r="J113" s="57"/>
      <c r="K113" s="57"/>
      <c r="L113" s="58"/>
      <c r="M113" s="59"/>
      <c r="N113" s="59"/>
      <c r="O113" s="59"/>
      <c r="P113" s="59"/>
      <c r="Q113" s="59"/>
      <c r="R113" s="59"/>
      <c r="S113" s="59"/>
      <c r="T113" s="59"/>
      <c r="U113" s="59"/>
      <c r="V113" s="59"/>
      <c r="W113" s="59"/>
      <c r="X113" s="60"/>
      <c r="Y113" s="61">
        <f>SUM(Y112:AB112)</f>
        <v>8</v>
      </c>
      <c r="Z113" s="62"/>
      <c r="AA113" s="62"/>
      <c r="AB113" s="63"/>
      <c r="AC113" s="56" t="s">
        <v>16</v>
      </c>
      <c r="AD113" s="57"/>
      <c r="AE113" s="57"/>
      <c r="AF113" s="57"/>
      <c r="AG113" s="57"/>
      <c r="AH113" s="58"/>
      <c r="AI113" s="59"/>
      <c r="AJ113" s="59"/>
      <c r="AK113" s="59"/>
      <c r="AL113" s="59"/>
      <c r="AM113" s="59"/>
      <c r="AN113" s="59"/>
      <c r="AO113" s="59"/>
      <c r="AP113" s="59"/>
      <c r="AQ113" s="59"/>
      <c r="AR113" s="59"/>
      <c r="AS113" s="59"/>
      <c r="AT113" s="60"/>
      <c r="AU113" s="61">
        <f>SUM(AU112:AX112)</f>
        <v>7</v>
      </c>
      <c r="AV113" s="62"/>
      <c r="AW113" s="62"/>
      <c r="AX113" s="64"/>
    </row>
    <row r="114" spans="1:50" ht="20.100000000000001" customHeight="1" x14ac:dyDescent="0.15">
      <c r="A114" s="44"/>
      <c r="B114" s="44"/>
      <c r="C114" s="44"/>
      <c r="D114" s="44"/>
      <c r="E114" s="44"/>
      <c r="F114" s="44"/>
      <c r="G114" s="65" t="s">
        <v>183</v>
      </c>
      <c r="H114" s="66"/>
      <c r="I114" s="66"/>
      <c r="J114" s="66"/>
      <c r="K114" s="66"/>
      <c r="L114" s="66"/>
      <c r="M114" s="66"/>
      <c r="N114" s="66"/>
      <c r="O114" s="66"/>
      <c r="P114" s="66"/>
      <c r="Q114" s="66"/>
      <c r="R114" s="66"/>
      <c r="S114" s="66"/>
      <c r="T114" s="66"/>
      <c r="U114" s="66"/>
      <c r="V114" s="66"/>
      <c r="W114" s="66"/>
      <c r="X114" s="66"/>
      <c r="Y114" s="66"/>
      <c r="Z114" s="66"/>
      <c r="AA114" s="66"/>
      <c r="AB114" s="67"/>
      <c r="AC114" s="65"/>
      <c r="AD114" s="66"/>
      <c r="AE114" s="66"/>
      <c r="AF114" s="66"/>
      <c r="AG114" s="66"/>
      <c r="AH114" s="66"/>
      <c r="AI114" s="66"/>
      <c r="AJ114" s="66"/>
      <c r="AK114" s="66"/>
      <c r="AL114" s="66"/>
      <c r="AM114" s="66"/>
      <c r="AN114" s="66"/>
      <c r="AO114" s="66"/>
      <c r="AP114" s="66"/>
      <c r="AQ114" s="66"/>
      <c r="AR114" s="66"/>
      <c r="AS114" s="66"/>
      <c r="AT114" s="66"/>
      <c r="AU114" s="66"/>
      <c r="AV114" s="66"/>
      <c r="AW114" s="66"/>
      <c r="AX114" s="68"/>
    </row>
    <row r="115" spans="1:50" ht="20.100000000000001" customHeight="1" x14ac:dyDescent="0.15">
      <c r="A115" s="44"/>
      <c r="B115" s="44"/>
      <c r="C115" s="44"/>
      <c r="D115" s="44"/>
      <c r="E115" s="44"/>
      <c r="F115" s="44"/>
      <c r="G115" s="69" t="s">
        <v>13</v>
      </c>
      <c r="H115" s="70"/>
      <c r="I115" s="70"/>
      <c r="J115" s="70"/>
      <c r="K115" s="70"/>
      <c r="L115" s="71" t="s">
        <v>14</v>
      </c>
      <c r="M115" s="70"/>
      <c r="N115" s="70"/>
      <c r="O115" s="70"/>
      <c r="P115" s="70"/>
      <c r="Q115" s="70"/>
      <c r="R115" s="70"/>
      <c r="S115" s="70"/>
      <c r="T115" s="70"/>
      <c r="U115" s="70"/>
      <c r="V115" s="70"/>
      <c r="W115" s="70"/>
      <c r="X115" s="72"/>
      <c r="Y115" s="73" t="s">
        <v>15</v>
      </c>
      <c r="Z115" s="74"/>
      <c r="AA115" s="74"/>
      <c r="AB115" s="75"/>
      <c r="AC115" s="69" t="s">
        <v>13</v>
      </c>
      <c r="AD115" s="70"/>
      <c r="AE115" s="70"/>
      <c r="AF115" s="70"/>
      <c r="AG115" s="70"/>
      <c r="AH115" s="71" t="s">
        <v>14</v>
      </c>
      <c r="AI115" s="70"/>
      <c r="AJ115" s="70"/>
      <c r="AK115" s="70"/>
      <c r="AL115" s="70"/>
      <c r="AM115" s="70"/>
      <c r="AN115" s="70"/>
      <c r="AO115" s="70"/>
      <c r="AP115" s="70"/>
      <c r="AQ115" s="70"/>
      <c r="AR115" s="70"/>
      <c r="AS115" s="70"/>
      <c r="AT115" s="72"/>
      <c r="AU115" s="73" t="s">
        <v>15</v>
      </c>
      <c r="AV115" s="74"/>
      <c r="AW115" s="74"/>
      <c r="AX115" s="76"/>
    </row>
    <row r="116" spans="1:50" ht="71.25" customHeight="1" x14ac:dyDescent="0.15">
      <c r="A116" s="44"/>
      <c r="B116" s="44"/>
      <c r="C116" s="44"/>
      <c r="D116" s="44"/>
      <c r="E116" s="44"/>
      <c r="F116" s="44"/>
      <c r="G116" s="49" t="s">
        <v>184</v>
      </c>
      <c r="H116" s="50"/>
      <c r="I116" s="50"/>
      <c r="J116" s="50"/>
      <c r="K116" s="51"/>
      <c r="L116" s="52" t="s">
        <v>185</v>
      </c>
      <c r="M116" s="53"/>
      <c r="N116" s="53"/>
      <c r="O116" s="53"/>
      <c r="P116" s="53"/>
      <c r="Q116" s="53"/>
      <c r="R116" s="53"/>
      <c r="S116" s="53"/>
      <c r="T116" s="53"/>
      <c r="U116" s="53"/>
      <c r="V116" s="53"/>
      <c r="W116" s="53"/>
      <c r="X116" s="54"/>
      <c r="Y116" s="46">
        <v>7</v>
      </c>
      <c r="Z116" s="47"/>
      <c r="AA116" s="47"/>
      <c r="AB116" s="48"/>
      <c r="AC116" s="49"/>
      <c r="AD116" s="50"/>
      <c r="AE116" s="50"/>
      <c r="AF116" s="50"/>
      <c r="AG116" s="51"/>
      <c r="AH116" s="52"/>
      <c r="AI116" s="53"/>
      <c r="AJ116" s="53"/>
      <c r="AK116" s="53"/>
      <c r="AL116" s="53"/>
      <c r="AM116" s="53"/>
      <c r="AN116" s="53"/>
      <c r="AO116" s="53"/>
      <c r="AP116" s="53"/>
      <c r="AQ116" s="53"/>
      <c r="AR116" s="53"/>
      <c r="AS116" s="53"/>
      <c r="AT116" s="54"/>
      <c r="AU116" s="46"/>
      <c r="AV116" s="47"/>
      <c r="AW116" s="47"/>
      <c r="AX116" s="55"/>
    </row>
    <row r="117" spans="1:50" ht="20.100000000000001" customHeight="1" x14ac:dyDescent="0.15">
      <c r="A117" s="44"/>
      <c r="B117" s="44"/>
      <c r="C117" s="44"/>
      <c r="D117" s="44"/>
      <c r="E117" s="44"/>
      <c r="F117" s="44"/>
      <c r="G117" s="56" t="s">
        <v>16</v>
      </c>
      <c r="H117" s="57"/>
      <c r="I117" s="57"/>
      <c r="J117" s="57"/>
      <c r="K117" s="57"/>
      <c r="L117" s="58"/>
      <c r="M117" s="59"/>
      <c r="N117" s="59"/>
      <c r="O117" s="59"/>
      <c r="P117" s="59"/>
      <c r="Q117" s="59"/>
      <c r="R117" s="59"/>
      <c r="S117" s="59"/>
      <c r="T117" s="59"/>
      <c r="U117" s="59"/>
      <c r="V117" s="59"/>
      <c r="W117" s="59"/>
      <c r="X117" s="60"/>
      <c r="Y117" s="61">
        <f>SUM(Y116:AB116)</f>
        <v>7</v>
      </c>
      <c r="Z117" s="62"/>
      <c r="AA117" s="62"/>
      <c r="AB117" s="63"/>
      <c r="AC117" s="56" t="s">
        <v>16</v>
      </c>
      <c r="AD117" s="57"/>
      <c r="AE117" s="57"/>
      <c r="AF117" s="57"/>
      <c r="AG117" s="57"/>
      <c r="AH117" s="58"/>
      <c r="AI117" s="59"/>
      <c r="AJ117" s="59"/>
      <c r="AK117" s="59"/>
      <c r="AL117" s="59"/>
      <c r="AM117" s="59"/>
      <c r="AN117" s="59"/>
      <c r="AO117" s="59"/>
      <c r="AP117" s="59"/>
      <c r="AQ117" s="59"/>
      <c r="AR117" s="59"/>
      <c r="AS117" s="59"/>
      <c r="AT117" s="60"/>
      <c r="AU117" s="61">
        <f>SUM(AU116:AX116)</f>
        <v>0</v>
      </c>
      <c r="AV117" s="62"/>
      <c r="AW117" s="62"/>
      <c r="AX117" s="64"/>
    </row>
    <row r="118" spans="1:50" ht="12.75" customHeight="1" x14ac:dyDescent="0.15">
      <c r="A118" s="29"/>
      <c r="B118" s="29"/>
      <c r="C118" s="29"/>
      <c r="D118" s="29"/>
      <c r="E118" s="29"/>
      <c r="F118" s="29"/>
      <c r="G118" s="30"/>
      <c r="H118" s="30"/>
      <c r="I118" s="30"/>
      <c r="J118" s="30"/>
      <c r="K118" s="30"/>
      <c r="L118" s="31"/>
      <c r="M118" s="30"/>
      <c r="N118" s="30"/>
      <c r="O118" s="30"/>
      <c r="P118" s="30"/>
      <c r="Q118" s="30"/>
      <c r="R118" s="30"/>
      <c r="S118" s="30"/>
      <c r="T118" s="30"/>
      <c r="U118" s="30"/>
      <c r="V118" s="30"/>
      <c r="W118" s="30"/>
      <c r="X118" s="30"/>
      <c r="Y118" s="32"/>
      <c r="Z118" s="32"/>
      <c r="AA118" s="32"/>
      <c r="AB118" s="32"/>
      <c r="AC118" s="30"/>
      <c r="AD118" s="30"/>
      <c r="AE118" s="30"/>
      <c r="AF118" s="30"/>
      <c r="AG118" s="30"/>
      <c r="AH118" s="31"/>
      <c r="AI118" s="30"/>
      <c r="AJ118" s="30"/>
      <c r="AK118" s="30"/>
      <c r="AL118" s="30"/>
      <c r="AM118" s="30"/>
      <c r="AN118" s="30"/>
      <c r="AO118" s="30"/>
      <c r="AP118" s="30"/>
      <c r="AQ118" s="30"/>
      <c r="AR118" s="30"/>
      <c r="AS118" s="30"/>
      <c r="AT118" s="30"/>
      <c r="AU118" s="32"/>
      <c r="AV118" s="32"/>
      <c r="AW118" s="32"/>
      <c r="AX118" s="32"/>
    </row>
    <row r="120" spans="1:50" ht="14.25" x14ac:dyDescent="0.15">
      <c r="A120" s="4"/>
      <c r="B120" s="33" t="s">
        <v>98</v>
      </c>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row>
    <row r="121" spans="1:50" x14ac:dyDescent="0.15">
      <c r="A121" s="11"/>
      <c r="B121" s="35" t="s">
        <v>103</v>
      </c>
      <c r="C121" s="11"/>
      <c r="D121" s="11"/>
      <c r="E121" s="11"/>
      <c r="F121" s="11"/>
      <c r="G121" s="11"/>
      <c r="H121" s="11"/>
      <c r="I121" s="11"/>
      <c r="J121" s="11"/>
      <c r="K121" s="11"/>
      <c r="L121" s="11"/>
      <c r="M121" s="11"/>
      <c r="N121" s="11"/>
      <c r="O121" s="11"/>
      <c r="P121" s="12"/>
      <c r="Q121" s="12"/>
      <c r="R121" s="12"/>
      <c r="S121" s="12"/>
      <c r="T121" s="12"/>
      <c r="U121" s="12"/>
      <c r="V121" s="12"/>
      <c r="W121" s="12"/>
      <c r="X121" s="12"/>
      <c r="Y121" s="13"/>
      <c r="Z121" s="13"/>
      <c r="AA121" s="13"/>
      <c r="AB121" s="13"/>
      <c r="AC121" s="13"/>
      <c r="AD121" s="13"/>
      <c r="AE121" s="13"/>
      <c r="AF121" s="13"/>
      <c r="AG121" s="13"/>
      <c r="AH121" s="13"/>
      <c r="AI121" s="13"/>
      <c r="AJ121" s="13"/>
      <c r="AK121" s="13"/>
      <c r="AL121" s="13"/>
      <c r="AM121" s="13"/>
      <c r="AN121" s="13"/>
      <c r="AO121" s="13"/>
      <c r="AP121" s="12"/>
      <c r="AQ121" s="12"/>
      <c r="AR121" s="12"/>
      <c r="AS121" s="12"/>
      <c r="AT121" s="12"/>
      <c r="AU121" s="12"/>
      <c r="AV121" s="12"/>
      <c r="AW121" s="12"/>
      <c r="AX121" s="12"/>
    </row>
    <row r="122" spans="1:50" s="6" customFormat="1" ht="57.75" customHeight="1" x14ac:dyDescent="0.15">
      <c r="A122" s="249"/>
      <c r="B122" s="249"/>
      <c r="C122" s="249" t="s">
        <v>99</v>
      </c>
      <c r="D122" s="249"/>
      <c r="E122" s="249"/>
      <c r="F122" s="249"/>
      <c r="G122" s="249"/>
      <c r="H122" s="249"/>
      <c r="I122" s="249"/>
      <c r="J122" s="612" t="s">
        <v>72</v>
      </c>
      <c r="K122" s="612"/>
      <c r="L122" s="612"/>
      <c r="M122" s="612"/>
      <c r="N122" s="612"/>
      <c r="O122" s="612"/>
      <c r="P122" s="609" t="s">
        <v>100</v>
      </c>
      <c r="Q122" s="609"/>
      <c r="R122" s="609"/>
      <c r="S122" s="609"/>
      <c r="T122" s="609"/>
      <c r="U122" s="609"/>
      <c r="V122" s="609"/>
      <c r="W122" s="609"/>
      <c r="X122" s="609"/>
      <c r="Y122" s="609" t="s">
        <v>101</v>
      </c>
      <c r="Z122" s="249"/>
      <c r="AA122" s="249"/>
      <c r="AB122" s="249"/>
      <c r="AC122" s="612" t="s">
        <v>70</v>
      </c>
      <c r="AD122" s="612"/>
      <c r="AE122" s="612"/>
      <c r="AF122" s="612"/>
      <c r="AG122" s="612"/>
      <c r="AH122" s="609" t="s">
        <v>71</v>
      </c>
      <c r="AI122" s="249"/>
      <c r="AJ122" s="249"/>
      <c r="AK122" s="249"/>
      <c r="AL122" s="249" t="s">
        <v>17</v>
      </c>
      <c r="AM122" s="249"/>
      <c r="AN122" s="249"/>
      <c r="AO122" s="610"/>
      <c r="AP122" s="611" t="s">
        <v>102</v>
      </c>
      <c r="AQ122" s="611"/>
      <c r="AR122" s="611"/>
      <c r="AS122" s="611"/>
      <c r="AT122" s="611"/>
      <c r="AU122" s="611"/>
      <c r="AV122" s="611"/>
      <c r="AW122" s="611"/>
      <c r="AX122" s="611"/>
    </row>
    <row r="123" spans="1:50" ht="81.75" customHeight="1" x14ac:dyDescent="0.15">
      <c r="A123" s="608">
        <v>1</v>
      </c>
      <c r="B123" s="608">
        <v>1</v>
      </c>
      <c r="C123" s="599" t="s">
        <v>186</v>
      </c>
      <c r="D123" s="599"/>
      <c r="E123" s="599"/>
      <c r="F123" s="599"/>
      <c r="G123" s="599"/>
      <c r="H123" s="599"/>
      <c r="I123" s="599"/>
      <c r="J123" s="600">
        <v>4010001008772</v>
      </c>
      <c r="K123" s="601"/>
      <c r="L123" s="601"/>
      <c r="M123" s="601"/>
      <c r="N123" s="601"/>
      <c r="O123" s="601"/>
      <c r="P123" s="602" t="s">
        <v>187</v>
      </c>
      <c r="Q123" s="602"/>
      <c r="R123" s="602"/>
      <c r="S123" s="602"/>
      <c r="T123" s="602"/>
      <c r="U123" s="602"/>
      <c r="V123" s="602"/>
      <c r="W123" s="602"/>
      <c r="X123" s="602"/>
      <c r="Y123" s="585">
        <v>73</v>
      </c>
      <c r="Z123" s="586"/>
      <c r="AA123" s="586"/>
      <c r="AB123" s="587"/>
      <c r="AC123" s="588" t="s">
        <v>188</v>
      </c>
      <c r="AD123" s="588"/>
      <c r="AE123" s="588"/>
      <c r="AF123" s="588"/>
      <c r="AG123" s="588"/>
      <c r="AH123" s="603" t="s">
        <v>189</v>
      </c>
      <c r="AI123" s="604"/>
      <c r="AJ123" s="604"/>
      <c r="AK123" s="605"/>
      <c r="AL123" s="603" t="s">
        <v>189</v>
      </c>
      <c r="AM123" s="604"/>
      <c r="AN123" s="604"/>
      <c r="AO123" s="605"/>
      <c r="AP123" s="598"/>
      <c r="AQ123" s="598"/>
      <c r="AR123" s="598"/>
      <c r="AS123" s="598"/>
      <c r="AT123" s="598"/>
      <c r="AU123" s="598"/>
      <c r="AV123" s="598"/>
      <c r="AW123" s="598"/>
      <c r="AX123" s="598"/>
    </row>
    <row r="124" spans="1:50" ht="81.75" customHeight="1" x14ac:dyDescent="0.15">
      <c r="A124" s="608">
        <v>2</v>
      </c>
      <c r="B124" s="608">
        <v>1</v>
      </c>
      <c r="C124" s="599" t="s">
        <v>186</v>
      </c>
      <c r="D124" s="599"/>
      <c r="E124" s="599"/>
      <c r="F124" s="599"/>
      <c r="G124" s="599"/>
      <c r="H124" s="599"/>
      <c r="I124" s="599"/>
      <c r="J124" s="600">
        <v>4010001008772</v>
      </c>
      <c r="K124" s="601"/>
      <c r="L124" s="601"/>
      <c r="M124" s="601"/>
      <c r="N124" s="601"/>
      <c r="O124" s="601"/>
      <c r="P124" s="602" t="s">
        <v>190</v>
      </c>
      <c r="Q124" s="602"/>
      <c r="R124" s="602"/>
      <c r="S124" s="602"/>
      <c r="T124" s="602"/>
      <c r="U124" s="602"/>
      <c r="V124" s="602"/>
      <c r="W124" s="602"/>
      <c r="X124" s="602"/>
      <c r="Y124" s="585">
        <v>30</v>
      </c>
      <c r="Z124" s="586"/>
      <c r="AA124" s="586"/>
      <c r="AB124" s="587"/>
      <c r="AC124" s="588" t="s">
        <v>188</v>
      </c>
      <c r="AD124" s="588"/>
      <c r="AE124" s="588"/>
      <c r="AF124" s="588"/>
      <c r="AG124" s="588"/>
      <c r="AH124" s="603" t="s">
        <v>189</v>
      </c>
      <c r="AI124" s="604"/>
      <c r="AJ124" s="604"/>
      <c r="AK124" s="605"/>
      <c r="AL124" s="603" t="s">
        <v>189</v>
      </c>
      <c r="AM124" s="604"/>
      <c r="AN124" s="604"/>
      <c r="AO124" s="605"/>
      <c r="AP124" s="598"/>
      <c r="AQ124" s="598"/>
      <c r="AR124" s="598"/>
      <c r="AS124" s="598"/>
      <c r="AT124" s="598"/>
      <c r="AU124" s="598"/>
      <c r="AV124" s="598"/>
      <c r="AW124" s="598"/>
      <c r="AX124" s="598"/>
    </row>
    <row r="125" spans="1:50" ht="81.75" customHeight="1" x14ac:dyDescent="0.15">
      <c r="A125" s="608">
        <v>3</v>
      </c>
      <c r="B125" s="608">
        <v>1</v>
      </c>
      <c r="C125" s="599" t="s">
        <v>191</v>
      </c>
      <c r="D125" s="599"/>
      <c r="E125" s="599"/>
      <c r="F125" s="599"/>
      <c r="G125" s="599"/>
      <c r="H125" s="599"/>
      <c r="I125" s="599"/>
      <c r="J125" s="600">
        <v>1140001005719</v>
      </c>
      <c r="K125" s="601"/>
      <c r="L125" s="601"/>
      <c r="M125" s="601"/>
      <c r="N125" s="601"/>
      <c r="O125" s="601"/>
      <c r="P125" s="602" t="s">
        <v>192</v>
      </c>
      <c r="Q125" s="602"/>
      <c r="R125" s="602"/>
      <c r="S125" s="602"/>
      <c r="T125" s="602"/>
      <c r="U125" s="602"/>
      <c r="V125" s="602"/>
      <c r="W125" s="602"/>
      <c r="X125" s="602"/>
      <c r="Y125" s="585">
        <v>48</v>
      </c>
      <c r="Z125" s="586"/>
      <c r="AA125" s="586"/>
      <c r="AB125" s="587"/>
      <c r="AC125" s="588" t="s">
        <v>188</v>
      </c>
      <c r="AD125" s="588"/>
      <c r="AE125" s="588"/>
      <c r="AF125" s="588"/>
      <c r="AG125" s="588"/>
      <c r="AH125" s="603" t="s">
        <v>189</v>
      </c>
      <c r="AI125" s="604"/>
      <c r="AJ125" s="604"/>
      <c r="AK125" s="605"/>
      <c r="AL125" s="603" t="s">
        <v>189</v>
      </c>
      <c r="AM125" s="604"/>
      <c r="AN125" s="604"/>
      <c r="AO125" s="605"/>
      <c r="AP125" s="598"/>
      <c r="AQ125" s="598"/>
      <c r="AR125" s="598"/>
      <c r="AS125" s="598"/>
      <c r="AT125" s="598"/>
      <c r="AU125" s="598"/>
      <c r="AV125" s="598"/>
      <c r="AW125" s="598"/>
      <c r="AX125" s="598"/>
    </row>
    <row r="126" spans="1:50" ht="81.75" customHeight="1" x14ac:dyDescent="0.15">
      <c r="A126" s="608">
        <v>4</v>
      </c>
      <c r="B126" s="608">
        <v>1</v>
      </c>
      <c r="C126" s="599" t="s">
        <v>193</v>
      </c>
      <c r="D126" s="599"/>
      <c r="E126" s="599"/>
      <c r="F126" s="599"/>
      <c r="G126" s="599"/>
      <c r="H126" s="599"/>
      <c r="I126" s="599"/>
      <c r="J126" s="600">
        <v>2010001027031</v>
      </c>
      <c r="K126" s="601"/>
      <c r="L126" s="601"/>
      <c r="M126" s="601"/>
      <c r="N126" s="601"/>
      <c r="O126" s="601"/>
      <c r="P126" s="602" t="s">
        <v>194</v>
      </c>
      <c r="Q126" s="602"/>
      <c r="R126" s="602"/>
      <c r="S126" s="602"/>
      <c r="T126" s="602"/>
      <c r="U126" s="602"/>
      <c r="V126" s="602"/>
      <c r="W126" s="602"/>
      <c r="X126" s="602"/>
      <c r="Y126" s="585">
        <v>22</v>
      </c>
      <c r="Z126" s="586"/>
      <c r="AA126" s="586"/>
      <c r="AB126" s="587"/>
      <c r="AC126" s="588" t="s">
        <v>188</v>
      </c>
      <c r="AD126" s="588"/>
      <c r="AE126" s="588"/>
      <c r="AF126" s="588"/>
      <c r="AG126" s="588"/>
      <c r="AH126" s="603" t="s">
        <v>189</v>
      </c>
      <c r="AI126" s="604"/>
      <c r="AJ126" s="604"/>
      <c r="AK126" s="605"/>
      <c r="AL126" s="603" t="s">
        <v>189</v>
      </c>
      <c r="AM126" s="604"/>
      <c r="AN126" s="604"/>
      <c r="AO126" s="605"/>
      <c r="AP126" s="598"/>
      <c r="AQ126" s="598"/>
      <c r="AR126" s="598"/>
      <c r="AS126" s="598"/>
      <c r="AT126" s="598"/>
      <c r="AU126" s="598"/>
      <c r="AV126" s="598"/>
      <c r="AW126" s="598"/>
      <c r="AX126" s="598"/>
    </row>
    <row r="127" spans="1:50" ht="81.75" customHeight="1" x14ac:dyDescent="0.15">
      <c r="A127" s="608">
        <v>5</v>
      </c>
      <c r="B127" s="608">
        <v>1</v>
      </c>
      <c r="C127" s="599" t="s">
        <v>195</v>
      </c>
      <c r="D127" s="599"/>
      <c r="E127" s="599"/>
      <c r="F127" s="599"/>
      <c r="G127" s="599"/>
      <c r="H127" s="599"/>
      <c r="I127" s="599"/>
      <c r="J127" s="600">
        <v>6120001005484</v>
      </c>
      <c r="K127" s="601"/>
      <c r="L127" s="601"/>
      <c r="M127" s="601"/>
      <c r="N127" s="601"/>
      <c r="O127" s="601"/>
      <c r="P127" s="602" t="s">
        <v>196</v>
      </c>
      <c r="Q127" s="602"/>
      <c r="R127" s="602"/>
      <c r="S127" s="602"/>
      <c r="T127" s="602"/>
      <c r="U127" s="602"/>
      <c r="V127" s="602"/>
      <c r="W127" s="602"/>
      <c r="X127" s="602"/>
      <c r="Y127" s="585">
        <v>18</v>
      </c>
      <c r="Z127" s="586"/>
      <c r="AA127" s="586"/>
      <c r="AB127" s="587"/>
      <c r="AC127" s="588" t="s">
        <v>188</v>
      </c>
      <c r="AD127" s="588"/>
      <c r="AE127" s="588"/>
      <c r="AF127" s="588"/>
      <c r="AG127" s="588"/>
      <c r="AH127" s="606" t="s">
        <v>189</v>
      </c>
      <c r="AI127" s="607"/>
      <c r="AJ127" s="607"/>
      <c r="AK127" s="607"/>
      <c r="AL127" s="603" t="s">
        <v>189</v>
      </c>
      <c r="AM127" s="604"/>
      <c r="AN127" s="604"/>
      <c r="AO127" s="605"/>
      <c r="AP127" s="598"/>
      <c r="AQ127" s="598"/>
      <c r="AR127" s="598"/>
      <c r="AS127" s="598"/>
      <c r="AT127" s="598"/>
      <c r="AU127" s="598"/>
      <c r="AV127" s="598"/>
      <c r="AW127" s="598"/>
      <c r="AX127" s="598"/>
    </row>
    <row r="128" spans="1:50" ht="81.75" customHeight="1" x14ac:dyDescent="0.15">
      <c r="A128" s="608">
        <v>6</v>
      </c>
      <c r="B128" s="608">
        <v>1</v>
      </c>
      <c r="C128" s="599" t="s">
        <v>197</v>
      </c>
      <c r="D128" s="599"/>
      <c r="E128" s="599"/>
      <c r="F128" s="599"/>
      <c r="G128" s="599"/>
      <c r="H128" s="599"/>
      <c r="I128" s="599"/>
      <c r="J128" s="600">
        <v>1180001027412</v>
      </c>
      <c r="K128" s="601"/>
      <c r="L128" s="601"/>
      <c r="M128" s="601"/>
      <c r="N128" s="601"/>
      <c r="O128" s="601"/>
      <c r="P128" s="602" t="s">
        <v>198</v>
      </c>
      <c r="Q128" s="602"/>
      <c r="R128" s="602"/>
      <c r="S128" s="602"/>
      <c r="T128" s="602"/>
      <c r="U128" s="602"/>
      <c r="V128" s="602"/>
      <c r="W128" s="602"/>
      <c r="X128" s="602"/>
      <c r="Y128" s="585">
        <v>9</v>
      </c>
      <c r="Z128" s="586"/>
      <c r="AA128" s="586"/>
      <c r="AB128" s="587"/>
      <c r="AC128" s="588" t="s">
        <v>199</v>
      </c>
      <c r="AD128" s="588"/>
      <c r="AE128" s="588"/>
      <c r="AF128" s="588"/>
      <c r="AG128" s="588"/>
      <c r="AH128" s="606">
        <v>1</v>
      </c>
      <c r="AI128" s="607"/>
      <c r="AJ128" s="607"/>
      <c r="AK128" s="607"/>
      <c r="AL128" s="603" t="s">
        <v>200</v>
      </c>
      <c r="AM128" s="604"/>
      <c r="AN128" s="604"/>
      <c r="AO128" s="605"/>
      <c r="AP128" s="598"/>
      <c r="AQ128" s="598"/>
      <c r="AR128" s="598"/>
      <c r="AS128" s="598"/>
      <c r="AT128" s="598"/>
      <c r="AU128" s="598"/>
      <c r="AV128" s="598"/>
      <c r="AW128" s="598"/>
      <c r="AX128" s="598"/>
    </row>
    <row r="129" spans="1:50" ht="81.75" customHeight="1" x14ac:dyDescent="0.15">
      <c r="A129" s="608">
        <v>7</v>
      </c>
      <c r="B129" s="608">
        <v>1</v>
      </c>
      <c r="C129" s="599" t="s">
        <v>197</v>
      </c>
      <c r="D129" s="599"/>
      <c r="E129" s="599"/>
      <c r="F129" s="599"/>
      <c r="G129" s="599"/>
      <c r="H129" s="599"/>
      <c r="I129" s="599"/>
      <c r="J129" s="600">
        <v>1180001027412</v>
      </c>
      <c r="K129" s="601"/>
      <c r="L129" s="601"/>
      <c r="M129" s="601"/>
      <c r="N129" s="601"/>
      <c r="O129" s="601"/>
      <c r="P129" s="602" t="s">
        <v>198</v>
      </c>
      <c r="Q129" s="602"/>
      <c r="R129" s="602"/>
      <c r="S129" s="602"/>
      <c r="T129" s="602"/>
      <c r="U129" s="602"/>
      <c r="V129" s="602"/>
      <c r="W129" s="602"/>
      <c r="X129" s="602"/>
      <c r="Y129" s="585">
        <v>8</v>
      </c>
      <c r="Z129" s="586"/>
      <c r="AA129" s="586"/>
      <c r="AB129" s="587"/>
      <c r="AC129" s="588" t="s">
        <v>199</v>
      </c>
      <c r="AD129" s="588"/>
      <c r="AE129" s="588"/>
      <c r="AF129" s="588"/>
      <c r="AG129" s="588"/>
      <c r="AH129" s="606">
        <v>1</v>
      </c>
      <c r="AI129" s="607"/>
      <c r="AJ129" s="607"/>
      <c r="AK129" s="607"/>
      <c r="AL129" s="603" t="s">
        <v>200</v>
      </c>
      <c r="AM129" s="604"/>
      <c r="AN129" s="604"/>
      <c r="AO129" s="605"/>
      <c r="AP129" s="598"/>
      <c r="AQ129" s="598"/>
      <c r="AR129" s="598"/>
      <c r="AS129" s="598"/>
      <c r="AT129" s="598"/>
      <c r="AU129" s="598"/>
      <c r="AV129" s="598"/>
      <c r="AW129" s="598"/>
      <c r="AX129" s="598"/>
    </row>
    <row r="130" spans="1:50" ht="61.5" customHeight="1" x14ac:dyDescent="0.15">
      <c r="A130" s="608">
        <v>8</v>
      </c>
      <c r="B130" s="608">
        <v>1</v>
      </c>
      <c r="C130" s="599" t="s">
        <v>201</v>
      </c>
      <c r="D130" s="599"/>
      <c r="E130" s="599"/>
      <c r="F130" s="599"/>
      <c r="G130" s="599"/>
      <c r="H130" s="599"/>
      <c r="I130" s="599"/>
      <c r="J130" s="600">
        <v>7010001101987</v>
      </c>
      <c r="K130" s="601"/>
      <c r="L130" s="601"/>
      <c r="M130" s="601"/>
      <c r="N130" s="601"/>
      <c r="O130" s="601"/>
      <c r="P130" s="602" t="s">
        <v>202</v>
      </c>
      <c r="Q130" s="602"/>
      <c r="R130" s="602"/>
      <c r="S130" s="602"/>
      <c r="T130" s="602"/>
      <c r="U130" s="602"/>
      <c r="V130" s="602"/>
      <c r="W130" s="602"/>
      <c r="X130" s="602"/>
      <c r="Y130" s="585">
        <v>8</v>
      </c>
      <c r="Z130" s="586"/>
      <c r="AA130" s="586"/>
      <c r="AB130" s="587"/>
      <c r="AC130" s="588" t="s">
        <v>147</v>
      </c>
      <c r="AD130" s="588"/>
      <c r="AE130" s="588"/>
      <c r="AF130" s="588"/>
      <c r="AG130" s="588"/>
      <c r="AH130" s="603" t="s">
        <v>200</v>
      </c>
      <c r="AI130" s="604"/>
      <c r="AJ130" s="604"/>
      <c r="AK130" s="605"/>
      <c r="AL130" s="603" t="s">
        <v>200</v>
      </c>
      <c r="AM130" s="604"/>
      <c r="AN130" s="604"/>
      <c r="AO130" s="605"/>
      <c r="AP130" s="598"/>
      <c r="AQ130" s="598"/>
      <c r="AR130" s="598"/>
      <c r="AS130" s="598"/>
      <c r="AT130" s="598"/>
      <c r="AU130" s="598"/>
      <c r="AV130" s="598"/>
      <c r="AW130" s="598"/>
      <c r="AX130" s="598"/>
    </row>
    <row r="131" spans="1:50" ht="61.5" customHeight="1" x14ac:dyDescent="0.15">
      <c r="A131" s="608">
        <v>9</v>
      </c>
      <c r="B131" s="608">
        <v>1</v>
      </c>
      <c r="C131" s="599" t="s">
        <v>203</v>
      </c>
      <c r="D131" s="599"/>
      <c r="E131" s="599"/>
      <c r="F131" s="599"/>
      <c r="G131" s="599"/>
      <c r="H131" s="599"/>
      <c r="I131" s="599"/>
      <c r="J131" s="600">
        <v>6010001030403</v>
      </c>
      <c r="K131" s="601"/>
      <c r="L131" s="601"/>
      <c r="M131" s="601"/>
      <c r="N131" s="601"/>
      <c r="O131" s="601"/>
      <c r="P131" s="602" t="s">
        <v>204</v>
      </c>
      <c r="Q131" s="602"/>
      <c r="R131" s="602"/>
      <c r="S131" s="602"/>
      <c r="T131" s="602"/>
      <c r="U131" s="602"/>
      <c r="V131" s="602"/>
      <c r="W131" s="602"/>
      <c r="X131" s="602"/>
      <c r="Y131" s="585">
        <v>7</v>
      </c>
      <c r="Z131" s="586"/>
      <c r="AA131" s="586"/>
      <c r="AB131" s="587"/>
      <c r="AC131" s="588" t="s">
        <v>199</v>
      </c>
      <c r="AD131" s="588"/>
      <c r="AE131" s="588"/>
      <c r="AF131" s="588"/>
      <c r="AG131" s="588"/>
      <c r="AH131" s="606">
        <v>1</v>
      </c>
      <c r="AI131" s="607"/>
      <c r="AJ131" s="607"/>
      <c r="AK131" s="607"/>
      <c r="AL131" s="603" t="s">
        <v>200</v>
      </c>
      <c r="AM131" s="604"/>
      <c r="AN131" s="604"/>
      <c r="AO131" s="605"/>
      <c r="AP131" s="598"/>
      <c r="AQ131" s="598"/>
      <c r="AR131" s="598"/>
      <c r="AS131" s="598"/>
      <c r="AT131" s="598"/>
      <c r="AU131" s="598"/>
      <c r="AV131" s="598"/>
      <c r="AW131" s="598"/>
      <c r="AX131" s="598"/>
    </row>
    <row r="132" spans="1:50" ht="61.5" customHeight="1" x14ac:dyDescent="0.15">
      <c r="A132" s="608">
        <v>10</v>
      </c>
      <c r="B132" s="608">
        <v>1</v>
      </c>
      <c r="C132" s="599" t="s">
        <v>205</v>
      </c>
      <c r="D132" s="599"/>
      <c r="E132" s="599"/>
      <c r="F132" s="599"/>
      <c r="G132" s="599"/>
      <c r="H132" s="599"/>
      <c r="I132" s="599"/>
      <c r="J132" s="600">
        <v>1013101001154</v>
      </c>
      <c r="K132" s="601"/>
      <c r="L132" s="601"/>
      <c r="M132" s="601"/>
      <c r="N132" s="601"/>
      <c r="O132" s="601"/>
      <c r="P132" s="602" t="s">
        <v>206</v>
      </c>
      <c r="Q132" s="602"/>
      <c r="R132" s="602"/>
      <c r="S132" s="602"/>
      <c r="T132" s="602"/>
      <c r="U132" s="602"/>
      <c r="V132" s="602"/>
      <c r="W132" s="602"/>
      <c r="X132" s="602"/>
      <c r="Y132" s="585">
        <v>7</v>
      </c>
      <c r="Z132" s="586"/>
      <c r="AA132" s="586"/>
      <c r="AB132" s="587"/>
      <c r="AC132" s="588" t="s">
        <v>188</v>
      </c>
      <c r="AD132" s="588"/>
      <c r="AE132" s="588"/>
      <c r="AF132" s="588"/>
      <c r="AG132" s="588"/>
      <c r="AH132" s="603" t="s">
        <v>200</v>
      </c>
      <c r="AI132" s="604"/>
      <c r="AJ132" s="604"/>
      <c r="AK132" s="605"/>
      <c r="AL132" s="603" t="s">
        <v>200</v>
      </c>
      <c r="AM132" s="604"/>
      <c r="AN132" s="604"/>
      <c r="AO132" s="605"/>
      <c r="AP132" s="598"/>
      <c r="AQ132" s="598"/>
      <c r="AR132" s="598"/>
      <c r="AS132" s="598"/>
      <c r="AT132" s="598"/>
      <c r="AU132" s="598"/>
      <c r="AV132" s="598"/>
      <c r="AW132" s="598"/>
      <c r="AX132" s="598"/>
    </row>
    <row r="133" spans="1:50" s="9" customFormat="1" ht="14.25" x14ac:dyDescent="0.15">
      <c r="A133" s="34"/>
      <c r="B133" s="36" t="s">
        <v>104</v>
      </c>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row>
    <row r="134" spans="1:50" ht="59.25" customHeight="1" x14ac:dyDescent="0.15">
      <c r="A134" s="608"/>
      <c r="B134" s="608"/>
      <c r="C134" s="612" t="s">
        <v>105</v>
      </c>
      <c r="D134" s="617"/>
      <c r="E134" s="612" t="s">
        <v>106</v>
      </c>
      <c r="F134" s="617"/>
      <c r="G134" s="617"/>
      <c r="H134" s="617"/>
      <c r="I134" s="617"/>
      <c r="J134" s="612" t="s">
        <v>72</v>
      </c>
      <c r="K134" s="612"/>
      <c r="L134" s="612"/>
      <c r="M134" s="612"/>
      <c r="N134" s="612"/>
      <c r="O134" s="612"/>
      <c r="P134" s="609" t="s">
        <v>100</v>
      </c>
      <c r="Q134" s="609"/>
      <c r="R134" s="609"/>
      <c r="S134" s="609"/>
      <c r="T134" s="609"/>
      <c r="U134" s="609"/>
      <c r="V134" s="609"/>
      <c r="W134" s="609"/>
      <c r="X134" s="609"/>
      <c r="Y134" s="612" t="s">
        <v>107</v>
      </c>
      <c r="Z134" s="617"/>
      <c r="AA134" s="617"/>
      <c r="AB134" s="617"/>
      <c r="AC134" s="612" t="s">
        <v>70</v>
      </c>
      <c r="AD134" s="612"/>
      <c r="AE134" s="612"/>
      <c r="AF134" s="612"/>
      <c r="AG134" s="612"/>
      <c r="AH134" s="609" t="s">
        <v>71</v>
      </c>
      <c r="AI134" s="249"/>
      <c r="AJ134" s="249"/>
      <c r="AK134" s="249"/>
      <c r="AL134" s="249" t="s">
        <v>17</v>
      </c>
      <c r="AM134" s="249"/>
      <c r="AN134" s="249"/>
      <c r="AO134" s="614"/>
      <c r="AP134" s="611" t="s">
        <v>108</v>
      </c>
      <c r="AQ134" s="611"/>
      <c r="AR134" s="611"/>
      <c r="AS134" s="611"/>
      <c r="AT134" s="611"/>
      <c r="AU134" s="611"/>
      <c r="AV134" s="611"/>
      <c r="AW134" s="611"/>
      <c r="AX134" s="611"/>
    </row>
    <row r="135" spans="1:50" ht="30.75" customHeight="1" x14ac:dyDescent="0.15">
      <c r="A135" s="608">
        <v>1</v>
      </c>
      <c r="B135" s="608">
        <v>1</v>
      </c>
      <c r="C135" s="615"/>
      <c r="D135" s="615"/>
      <c r="E135" s="616" t="s">
        <v>224</v>
      </c>
      <c r="F135" s="613"/>
      <c r="G135" s="613"/>
      <c r="H135" s="613"/>
      <c r="I135" s="613"/>
      <c r="J135" s="600" t="s">
        <v>147</v>
      </c>
      <c r="K135" s="601"/>
      <c r="L135" s="601"/>
      <c r="M135" s="601"/>
      <c r="N135" s="601"/>
      <c r="O135" s="601"/>
      <c r="P135" s="602" t="s">
        <v>147</v>
      </c>
      <c r="Q135" s="602"/>
      <c r="R135" s="602"/>
      <c r="S135" s="602"/>
      <c r="T135" s="602"/>
      <c r="U135" s="602"/>
      <c r="V135" s="602"/>
      <c r="W135" s="602"/>
      <c r="X135" s="602"/>
      <c r="Y135" s="585" t="s">
        <v>147</v>
      </c>
      <c r="Z135" s="586"/>
      <c r="AA135" s="586"/>
      <c r="AB135" s="587"/>
      <c r="AC135" s="616" t="s">
        <v>224</v>
      </c>
      <c r="AD135" s="613"/>
      <c r="AE135" s="613"/>
      <c r="AF135" s="613"/>
      <c r="AG135" s="613"/>
      <c r="AH135" s="606" t="s">
        <v>147</v>
      </c>
      <c r="AI135" s="607"/>
      <c r="AJ135" s="607"/>
      <c r="AK135" s="607"/>
      <c r="AL135" s="603" t="s">
        <v>147</v>
      </c>
      <c r="AM135" s="604"/>
      <c r="AN135" s="604"/>
      <c r="AO135" s="605"/>
      <c r="AP135" s="598" t="s">
        <v>147</v>
      </c>
      <c r="AQ135" s="598"/>
      <c r="AR135" s="598"/>
      <c r="AS135" s="598"/>
      <c r="AT135" s="598"/>
      <c r="AU135" s="598"/>
      <c r="AV135" s="598"/>
      <c r="AW135" s="598"/>
      <c r="AX135" s="598"/>
    </row>
    <row r="136" spans="1:50" ht="30.75" hidden="1" customHeight="1" x14ac:dyDescent="0.15">
      <c r="A136" s="608">
        <v>2</v>
      </c>
      <c r="B136" s="608">
        <v>1</v>
      </c>
      <c r="C136" s="615"/>
      <c r="D136" s="615"/>
      <c r="E136" s="613"/>
      <c r="F136" s="613"/>
      <c r="G136" s="613"/>
      <c r="H136" s="613"/>
      <c r="I136" s="613"/>
      <c r="J136" s="600"/>
      <c r="K136" s="601"/>
      <c r="L136" s="601"/>
      <c r="M136" s="601"/>
      <c r="N136" s="601"/>
      <c r="O136" s="601"/>
      <c r="P136" s="602"/>
      <c r="Q136" s="602"/>
      <c r="R136" s="602"/>
      <c r="S136" s="602"/>
      <c r="T136" s="602"/>
      <c r="U136" s="602"/>
      <c r="V136" s="602"/>
      <c r="W136" s="602"/>
      <c r="X136" s="602"/>
      <c r="Y136" s="585"/>
      <c r="Z136" s="586"/>
      <c r="AA136" s="586"/>
      <c r="AB136" s="587"/>
      <c r="AC136" s="588"/>
      <c r="AD136" s="588"/>
      <c r="AE136" s="588"/>
      <c r="AF136" s="588"/>
      <c r="AG136" s="588"/>
      <c r="AH136" s="606"/>
      <c r="AI136" s="607"/>
      <c r="AJ136" s="607"/>
      <c r="AK136" s="607"/>
      <c r="AL136" s="603"/>
      <c r="AM136" s="604"/>
      <c r="AN136" s="604"/>
      <c r="AO136" s="605"/>
      <c r="AP136" s="598"/>
      <c r="AQ136" s="598"/>
      <c r="AR136" s="598"/>
      <c r="AS136" s="598"/>
      <c r="AT136" s="598"/>
      <c r="AU136" s="598"/>
      <c r="AV136" s="598"/>
      <c r="AW136" s="598"/>
      <c r="AX136" s="598"/>
    </row>
    <row r="137" spans="1:50" ht="30.75" hidden="1" customHeight="1" x14ac:dyDescent="0.15">
      <c r="A137" s="608">
        <v>3</v>
      </c>
      <c r="B137" s="608">
        <v>1</v>
      </c>
      <c r="C137" s="615"/>
      <c r="D137" s="615"/>
      <c r="E137" s="613"/>
      <c r="F137" s="613"/>
      <c r="G137" s="613"/>
      <c r="H137" s="613"/>
      <c r="I137" s="613"/>
      <c r="J137" s="600"/>
      <c r="K137" s="601"/>
      <c r="L137" s="601"/>
      <c r="M137" s="601"/>
      <c r="N137" s="601"/>
      <c r="O137" s="601"/>
      <c r="P137" s="602"/>
      <c r="Q137" s="602"/>
      <c r="R137" s="602"/>
      <c r="S137" s="602"/>
      <c r="T137" s="602"/>
      <c r="U137" s="602"/>
      <c r="V137" s="602"/>
      <c r="W137" s="602"/>
      <c r="X137" s="602"/>
      <c r="Y137" s="585"/>
      <c r="Z137" s="586"/>
      <c r="AA137" s="586"/>
      <c r="AB137" s="587"/>
      <c r="AC137" s="588"/>
      <c r="AD137" s="588"/>
      <c r="AE137" s="588"/>
      <c r="AF137" s="588"/>
      <c r="AG137" s="588"/>
      <c r="AH137" s="606"/>
      <c r="AI137" s="607"/>
      <c r="AJ137" s="607"/>
      <c r="AK137" s="607"/>
      <c r="AL137" s="603"/>
      <c r="AM137" s="604"/>
      <c r="AN137" s="604"/>
      <c r="AO137" s="605"/>
      <c r="AP137" s="598"/>
      <c r="AQ137" s="598"/>
      <c r="AR137" s="598"/>
      <c r="AS137" s="598"/>
      <c r="AT137" s="598"/>
      <c r="AU137" s="598"/>
      <c r="AV137" s="598"/>
      <c r="AW137" s="598"/>
      <c r="AX137" s="598"/>
    </row>
    <row r="138" spans="1:50" ht="30.75" hidden="1" customHeight="1" x14ac:dyDescent="0.15">
      <c r="A138" s="608">
        <v>4</v>
      </c>
      <c r="B138" s="608">
        <v>1</v>
      </c>
      <c r="C138" s="615"/>
      <c r="D138" s="615"/>
      <c r="E138" s="613"/>
      <c r="F138" s="613"/>
      <c r="G138" s="613"/>
      <c r="H138" s="613"/>
      <c r="I138" s="613"/>
      <c r="J138" s="600"/>
      <c r="K138" s="601"/>
      <c r="L138" s="601"/>
      <c r="M138" s="601"/>
      <c r="N138" s="601"/>
      <c r="O138" s="601"/>
      <c r="P138" s="602"/>
      <c r="Q138" s="602"/>
      <c r="R138" s="602"/>
      <c r="S138" s="602"/>
      <c r="T138" s="602"/>
      <c r="U138" s="602"/>
      <c r="V138" s="602"/>
      <c r="W138" s="602"/>
      <c r="X138" s="602"/>
      <c r="Y138" s="585"/>
      <c r="Z138" s="586"/>
      <c r="AA138" s="586"/>
      <c r="AB138" s="587"/>
      <c r="AC138" s="588"/>
      <c r="AD138" s="588"/>
      <c r="AE138" s="588"/>
      <c r="AF138" s="588"/>
      <c r="AG138" s="588"/>
      <c r="AH138" s="606"/>
      <c r="AI138" s="607"/>
      <c r="AJ138" s="607"/>
      <c r="AK138" s="607"/>
      <c r="AL138" s="603"/>
      <c r="AM138" s="604"/>
      <c r="AN138" s="604"/>
      <c r="AO138" s="605"/>
      <c r="AP138" s="598"/>
      <c r="AQ138" s="598"/>
      <c r="AR138" s="598"/>
      <c r="AS138" s="598"/>
      <c r="AT138" s="598"/>
      <c r="AU138" s="598"/>
      <c r="AV138" s="598"/>
      <c r="AW138" s="598"/>
      <c r="AX138" s="598"/>
    </row>
    <row r="139" spans="1:50" ht="30.75" hidden="1" customHeight="1" x14ac:dyDescent="0.15">
      <c r="A139" s="608">
        <v>5</v>
      </c>
      <c r="B139" s="608">
        <v>1</v>
      </c>
      <c r="C139" s="615"/>
      <c r="D139" s="615"/>
      <c r="E139" s="613"/>
      <c r="F139" s="613"/>
      <c r="G139" s="613"/>
      <c r="H139" s="613"/>
      <c r="I139" s="613"/>
      <c r="J139" s="600"/>
      <c r="K139" s="601"/>
      <c r="L139" s="601"/>
      <c r="M139" s="601"/>
      <c r="N139" s="601"/>
      <c r="O139" s="601"/>
      <c r="P139" s="602"/>
      <c r="Q139" s="602"/>
      <c r="R139" s="602"/>
      <c r="S139" s="602"/>
      <c r="T139" s="602"/>
      <c r="U139" s="602"/>
      <c r="V139" s="602"/>
      <c r="W139" s="602"/>
      <c r="X139" s="602"/>
      <c r="Y139" s="585"/>
      <c r="Z139" s="586"/>
      <c r="AA139" s="586"/>
      <c r="AB139" s="587"/>
      <c r="AC139" s="588"/>
      <c r="AD139" s="588"/>
      <c r="AE139" s="588"/>
      <c r="AF139" s="588"/>
      <c r="AG139" s="588"/>
      <c r="AH139" s="606"/>
      <c r="AI139" s="607"/>
      <c r="AJ139" s="607"/>
      <c r="AK139" s="607"/>
      <c r="AL139" s="603"/>
      <c r="AM139" s="604"/>
      <c r="AN139" s="604"/>
      <c r="AO139" s="605"/>
      <c r="AP139" s="598"/>
      <c r="AQ139" s="598"/>
      <c r="AR139" s="598"/>
      <c r="AS139" s="598"/>
      <c r="AT139" s="598"/>
      <c r="AU139" s="598"/>
      <c r="AV139" s="598"/>
      <c r="AW139" s="598"/>
      <c r="AX139" s="598"/>
    </row>
    <row r="140" spans="1:50" ht="30.75" hidden="1" customHeight="1" x14ac:dyDescent="0.15">
      <c r="A140" s="608">
        <v>6</v>
      </c>
      <c r="B140" s="608">
        <v>1</v>
      </c>
      <c r="C140" s="615"/>
      <c r="D140" s="615"/>
      <c r="E140" s="613"/>
      <c r="F140" s="613"/>
      <c r="G140" s="613"/>
      <c r="H140" s="613"/>
      <c r="I140" s="613"/>
      <c r="J140" s="600"/>
      <c r="K140" s="601"/>
      <c r="L140" s="601"/>
      <c r="M140" s="601"/>
      <c r="N140" s="601"/>
      <c r="O140" s="601"/>
      <c r="P140" s="602"/>
      <c r="Q140" s="602"/>
      <c r="R140" s="602"/>
      <c r="S140" s="602"/>
      <c r="T140" s="602"/>
      <c r="U140" s="602"/>
      <c r="V140" s="602"/>
      <c r="W140" s="602"/>
      <c r="X140" s="602"/>
      <c r="Y140" s="585"/>
      <c r="Z140" s="586"/>
      <c r="AA140" s="586"/>
      <c r="AB140" s="587"/>
      <c r="AC140" s="588"/>
      <c r="AD140" s="588"/>
      <c r="AE140" s="588"/>
      <c r="AF140" s="588"/>
      <c r="AG140" s="588"/>
      <c r="AH140" s="606"/>
      <c r="AI140" s="607"/>
      <c r="AJ140" s="607"/>
      <c r="AK140" s="607"/>
      <c r="AL140" s="603"/>
      <c r="AM140" s="604"/>
      <c r="AN140" s="604"/>
      <c r="AO140" s="605"/>
      <c r="AP140" s="598"/>
      <c r="AQ140" s="598"/>
      <c r="AR140" s="598"/>
      <c r="AS140" s="598"/>
      <c r="AT140" s="598"/>
      <c r="AU140" s="598"/>
      <c r="AV140" s="598"/>
      <c r="AW140" s="598"/>
      <c r="AX140" s="598"/>
    </row>
    <row r="141" spans="1:50" ht="30.75" hidden="1" customHeight="1" x14ac:dyDescent="0.15">
      <c r="A141" s="608">
        <v>7</v>
      </c>
      <c r="B141" s="608">
        <v>1</v>
      </c>
      <c r="C141" s="615"/>
      <c r="D141" s="615"/>
      <c r="E141" s="613"/>
      <c r="F141" s="613"/>
      <c r="G141" s="613"/>
      <c r="H141" s="613"/>
      <c r="I141" s="613"/>
      <c r="J141" s="600"/>
      <c r="K141" s="601"/>
      <c r="L141" s="601"/>
      <c r="M141" s="601"/>
      <c r="N141" s="601"/>
      <c r="O141" s="601"/>
      <c r="P141" s="602"/>
      <c r="Q141" s="602"/>
      <c r="R141" s="602"/>
      <c r="S141" s="602"/>
      <c r="T141" s="602"/>
      <c r="U141" s="602"/>
      <c r="V141" s="602"/>
      <c r="W141" s="602"/>
      <c r="X141" s="602"/>
      <c r="Y141" s="585"/>
      <c r="Z141" s="586"/>
      <c r="AA141" s="586"/>
      <c r="AB141" s="587"/>
      <c r="AC141" s="588"/>
      <c r="AD141" s="588"/>
      <c r="AE141" s="588"/>
      <c r="AF141" s="588"/>
      <c r="AG141" s="588"/>
      <c r="AH141" s="606"/>
      <c r="AI141" s="607"/>
      <c r="AJ141" s="607"/>
      <c r="AK141" s="607"/>
      <c r="AL141" s="603"/>
      <c r="AM141" s="604"/>
      <c r="AN141" s="604"/>
      <c r="AO141" s="605"/>
      <c r="AP141" s="598"/>
      <c r="AQ141" s="598"/>
      <c r="AR141" s="598"/>
      <c r="AS141" s="598"/>
      <c r="AT141" s="598"/>
      <c r="AU141" s="598"/>
      <c r="AV141" s="598"/>
      <c r="AW141" s="598"/>
      <c r="AX141" s="598"/>
    </row>
    <row r="142" spans="1:50" ht="30.75" hidden="1" customHeight="1" x14ac:dyDescent="0.15">
      <c r="A142" s="608">
        <v>8</v>
      </c>
      <c r="B142" s="608">
        <v>1</v>
      </c>
      <c r="C142" s="615"/>
      <c r="D142" s="615"/>
      <c r="E142" s="613"/>
      <c r="F142" s="613"/>
      <c r="G142" s="613"/>
      <c r="H142" s="613"/>
      <c r="I142" s="613"/>
      <c r="J142" s="600"/>
      <c r="K142" s="601"/>
      <c r="L142" s="601"/>
      <c r="M142" s="601"/>
      <c r="N142" s="601"/>
      <c r="O142" s="601"/>
      <c r="P142" s="602"/>
      <c r="Q142" s="602"/>
      <c r="R142" s="602"/>
      <c r="S142" s="602"/>
      <c r="T142" s="602"/>
      <c r="U142" s="602"/>
      <c r="V142" s="602"/>
      <c r="W142" s="602"/>
      <c r="X142" s="602"/>
      <c r="Y142" s="585"/>
      <c r="Z142" s="586"/>
      <c r="AA142" s="586"/>
      <c r="AB142" s="587"/>
      <c r="AC142" s="588"/>
      <c r="AD142" s="588"/>
      <c r="AE142" s="588"/>
      <c r="AF142" s="588"/>
      <c r="AG142" s="588"/>
      <c r="AH142" s="606"/>
      <c r="AI142" s="607"/>
      <c r="AJ142" s="607"/>
      <c r="AK142" s="607"/>
      <c r="AL142" s="603"/>
      <c r="AM142" s="604"/>
      <c r="AN142" s="604"/>
      <c r="AO142" s="605"/>
      <c r="AP142" s="598"/>
      <c r="AQ142" s="598"/>
      <c r="AR142" s="598"/>
      <c r="AS142" s="598"/>
      <c r="AT142" s="598"/>
      <c r="AU142" s="598"/>
      <c r="AV142" s="598"/>
      <c r="AW142" s="598"/>
      <c r="AX142" s="598"/>
    </row>
    <row r="143" spans="1:50" ht="30.75" hidden="1" customHeight="1" x14ac:dyDescent="0.15">
      <c r="A143" s="608">
        <v>9</v>
      </c>
      <c r="B143" s="608">
        <v>1</v>
      </c>
      <c r="C143" s="615"/>
      <c r="D143" s="615"/>
      <c r="E143" s="613"/>
      <c r="F143" s="613"/>
      <c r="G143" s="613"/>
      <c r="H143" s="613"/>
      <c r="I143" s="613"/>
      <c r="J143" s="600"/>
      <c r="K143" s="601"/>
      <c r="L143" s="601"/>
      <c r="M143" s="601"/>
      <c r="N143" s="601"/>
      <c r="O143" s="601"/>
      <c r="P143" s="602"/>
      <c r="Q143" s="602"/>
      <c r="R143" s="602"/>
      <c r="S143" s="602"/>
      <c r="T143" s="602"/>
      <c r="U143" s="602"/>
      <c r="V143" s="602"/>
      <c r="W143" s="602"/>
      <c r="X143" s="602"/>
      <c r="Y143" s="585"/>
      <c r="Z143" s="586"/>
      <c r="AA143" s="586"/>
      <c r="AB143" s="587"/>
      <c r="AC143" s="588"/>
      <c r="AD143" s="588"/>
      <c r="AE143" s="588"/>
      <c r="AF143" s="588"/>
      <c r="AG143" s="588"/>
      <c r="AH143" s="606"/>
      <c r="AI143" s="607"/>
      <c r="AJ143" s="607"/>
      <c r="AK143" s="607"/>
      <c r="AL143" s="603"/>
      <c r="AM143" s="604"/>
      <c r="AN143" s="604"/>
      <c r="AO143" s="605"/>
      <c r="AP143" s="598"/>
      <c r="AQ143" s="598"/>
      <c r="AR143" s="598"/>
      <c r="AS143" s="598"/>
      <c r="AT143" s="598"/>
      <c r="AU143" s="598"/>
      <c r="AV143" s="598"/>
      <c r="AW143" s="598"/>
      <c r="AX143" s="598"/>
    </row>
    <row r="144" spans="1:50" ht="30.75" hidden="1" customHeight="1" x14ac:dyDescent="0.15">
      <c r="A144" s="608">
        <v>10</v>
      </c>
      <c r="B144" s="608">
        <v>1</v>
      </c>
      <c r="C144" s="615"/>
      <c r="D144" s="615"/>
      <c r="E144" s="613"/>
      <c r="F144" s="613"/>
      <c r="G144" s="613"/>
      <c r="H144" s="613"/>
      <c r="I144" s="613"/>
      <c r="J144" s="600"/>
      <c r="K144" s="601"/>
      <c r="L144" s="601"/>
      <c r="M144" s="601"/>
      <c r="N144" s="601"/>
      <c r="O144" s="601"/>
      <c r="P144" s="602"/>
      <c r="Q144" s="602"/>
      <c r="R144" s="602"/>
      <c r="S144" s="602"/>
      <c r="T144" s="602"/>
      <c r="U144" s="602"/>
      <c r="V144" s="602"/>
      <c r="W144" s="602"/>
      <c r="X144" s="602"/>
      <c r="Y144" s="585"/>
      <c r="Z144" s="586"/>
      <c r="AA144" s="586"/>
      <c r="AB144" s="587"/>
      <c r="AC144" s="588"/>
      <c r="AD144" s="588"/>
      <c r="AE144" s="588"/>
      <c r="AF144" s="588"/>
      <c r="AG144" s="588"/>
      <c r="AH144" s="606"/>
      <c r="AI144" s="607"/>
      <c r="AJ144" s="607"/>
      <c r="AK144" s="607"/>
      <c r="AL144" s="603"/>
      <c r="AM144" s="604"/>
      <c r="AN144" s="604"/>
      <c r="AO144" s="605"/>
      <c r="AP144" s="598"/>
      <c r="AQ144" s="598"/>
      <c r="AR144" s="598"/>
      <c r="AS144" s="598"/>
      <c r="AT144" s="598"/>
      <c r="AU144" s="598"/>
      <c r="AV144" s="598"/>
      <c r="AW144" s="598"/>
      <c r="AX144" s="598"/>
    </row>
    <row r="145" spans="1:50" ht="30.75" hidden="1" customHeight="1" x14ac:dyDescent="0.15">
      <c r="A145" s="608">
        <v>11</v>
      </c>
      <c r="B145" s="608">
        <v>1</v>
      </c>
      <c r="C145" s="615"/>
      <c r="D145" s="615"/>
      <c r="E145" s="613"/>
      <c r="F145" s="613"/>
      <c r="G145" s="613"/>
      <c r="H145" s="613"/>
      <c r="I145" s="613"/>
      <c r="J145" s="600"/>
      <c r="K145" s="601"/>
      <c r="L145" s="601"/>
      <c r="M145" s="601"/>
      <c r="N145" s="601"/>
      <c r="O145" s="601"/>
      <c r="P145" s="602"/>
      <c r="Q145" s="602"/>
      <c r="R145" s="602"/>
      <c r="S145" s="602"/>
      <c r="T145" s="602"/>
      <c r="U145" s="602"/>
      <c r="V145" s="602"/>
      <c r="W145" s="602"/>
      <c r="X145" s="602"/>
      <c r="Y145" s="585"/>
      <c r="Z145" s="586"/>
      <c r="AA145" s="586"/>
      <c r="AB145" s="587"/>
      <c r="AC145" s="588"/>
      <c r="AD145" s="588"/>
      <c r="AE145" s="588"/>
      <c r="AF145" s="588"/>
      <c r="AG145" s="588"/>
      <c r="AH145" s="606"/>
      <c r="AI145" s="607"/>
      <c r="AJ145" s="607"/>
      <c r="AK145" s="607"/>
      <c r="AL145" s="603"/>
      <c r="AM145" s="604"/>
      <c r="AN145" s="604"/>
      <c r="AO145" s="605"/>
      <c r="AP145" s="598"/>
      <c r="AQ145" s="598"/>
      <c r="AR145" s="598"/>
      <c r="AS145" s="598"/>
      <c r="AT145" s="598"/>
      <c r="AU145" s="598"/>
      <c r="AV145" s="598"/>
      <c r="AW145" s="598"/>
      <c r="AX145" s="598"/>
    </row>
    <row r="146" spans="1:50" ht="30.75" hidden="1" customHeight="1" x14ac:dyDescent="0.15">
      <c r="A146" s="608">
        <v>12</v>
      </c>
      <c r="B146" s="608">
        <v>1</v>
      </c>
      <c r="C146" s="615"/>
      <c r="D146" s="615"/>
      <c r="E146" s="613"/>
      <c r="F146" s="613"/>
      <c r="G146" s="613"/>
      <c r="H146" s="613"/>
      <c r="I146" s="613"/>
      <c r="J146" s="600"/>
      <c r="K146" s="601"/>
      <c r="L146" s="601"/>
      <c r="M146" s="601"/>
      <c r="N146" s="601"/>
      <c r="O146" s="601"/>
      <c r="P146" s="602"/>
      <c r="Q146" s="602"/>
      <c r="R146" s="602"/>
      <c r="S146" s="602"/>
      <c r="T146" s="602"/>
      <c r="U146" s="602"/>
      <c r="V146" s="602"/>
      <c r="W146" s="602"/>
      <c r="X146" s="602"/>
      <c r="Y146" s="585"/>
      <c r="Z146" s="586"/>
      <c r="AA146" s="586"/>
      <c r="AB146" s="587"/>
      <c r="AC146" s="588"/>
      <c r="AD146" s="588"/>
      <c r="AE146" s="588"/>
      <c r="AF146" s="588"/>
      <c r="AG146" s="588"/>
      <c r="AH146" s="606"/>
      <c r="AI146" s="607"/>
      <c r="AJ146" s="607"/>
      <c r="AK146" s="607"/>
      <c r="AL146" s="603"/>
      <c r="AM146" s="604"/>
      <c r="AN146" s="604"/>
      <c r="AO146" s="605"/>
      <c r="AP146" s="598"/>
      <c r="AQ146" s="598"/>
      <c r="AR146" s="598"/>
      <c r="AS146" s="598"/>
      <c r="AT146" s="598"/>
      <c r="AU146" s="598"/>
      <c r="AV146" s="598"/>
      <c r="AW146" s="598"/>
      <c r="AX146" s="598"/>
    </row>
    <row r="147" spans="1:50" ht="30.75" hidden="1" customHeight="1" x14ac:dyDescent="0.15">
      <c r="A147" s="608">
        <v>13</v>
      </c>
      <c r="B147" s="608">
        <v>1</v>
      </c>
      <c r="C147" s="615"/>
      <c r="D147" s="615"/>
      <c r="E147" s="613"/>
      <c r="F147" s="613"/>
      <c r="G147" s="613"/>
      <c r="H147" s="613"/>
      <c r="I147" s="613"/>
      <c r="J147" s="600"/>
      <c r="K147" s="601"/>
      <c r="L147" s="601"/>
      <c r="M147" s="601"/>
      <c r="N147" s="601"/>
      <c r="O147" s="601"/>
      <c r="P147" s="602"/>
      <c r="Q147" s="602"/>
      <c r="R147" s="602"/>
      <c r="S147" s="602"/>
      <c r="T147" s="602"/>
      <c r="U147" s="602"/>
      <c r="V147" s="602"/>
      <c r="W147" s="602"/>
      <c r="X147" s="602"/>
      <c r="Y147" s="585"/>
      <c r="Z147" s="586"/>
      <c r="AA147" s="586"/>
      <c r="AB147" s="587"/>
      <c r="AC147" s="588"/>
      <c r="AD147" s="588"/>
      <c r="AE147" s="588"/>
      <c r="AF147" s="588"/>
      <c r="AG147" s="588"/>
      <c r="AH147" s="606"/>
      <c r="AI147" s="607"/>
      <c r="AJ147" s="607"/>
      <c r="AK147" s="607"/>
      <c r="AL147" s="603"/>
      <c r="AM147" s="604"/>
      <c r="AN147" s="604"/>
      <c r="AO147" s="605"/>
      <c r="AP147" s="598"/>
      <c r="AQ147" s="598"/>
      <c r="AR147" s="598"/>
      <c r="AS147" s="598"/>
      <c r="AT147" s="598"/>
      <c r="AU147" s="598"/>
      <c r="AV147" s="598"/>
      <c r="AW147" s="598"/>
      <c r="AX147" s="598"/>
    </row>
    <row r="148" spans="1:50" ht="30.75" hidden="1" customHeight="1" x14ac:dyDescent="0.15">
      <c r="A148" s="608">
        <v>14</v>
      </c>
      <c r="B148" s="608">
        <v>1</v>
      </c>
      <c r="C148" s="615"/>
      <c r="D148" s="615"/>
      <c r="E148" s="613"/>
      <c r="F148" s="613"/>
      <c r="G148" s="613"/>
      <c r="H148" s="613"/>
      <c r="I148" s="613"/>
      <c r="J148" s="600"/>
      <c r="K148" s="601"/>
      <c r="L148" s="601"/>
      <c r="M148" s="601"/>
      <c r="N148" s="601"/>
      <c r="O148" s="601"/>
      <c r="P148" s="602"/>
      <c r="Q148" s="602"/>
      <c r="R148" s="602"/>
      <c r="S148" s="602"/>
      <c r="T148" s="602"/>
      <c r="U148" s="602"/>
      <c r="V148" s="602"/>
      <c r="W148" s="602"/>
      <c r="X148" s="602"/>
      <c r="Y148" s="585"/>
      <c r="Z148" s="586"/>
      <c r="AA148" s="586"/>
      <c r="AB148" s="587"/>
      <c r="AC148" s="588"/>
      <c r="AD148" s="588"/>
      <c r="AE148" s="588"/>
      <c r="AF148" s="588"/>
      <c r="AG148" s="588"/>
      <c r="AH148" s="606"/>
      <c r="AI148" s="607"/>
      <c r="AJ148" s="607"/>
      <c r="AK148" s="607"/>
      <c r="AL148" s="603"/>
      <c r="AM148" s="604"/>
      <c r="AN148" s="604"/>
      <c r="AO148" s="605"/>
      <c r="AP148" s="598"/>
      <c r="AQ148" s="598"/>
      <c r="AR148" s="598"/>
      <c r="AS148" s="598"/>
      <c r="AT148" s="598"/>
      <c r="AU148" s="598"/>
      <c r="AV148" s="598"/>
      <c r="AW148" s="598"/>
      <c r="AX148" s="598"/>
    </row>
    <row r="149" spans="1:50" ht="30.75" hidden="1" customHeight="1" x14ac:dyDescent="0.15">
      <c r="A149" s="608">
        <v>15</v>
      </c>
      <c r="B149" s="608">
        <v>1</v>
      </c>
      <c r="C149" s="615"/>
      <c r="D149" s="615"/>
      <c r="E149" s="613"/>
      <c r="F149" s="613"/>
      <c r="G149" s="613"/>
      <c r="H149" s="613"/>
      <c r="I149" s="613"/>
      <c r="J149" s="600"/>
      <c r="K149" s="601"/>
      <c r="L149" s="601"/>
      <c r="M149" s="601"/>
      <c r="N149" s="601"/>
      <c r="O149" s="601"/>
      <c r="P149" s="602"/>
      <c r="Q149" s="602"/>
      <c r="R149" s="602"/>
      <c r="S149" s="602"/>
      <c r="T149" s="602"/>
      <c r="U149" s="602"/>
      <c r="V149" s="602"/>
      <c r="W149" s="602"/>
      <c r="X149" s="602"/>
      <c r="Y149" s="585"/>
      <c r="Z149" s="586"/>
      <c r="AA149" s="586"/>
      <c r="AB149" s="587"/>
      <c r="AC149" s="588"/>
      <c r="AD149" s="588"/>
      <c r="AE149" s="588"/>
      <c r="AF149" s="588"/>
      <c r="AG149" s="588"/>
      <c r="AH149" s="606"/>
      <c r="AI149" s="607"/>
      <c r="AJ149" s="607"/>
      <c r="AK149" s="607"/>
      <c r="AL149" s="603"/>
      <c r="AM149" s="604"/>
      <c r="AN149" s="604"/>
      <c r="AO149" s="605"/>
      <c r="AP149" s="598"/>
      <c r="AQ149" s="598"/>
      <c r="AR149" s="598"/>
      <c r="AS149" s="598"/>
      <c r="AT149" s="598"/>
      <c r="AU149" s="598"/>
      <c r="AV149" s="598"/>
      <c r="AW149" s="598"/>
      <c r="AX149" s="598"/>
    </row>
    <row r="150" spans="1:50" ht="30.75" hidden="1" customHeight="1" x14ac:dyDescent="0.15">
      <c r="A150" s="608">
        <v>16</v>
      </c>
      <c r="B150" s="608">
        <v>1</v>
      </c>
      <c r="C150" s="615"/>
      <c r="D150" s="615"/>
      <c r="E150" s="613"/>
      <c r="F150" s="613"/>
      <c r="G150" s="613"/>
      <c r="H150" s="613"/>
      <c r="I150" s="613"/>
      <c r="J150" s="600"/>
      <c r="K150" s="601"/>
      <c r="L150" s="601"/>
      <c r="M150" s="601"/>
      <c r="N150" s="601"/>
      <c r="O150" s="601"/>
      <c r="P150" s="602"/>
      <c r="Q150" s="602"/>
      <c r="R150" s="602"/>
      <c r="S150" s="602"/>
      <c r="T150" s="602"/>
      <c r="U150" s="602"/>
      <c r="V150" s="602"/>
      <c r="W150" s="602"/>
      <c r="X150" s="602"/>
      <c r="Y150" s="585"/>
      <c r="Z150" s="586"/>
      <c r="AA150" s="586"/>
      <c r="AB150" s="587"/>
      <c r="AC150" s="588"/>
      <c r="AD150" s="588"/>
      <c r="AE150" s="588"/>
      <c r="AF150" s="588"/>
      <c r="AG150" s="588"/>
      <c r="AH150" s="606"/>
      <c r="AI150" s="607"/>
      <c r="AJ150" s="607"/>
      <c r="AK150" s="607"/>
      <c r="AL150" s="603"/>
      <c r="AM150" s="604"/>
      <c r="AN150" s="604"/>
      <c r="AO150" s="605"/>
      <c r="AP150" s="598"/>
      <c r="AQ150" s="598"/>
      <c r="AR150" s="598"/>
      <c r="AS150" s="598"/>
      <c r="AT150" s="598"/>
      <c r="AU150" s="598"/>
      <c r="AV150" s="598"/>
      <c r="AW150" s="598"/>
      <c r="AX150" s="598"/>
    </row>
    <row r="151" spans="1:50" ht="30.75" hidden="1" customHeight="1" x14ac:dyDescent="0.15">
      <c r="A151" s="608">
        <v>17</v>
      </c>
      <c r="B151" s="608">
        <v>1</v>
      </c>
      <c r="C151" s="615"/>
      <c r="D151" s="615"/>
      <c r="E151" s="613"/>
      <c r="F151" s="613"/>
      <c r="G151" s="613"/>
      <c r="H151" s="613"/>
      <c r="I151" s="613"/>
      <c r="J151" s="600"/>
      <c r="K151" s="601"/>
      <c r="L151" s="601"/>
      <c r="M151" s="601"/>
      <c r="N151" s="601"/>
      <c r="O151" s="601"/>
      <c r="P151" s="602"/>
      <c r="Q151" s="602"/>
      <c r="R151" s="602"/>
      <c r="S151" s="602"/>
      <c r="T151" s="602"/>
      <c r="U151" s="602"/>
      <c r="V151" s="602"/>
      <c r="W151" s="602"/>
      <c r="X151" s="602"/>
      <c r="Y151" s="585"/>
      <c r="Z151" s="586"/>
      <c r="AA151" s="586"/>
      <c r="AB151" s="587"/>
      <c r="AC151" s="588"/>
      <c r="AD151" s="588"/>
      <c r="AE151" s="588"/>
      <c r="AF151" s="588"/>
      <c r="AG151" s="588"/>
      <c r="AH151" s="606"/>
      <c r="AI151" s="607"/>
      <c r="AJ151" s="607"/>
      <c r="AK151" s="607"/>
      <c r="AL151" s="603"/>
      <c r="AM151" s="604"/>
      <c r="AN151" s="604"/>
      <c r="AO151" s="605"/>
      <c r="AP151" s="598"/>
      <c r="AQ151" s="598"/>
      <c r="AR151" s="598"/>
      <c r="AS151" s="598"/>
      <c r="AT151" s="598"/>
      <c r="AU151" s="598"/>
      <c r="AV151" s="598"/>
      <c r="AW151" s="598"/>
      <c r="AX151" s="598"/>
    </row>
    <row r="152" spans="1:50" ht="30.75" hidden="1" customHeight="1" x14ac:dyDescent="0.15">
      <c r="A152" s="608">
        <v>18</v>
      </c>
      <c r="B152" s="608">
        <v>1</v>
      </c>
      <c r="C152" s="615"/>
      <c r="D152" s="615"/>
      <c r="E152" s="616"/>
      <c r="F152" s="613"/>
      <c r="G152" s="613"/>
      <c r="H152" s="613"/>
      <c r="I152" s="613"/>
      <c r="J152" s="600"/>
      <c r="K152" s="601"/>
      <c r="L152" s="601"/>
      <c r="M152" s="601"/>
      <c r="N152" s="601"/>
      <c r="O152" s="601"/>
      <c r="P152" s="602"/>
      <c r="Q152" s="602"/>
      <c r="R152" s="602"/>
      <c r="S152" s="602"/>
      <c r="T152" s="602"/>
      <c r="U152" s="602"/>
      <c r="V152" s="602"/>
      <c r="W152" s="602"/>
      <c r="X152" s="602"/>
      <c r="Y152" s="585"/>
      <c r="Z152" s="586"/>
      <c r="AA152" s="586"/>
      <c r="AB152" s="587"/>
      <c r="AC152" s="588"/>
      <c r="AD152" s="588"/>
      <c r="AE152" s="588"/>
      <c r="AF152" s="588"/>
      <c r="AG152" s="588"/>
      <c r="AH152" s="606"/>
      <c r="AI152" s="607"/>
      <c r="AJ152" s="607"/>
      <c r="AK152" s="607"/>
      <c r="AL152" s="603"/>
      <c r="AM152" s="604"/>
      <c r="AN152" s="604"/>
      <c r="AO152" s="605"/>
      <c r="AP152" s="598"/>
      <c r="AQ152" s="598"/>
      <c r="AR152" s="598"/>
      <c r="AS152" s="598"/>
      <c r="AT152" s="598"/>
      <c r="AU152" s="598"/>
      <c r="AV152" s="598"/>
      <c r="AW152" s="598"/>
      <c r="AX152" s="598"/>
    </row>
    <row r="153" spans="1:50" ht="30.75" hidden="1" customHeight="1" x14ac:dyDescent="0.15">
      <c r="A153" s="608">
        <v>19</v>
      </c>
      <c r="B153" s="608">
        <v>1</v>
      </c>
      <c r="C153" s="615"/>
      <c r="D153" s="615"/>
      <c r="E153" s="613"/>
      <c r="F153" s="613"/>
      <c r="G153" s="613"/>
      <c r="H153" s="613"/>
      <c r="I153" s="613"/>
      <c r="J153" s="600"/>
      <c r="K153" s="601"/>
      <c r="L153" s="601"/>
      <c r="M153" s="601"/>
      <c r="N153" s="601"/>
      <c r="O153" s="601"/>
      <c r="P153" s="602"/>
      <c r="Q153" s="602"/>
      <c r="R153" s="602"/>
      <c r="S153" s="602"/>
      <c r="T153" s="602"/>
      <c r="U153" s="602"/>
      <c r="V153" s="602"/>
      <c r="W153" s="602"/>
      <c r="X153" s="602"/>
      <c r="Y153" s="585"/>
      <c r="Z153" s="586"/>
      <c r="AA153" s="586"/>
      <c r="AB153" s="587"/>
      <c r="AC153" s="588"/>
      <c r="AD153" s="588"/>
      <c r="AE153" s="588"/>
      <c r="AF153" s="588"/>
      <c r="AG153" s="588"/>
      <c r="AH153" s="606"/>
      <c r="AI153" s="607"/>
      <c r="AJ153" s="607"/>
      <c r="AK153" s="607"/>
      <c r="AL153" s="603"/>
      <c r="AM153" s="604"/>
      <c r="AN153" s="604"/>
      <c r="AO153" s="605"/>
      <c r="AP153" s="598"/>
      <c r="AQ153" s="598"/>
      <c r="AR153" s="598"/>
      <c r="AS153" s="598"/>
      <c r="AT153" s="598"/>
      <c r="AU153" s="598"/>
      <c r="AV153" s="598"/>
      <c r="AW153" s="598"/>
      <c r="AX153" s="598"/>
    </row>
    <row r="154" spans="1:50" ht="30.75" hidden="1" customHeight="1" x14ac:dyDescent="0.15">
      <c r="A154" s="608">
        <v>20</v>
      </c>
      <c r="B154" s="608">
        <v>1</v>
      </c>
      <c r="C154" s="615"/>
      <c r="D154" s="615"/>
      <c r="E154" s="613"/>
      <c r="F154" s="613"/>
      <c r="G154" s="613"/>
      <c r="H154" s="613"/>
      <c r="I154" s="613"/>
      <c r="J154" s="600"/>
      <c r="K154" s="601"/>
      <c r="L154" s="601"/>
      <c r="M154" s="601"/>
      <c r="N154" s="601"/>
      <c r="O154" s="601"/>
      <c r="P154" s="602"/>
      <c r="Q154" s="602"/>
      <c r="R154" s="602"/>
      <c r="S154" s="602"/>
      <c r="T154" s="602"/>
      <c r="U154" s="602"/>
      <c r="V154" s="602"/>
      <c r="W154" s="602"/>
      <c r="X154" s="602"/>
      <c r="Y154" s="585"/>
      <c r="Z154" s="586"/>
      <c r="AA154" s="586"/>
      <c r="AB154" s="587"/>
      <c r="AC154" s="588"/>
      <c r="AD154" s="588"/>
      <c r="AE154" s="588"/>
      <c r="AF154" s="588"/>
      <c r="AG154" s="588"/>
      <c r="AH154" s="606"/>
      <c r="AI154" s="607"/>
      <c r="AJ154" s="607"/>
      <c r="AK154" s="607"/>
      <c r="AL154" s="603"/>
      <c r="AM154" s="604"/>
      <c r="AN154" s="604"/>
      <c r="AO154" s="605"/>
      <c r="AP154" s="598"/>
      <c r="AQ154" s="598"/>
      <c r="AR154" s="598"/>
      <c r="AS154" s="598"/>
      <c r="AT154" s="598"/>
      <c r="AU154" s="598"/>
      <c r="AV154" s="598"/>
      <c r="AW154" s="598"/>
      <c r="AX154" s="598"/>
    </row>
    <row r="155" spans="1:50" ht="30.75" hidden="1" customHeight="1" x14ac:dyDescent="0.15">
      <c r="A155" s="608">
        <v>21</v>
      </c>
      <c r="B155" s="608">
        <v>1</v>
      </c>
      <c r="C155" s="615"/>
      <c r="D155" s="615"/>
      <c r="E155" s="613"/>
      <c r="F155" s="613"/>
      <c r="G155" s="613"/>
      <c r="H155" s="613"/>
      <c r="I155" s="613"/>
      <c r="J155" s="600"/>
      <c r="K155" s="601"/>
      <c r="L155" s="601"/>
      <c r="M155" s="601"/>
      <c r="N155" s="601"/>
      <c r="O155" s="601"/>
      <c r="P155" s="602"/>
      <c r="Q155" s="602"/>
      <c r="R155" s="602"/>
      <c r="S155" s="602"/>
      <c r="T155" s="602"/>
      <c r="U155" s="602"/>
      <c r="V155" s="602"/>
      <c r="W155" s="602"/>
      <c r="X155" s="602"/>
      <c r="Y155" s="585"/>
      <c r="Z155" s="586"/>
      <c r="AA155" s="586"/>
      <c r="AB155" s="587"/>
      <c r="AC155" s="588"/>
      <c r="AD155" s="588"/>
      <c r="AE155" s="588"/>
      <c r="AF155" s="588"/>
      <c r="AG155" s="588"/>
      <c r="AH155" s="606"/>
      <c r="AI155" s="607"/>
      <c r="AJ155" s="607"/>
      <c r="AK155" s="607"/>
      <c r="AL155" s="603"/>
      <c r="AM155" s="604"/>
      <c r="AN155" s="604"/>
      <c r="AO155" s="605"/>
      <c r="AP155" s="598"/>
      <c r="AQ155" s="598"/>
      <c r="AR155" s="598"/>
      <c r="AS155" s="598"/>
      <c r="AT155" s="598"/>
      <c r="AU155" s="598"/>
      <c r="AV155" s="598"/>
      <c r="AW155" s="598"/>
      <c r="AX155" s="598"/>
    </row>
    <row r="156" spans="1:50" ht="30.75" hidden="1" customHeight="1" x14ac:dyDescent="0.15">
      <c r="A156" s="608">
        <v>22</v>
      </c>
      <c r="B156" s="608">
        <v>1</v>
      </c>
      <c r="C156" s="615"/>
      <c r="D156" s="615"/>
      <c r="E156" s="613"/>
      <c r="F156" s="613"/>
      <c r="G156" s="613"/>
      <c r="H156" s="613"/>
      <c r="I156" s="613"/>
      <c r="J156" s="600"/>
      <c r="K156" s="601"/>
      <c r="L156" s="601"/>
      <c r="M156" s="601"/>
      <c r="N156" s="601"/>
      <c r="O156" s="601"/>
      <c r="P156" s="602"/>
      <c r="Q156" s="602"/>
      <c r="R156" s="602"/>
      <c r="S156" s="602"/>
      <c r="T156" s="602"/>
      <c r="U156" s="602"/>
      <c r="V156" s="602"/>
      <c r="W156" s="602"/>
      <c r="X156" s="602"/>
      <c r="Y156" s="585"/>
      <c r="Z156" s="586"/>
      <c r="AA156" s="586"/>
      <c r="AB156" s="587"/>
      <c r="AC156" s="588"/>
      <c r="AD156" s="588"/>
      <c r="AE156" s="588"/>
      <c r="AF156" s="588"/>
      <c r="AG156" s="588"/>
      <c r="AH156" s="606"/>
      <c r="AI156" s="607"/>
      <c r="AJ156" s="607"/>
      <c r="AK156" s="607"/>
      <c r="AL156" s="603"/>
      <c r="AM156" s="604"/>
      <c r="AN156" s="604"/>
      <c r="AO156" s="605"/>
      <c r="AP156" s="598"/>
      <c r="AQ156" s="598"/>
      <c r="AR156" s="598"/>
      <c r="AS156" s="598"/>
      <c r="AT156" s="598"/>
      <c r="AU156" s="598"/>
      <c r="AV156" s="598"/>
      <c r="AW156" s="598"/>
      <c r="AX156" s="598"/>
    </row>
    <row r="157" spans="1:50" ht="30.75" hidden="1" customHeight="1" x14ac:dyDescent="0.15">
      <c r="A157" s="608">
        <v>23</v>
      </c>
      <c r="B157" s="608">
        <v>1</v>
      </c>
      <c r="C157" s="615"/>
      <c r="D157" s="615"/>
      <c r="E157" s="613"/>
      <c r="F157" s="613"/>
      <c r="G157" s="613"/>
      <c r="H157" s="613"/>
      <c r="I157" s="613"/>
      <c r="J157" s="600"/>
      <c r="K157" s="601"/>
      <c r="L157" s="601"/>
      <c r="M157" s="601"/>
      <c r="N157" s="601"/>
      <c r="O157" s="601"/>
      <c r="P157" s="602"/>
      <c r="Q157" s="602"/>
      <c r="R157" s="602"/>
      <c r="S157" s="602"/>
      <c r="T157" s="602"/>
      <c r="U157" s="602"/>
      <c r="V157" s="602"/>
      <c r="W157" s="602"/>
      <c r="X157" s="602"/>
      <c r="Y157" s="585"/>
      <c r="Z157" s="586"/>
      <c r="AA157" s="586"/>
      <c r="AB157" s="587"/>
      <c r="AC157" s="588"/>
      <c r="AD157" s="588"/>
      <c r="AE157" s="588"/>
      <c r="AF157" s="588"/>
      <c r="AG157" s="588"/>
      <c r="AH157" s="606"/>
      <c r="AI157" s="607"/>
      <c r="AJ157" s="607"/>
      <c r="AK157" s="607"/>
      <c r="AL157" s="603"/>
      <c r="AM157" s="604"/>
      <c r="AN157" s="604"/>
      <c r="AO157" s="605"/>
      <c r="AP157" s="598"/>
      <c r="AQ157" s="598"/>
      <c r="AR157" s="598"/>
      <c r="AS157" s="598"/>
      <c r="AT157" s="598"/>
      <c r="AU157" s="598"/>
      <c r="AV157" s="598"/>
      <c r="AW157" s="598"/>
      <c r="AX157" s="598"/>
    </row>
    <row r="158" spans="1:50" ht="30.75" hidden="1" customHeight="1" x14ac:dyDescent="0.15">
      <c r="A158" s="608">
        <v>24</v>
      </c>
      <c r="B158" s="608">
        <v>1</v>
      </c>
      <c r="C158" s="615"/>
      <c r="D158" s="615"/>
      <c r="E158" s="613"/>
      <c r="F158" s="613"/>
      <c r="G158" s="613"/>
      <c r="H158" s="613"/>
      <c r="I158" s="613"/>
      <c r="J158" s="600"/>
      <c r="K158" s="601"/>
      <c r="L158" s="601"/>
      <c r="M158" s="601"/>
      <c r="N158" s="601"/>
      <c r="O158" s="601"/>
      <c r="P158" s="602"/>
      <c r="Q158" s="602"/>
      <c r="R158" s="602"/>
      <c r="S158" s="602"/>
      <c r="T158" s="602"/>
      <c r="U158" s="602"/>
      <c r="V158" s="602"/>
      <c r="W158" s="602"/>
      <c r="X158" s="602"/>
      <c r="Y158" s="585"/>
      <c r="Z158" s="586"/>
      <c r="AA158" s="586"/>
      <c r="AB158" s="587"/>
      <c r="AC158" s="588"/>
      <c r="AD158" s="588"/>
      <c r="AE158" s="588"/>
      <c r="AF158" s="588"/>
      <c r="AG158" s="588"/>
      <c r="AH158" s="606"/>
      <c r="AI158" s="607"/>
      <c r="AJ158" s="607"/>
      <c r="AK158" s="607"/>
      <c r="AL158" s="603"/>
      <c r="AM158" s="604"/>
      <c r="AN158" s="604"/>
      <c r="AO158" s="605"/>
      <c r="AP158" s="598"/>
      <c r="AQ158" s="598"/>
      <c r="AR158" s="598"/>
      <c r="AS158" s="598"/>
      <c r="AT158" s="598"/>
      <c r="AU158" s="598"/>
      <c r="AV158" s="598"/>
      <c r="AW158" s="598"/>
      <c r="AX158" s="598"/>
    </row>
    <row r="159" spans="1:50" ht="30.75" hidden="1" customHeight="1" x14ac:dyDescent="0.15">
      <c r="A159" s="608">
        <v>25</v>
      </c>
      <c r="B159" s="608">
        <v>1</v>
      </c>
      <c r="C159" s="615"/>
      <c r="D159" s="615"/>
      <c r="E159" s="613"/>
      <c r="F159" s="613"/>
      <c r="G159" s="613"/>
      <c r="H159" s="613"/>
      <c r="I159" s="613"/>
      <c r="J159" s="600"/>
      <c r="K159" s="601"/>
      <c r="L159" s="601"/>
      <c r="M159" s="601"/>
      <c r="N159" s="601"/>
      <c r="O159" s="601"/>
      <c r="P159" s="602"/>
      <c r="Q159" s="602"/>
      <c r="R159" s="602"/>
      <c r="S159" s="602"/>
      <c r="T159" s="602"/>
      <c r="U159" s="602"/>
      <c r="V159" s="602"/>
      <c r="W159" s="602"/>
      <c r="X159" s="602"/>
      <c r="Y159" s="585"/>
      <c r="Z159" s="586"/>
      <c r="AA159" s="586"/>
      <c r="AB159" s="587"/>
      <c r="AC159" s="588"/>
      <c r="AD159" s="588"/>
      <c r="AE159" s="588"/>
      <c r="AF159" s="588"/>
      <c r="AG159" s="588"/>
      <c r="AH159" s="606"/>
      <c r="AI159" s="607"/>
      <c r="AJ159" s="607"/>
      <c r="AK159" s="607"/>
      <c r="AL159" s="603"/>
      <c r="AM159" s="604"/>
      <c r="AN159" s="604"/>
      <c r="AO159" s="605"/>
      <c r="AP159" s="598"/>
      <c r="AQ159" s="598"/>
      <c r="AR159" s="598"/>
      <c r="AS159" s="598"/>
      <c r="AT159" s="598"/>
      <c r="AU159" s="598"/>
      <c r="AV159" s="598"/>
      <c r="AW159" s="598"/>
      <c r="AX159" s="598"/>
    </row>
    <row r="160" spans="1:50" ht="30.75" hidden="1" customHeight="1" x14ac:dyDescent="0.15">
      <c r="A160" s="608">
        <v>26</v>
      </c>
      <c r="B160" s="608">
        <v>1</v>
      </c>
      <c r="C160" s="615"/>
      <c r="D160" s="615"/>
      <c r="E160" s="613"/>
      <c r="F160" s="613"/>
      <c r="G160" s="613"/>
      <c r="H160" s="613"/>
      <c r="I160" s="613"/>
      <c r="J160" s="600"/>
      <c r="K160" s="601"/>
      <c r="L160" s="601"/>
      <c r="M160" s="601"/>
      <c r="N160" s="601"/>
      <c r="O160" s="601"/>
      <c r="P160" s="602"/>
      <c r="Q160" s="602"/>
      <c r="R160" s="602"/>
      <c r="S160" s="602"/>
      <c r="T160" s="602"/>
      <c r="U160" s="602"/>
      <c r="V160" s="602"/>
      <c r="W160" s="602"/>
      <c r="X160" s="602"/>
      <c r="Y160" s="585"/>
      <c r="Z160" s="586"/>
      <c r="AA160" s="586"/>
      <c r="AB160" s="587"/>
      <c r="AC160" s="588"/>
      <c r="AD160" s="588"/>
      <c r="AE160" s="588"/>
      <c r="AF160" s="588"/>
      <c r="AG160" s="588"/>
      <c r="AH160" s="606"/>
      <c r="AI160" s="607"/>
      <c r="AJ160" s="607"/>
      <c r="AK160" s="607"/>
      <c r="AL160" s="603"/>
      <c r="AM160" s="604"/>
      <c r="AN160" s="604"/>
      <c r="AO160" s="605"/>
      <c r="AP160" s="598"/>
      <c r="AQ160" s="598"/>
      <c r="AR160" s="598"/>
      <c r="AS160" s="598"/>
      <c r="AT160" s="598"/>
      <c r="AU160" s="598"/>
      <c r="AV160" s="598"/>
      <c r="AW160" s="598"/>
      <c r="AX160" s="598"/>
    </row>
    <row r="161" spans="1:50" ht="30.75" hidden="1" customHeight="1" x14ac:dyDescent="0.15">
      <c r="A161" s="608">
        <v>27</v>
      </c>
      <c r="B161" s="608">
        <v>1</v>
      </c>
      <c r="C161" s="615"/>
      <c r="D161" s="615"/>
      <c r="E161" s="613"/>
      <c r="F161" s="613"/>
      <c r="G161" s="613"/>
      <c r="H161" s="613"/>
      <c r="I161" s="613"/>
      <c r="J161" s="600"/>
      <c r="K161" s="601"/>
      <c r="L161" s="601"/>
      <c r="M161" s="601"/>
      <c r="N161" s="601"/>
      <c r="O161" s="601"/>
      <c r="P161" s="602"/>
      <c r="Q161" s="602"/>
      <c r="R161" s="602"/>
      <c r="S161" s="602"/>
      <c r="T161" s="602"/>
      <c r="U161" s="602"/>
      <c r="V161" s="602"/>
      <c r="W161" s="602"/>
      <c r="X161" s="602"/>
      <c r="Y161" s="585"/>
      <c r="Z161" s="586"/>
      <c r="AA161" s="586"/>
      <c r="AB161" s="587"/>
      <c r="AC161" s="588"/>
      <c r="AD161" s="588"/>
      <c r="AE161" s="588"/>
      <c r="AF161" s="588"/>
      <c r="AG161" s="588"/>
      <c r="AH161" s="606"/>
      <c r="AI161" s="607"/>
      <c r="AJ161" s="607"/>
      <c r="AK161" s="607"/>
      <c r="AL161" s="603"/>
      <c r="AM161" s="604"/>
      <c r="AN161" s="604"/>
      <c r="AO161" s="605"/>
      <c r="AP161" s="598"/>
      <c r="AQ161" s="598"/>
      <c r="AR161" s="598"/>
      <c r="AS161" s="598"/>
      <c r="AT161" s="598"/>
      <c r="AU161" s="598"/>
      <c r="AV161" s="598"/>
      <c r="AW161" s="598"/>
      <c r="AX161" s="598"/>
    </row>
    <row r="162" spans="1:50" ht="30.75" hidden="1" customHeight="1" x14ac:dyDescent="0.15">
      <c r="A162" s="608">
        <v>28</v>
      </c>
      <c r="B162" s="608">
        <v>1</v>
      </c>
      <c r="C162" s="615"/>
      <c r="D162" s="615"/>
      <c r="E162" s="613"/>
      <c r="F162" s="613"/>
      <c r="G162" s="613"/>
      <c r="H162" s="613"/>
      <c r="I162" s="613"/>
      <c r="J162" s="600"/>
      <c r="K162" s="601"/>
      <c r="L162" s="601"/>
      <c r="M162" s="601"/>
      <c r="N162" s="601"/>
      <c r="O162" s="601"/>
      <c r="P162" s="602"/>
      <c r="Q162" s="602"/>
      <c r="R162" s="602"/>
      <c r="S162" s="602"/>
      <c r="T162" s="602"/>
      <c r="U162" s="602"/>
      <c r="V162" s="602"/>
      <c r="W162" s="602"/>
      <c r="X162" s="602"/>
      <c r="Y162" s="585"/>
      <c r="Z162" s="586"/>
      <c r="AA162" s="586"/>
      <c r="AB162" s="587"/>
      <c r="AC162" s="588"/>
      <c r="AD162" s="588"/>
      <c r="AE162" s="588"/>
      <c r="AF162" s="588"/>
      <c r="AG162" s="588"/>
      <c r="AH162" s="606"/>
      <c r="AI162" s="607"/>
      <c r="AJ162" s="607"/>
      <c r="AK162" s="607"/>
      <c r="AL162" s="603"/>
      <c r="AM162" s="604"/>
      <c r="AN162" s="604"/>
      <c r="AO162" s="605"/>
      <c r="AP162" s="598"/>
      <c r="AQ162" s="598"/>
      <c r="AR162" s="598"/>
      <c r="AS162" s="598"/>
      <c r="AT162" s="598"/>
      <c r="AU162" s="598"/>
      <c r="AV162" s="598"/>
      <c r="AW162" s="598"/>
      <c r="AX162" s="598"/>
    </row>
    <row r="163" spans="1:50" ht="30.75" hidden="1" customHeight="1" x14ac:dyDescent="0.15">
      <c r="A163" s="608">
        <v>29</v>
      </c>
      <c r="B163" s="608">
        <v>1</v>
      </c>
      <c r="C163" s="615"/>
      <c r="D163" s="615"/>
      <c r="E163" s="613"/>
      <c r="F163" s="613"/>
      <c r="G163" s="613"/>
      <c r="H163" s="613"/>
      <c r="I163" s="613"/>
      <c r="J163" s="600"/>
      <c r="K163" s="601"/>
      <c r="L163" s="601"/>
      <c r="M163" s="601"/>
      <c r="N163" s="601"/>
      <c r="O163" s="601"/>
      <c r="P163" s="602"/>
      <c r="Q163" s="602"/>
      <c r="R163" s="602"/>
      <c r="S163" s="602"/>
      <c r="T163" s="602"/>
      <c r="U163" s="602"/>
      <c r="V163" s="602"/>
      <c r="W163" s="602"/>
      <c r="X163" s="602"/>
      <c r="Y163" s="585"/>
      <c r="Z163" s="586"/>
      <c r="AA163" s="586"/>
      <c r="AB163" s="587"/>
      <c r="AC163" s="588"/>
      <c r="AD163" s="588"/>
      <c r="AE163" s="588"/>
      <c r="AF163" s="588"/>
      <c r="AG163" s="588"/>
      <c r="AH163" s="606"/>
      <c r="AI163" s="607"/>
      <c r="AJ163" s="607"/>
      <c r="AK163" s="607"/>
      <c r="AL163" s="603"/>
      <c r="AM163" s="604"/>
      <c r="AN163" s="604"/>
      <c r="AO163" s="605"/>
      <c r="AP163" s="598"/>
      <c r="AQ163" s="598"/>
      <c r="AR163" s="598"/>
      <c r="AS163" s="598"/>
      <c r="AT163" s="598"/>
      <c r="AU163" s="598"/>
      <c r="AV163" s="598"/>
      <c r="AW163" s="598"/>
      <c r="AX163" s="598"/>
    </row>
    <row r="164" spans="1:50" ht="30.75" hidden="1" customHeight="1" x14ac:dyDescent="0.15">
      <c r="A164" s="608">
        <v>30</v>
      </c>
      <c r="B164" s="608">
        <v>1</v>
      </c>
      <c r="C164" s="615"/>
      <c r="D164" s="615"/>
      <c r="E164" s="613"/>
      <c r="F164" s="613"/>
      <c r="G164" s="613"/>
      <c r="H164" s="613"/>
      <c r="I164" s="613"/>
      <c r="J164" s="600"/>
      <c r="K164" s="601"/>
      <c r="L164" s="601"/>
      <c r="M164" s="601"/>
      <c r="N164" s="601"/>
      <c r="O164" s="601"/>
      <c r="P164" s="602"/>
      <c r="Q164" s="602"/>
      <c r="R164" s="602"/>
      <c r="S164" s="602"/>
      <c r="T164" s="602"/>
      <c r="U164" s="602"/>
      <c r="V164" s="602"/>
      <c r="W164" s="602"/>
      <c r="X164" s="602"/>
      <c r="Y164" s="585"/>
      <c r="Z164" s="586"/>
      <c r="AA164" s="586"/>
      <c r="AB164" s="587"/>
      <c r="AC164" s="588"/>
      <c r="AD164" s="588"/>
      <c r="AE164" s="588"/>
      <c r="AF164" s="588"/>
      <c r="AG164" s="588"/>
      <c r="AH164" s="606"/>
      <c r="AI164" s="607"/>
      <c r="AJ164" s="607"/>
      <c r="AK164" s="607"/>
      <c r="AL164" s="603"/>
      <c r="AM164" s="604"/>
      <c r="AN164" s="604"/>
      <c r="AO164" s="605"/>
      <c r="AP164" s="598"/>
      <c r="AQ164" s="598"/>
      <c r="AR164" s="598"/>
      <c r="AS164" s="598"/>
      <c r="AT164" s="598"/>
      <c r="AU164" s="598"/>
      <c r="AV164" s="598"/>
      <c r="AW164" s="598"/>
      <c r="AX164" s="598"/>
    </row>
  </sheetData>
  <sheetProtection formatRows="0"/>
  <dataConsolidate/>
  <mergeCells count="859">
    <mergeCell ref="AP161:AX161"/>
    <mergeCell ref="A162:B162"/>
    <mergeCell ref="C162:D162"/>
    <mergeCell ref="E162:I162"/>
    <mergeCell ref="J162:O162"/>
    <mergeCell ref="AC164:AG164"/>
    <mergeCell ref="AH164:AK164"/>
    <mergeCell ref="AL164:AO164"/>
    <mergeCell ref="AP164:AX164"/>
    <mergeCell ref="AC163:AG163"/>
    <mergeCell ref="AH163:AK163"/>
    <mergeCell ref="AL163:AO163"/>
    <mergeCell ref="AP163:AX163"/>
    <mergeCell ref="A164:B164"/>
    <mergeCell ref="C164:D164"/>
    <mergeCell ref="E164:I164"/>
    <mergeCell ref="J164:O164"/>
    <mergeCell ref="P164:X164"/>
    <mergeCell ref="Y164:AB164"/>
    <mergeCell ref="A163:B163"/>
    <mergeCell ref="C163:D163"/>
    <mergeCell ref="E163:I163"/>
    <mergeCell ref="J163:O163"/>
    <mergeCell ref="P163:X163"/>
    <mergeCell ref="Y163:AB163"/>
    <mergeCell ref="P162:X162"/>
    <mergeCell ref="Y162:AB162"/>
    <mergeCell ref="AP162:AX162"/>
    <mergeCell ref="A160:B160"/>
    <mergeCell ref="C160:D160"/>
    <mergeCell ref="E160:I160"/>
    <mergeCell ref="J160:O160"/>
    <mergeCell ref="P160:X160"/>
    <mergeCell ref="Y160:AB160"/>
    <mergeCell ref="AC160:AG160"/>
    <mergeCell ref="AH160:AK160"/>
    <mergeCell ref="AL160:AO160"/>
    <mergeCell ref="AP160:AX160"/>
    <mergeCell ref="A161:B161"/>
    <mergeCell ref="C161:D161"/>
    <mergeCell ref="E161:I161"/>
    <mergeCell ref="J161:O161"/>
    <mergeCell ref="P161:X161"/>
    <mergeCell ref="Y161:AB161"/>
    <mergeCell ref="AC162:AG162"/>
    <mergeCell ref="AH162:AK162"/>
    <mergeCell ref="AL162:AO162"/>
    <mergeCell ref="AC161:AG161"/>
    <mergeCell ref="AH161:AK161"/>
    <mergeCell ref="AC158:AG158"/>
    <mergeCell ref="AH158:AK158"/>
    <mergeCell ref="AL158:AO158"/>
    <mergeCell ref="A159:B159"/>
    <mergeCell ref="C159:D159"/>
    <mergeCell ref="E159:I159"/>
    <mergeCell ref="J159:O159"/>
    <mergeCell ref="P159:X159"/>
    <mergeCell ref="Y159:AB159"/>
    <mergeCell ref="AL161:AO161"/>
    <mergeCell ref="AP156:AX156"/>
    <mergeCell ref="A157:B157"/>
    <mergeCell ref="C157:D157"/>
    <mergeCell ref="E157:I157"/>
    <mergeCell ref="J157:O157"/>
    <mergeCell ref="P157:X157"/>
    <mergeCell ref="Y157:AB157"/>
    <mergeCell ref="AC159:AG159"/>
    <mergeCell ref="AH159:AK159"/>
    <mergeCell ref="AL159:AO159"/>
    <mergeCell ref="AP159:AX159"/>
    <mergeCell ref="AP158:AX158"/>
    <mergeCell ref="AC157:AG157"/>
    <mergeCell ref="AH157:AK157"/>
    <mergeCell ref="AL157:AO157"/>
    <mergeCell ref="AP157:AX157"/>
    <mergeCell ref="A158:B158"/>
    <mergeCell ref="C158:D158"/>
    <mergeCell ref="E158:I158"/>
    <mergeCell ref="J158:O158"/>
    <mergeCell ref="P158:X158"/>
    <mergeCell ref="Y158:AB158"/>
    <mergeCell ref="A156:B156"/>
    <mergeCell ref="C156:D156"/>
    <mergeCell ref="E156:I156"/>
    <mergeCell ref="J156:O156"/>
    <mergeCell ref="P156:X156"/>
    <mergeCell ref="Y156:AB156"/>
    <mergeCell ref="AC154:AG154"/>
    <mergeCell ref="AH154:AK154"/>
    <mergeCell ref="AL154:AO154"/>
    <mergeCell ref="A155:B155"/>
    <mergeCell ref="C155:D155"/>
    <mergeCell ref="E155:I155"/>
    <mergeCell ref="J155:O155"/>
    <mergeCell ref="P155:X155"/>
    <mergeCell ref="Y155:AB155"/>
    <mergeCell ref="AC156:AG156"/>
    <mergeCell ref="AH156:AK156"/>
    <mergeCell ref="AL156:AO156"/>
    <mergeCell ref="AP152:AX152"/>
    <mergeCell ref="A153:B153"/>
    <mergeCell ref="C153:D153"/>
    <mergeCell ref="E153:I153"/>
    <mergeCell ref="J153:O153"/>
    <mergeCell ref="P153:X153"/>
    <mergeCell ref="Y153:AB153"/>
    <mergeCell ref="AC155:AG155"/>
    <mergeCell ref="AH155:AK155"/>
    <mergeCell ref="AL155:AO155"/>
    <mergeCell ref="AP155:AX155"/>
    <mergeCell ref="AP154:AX154"/>
    <mergeCell ref="AC153:AG153"/>
    <mergeCell ref="AH153:AK153"/>
    <mergeCell ref="AL153:AO153"/>
    <mergeCell ref="AP153:AX153"/>
    <mergeCell ref="A154:B154"/>
    <mergeCell ref="C154:D154"/>
    <mergeCell ref="E154:I154"/>
    <mergeCell ref="J154:O154"/>
    <mergeCell ref="P154:X154"/>
    <mergeCell ref="Y154:AB154"/>
    <mergeCell ref="A152:B152"/>
    <mergeCell ref="C152:D152"/>
    <mergeCell ref="E152:I152"/>
    <mergeCell ref="J152:O152"/>
    <mergeCell ref="P152:X152"/>
    <mergeCell ref="Y152:AB152"/>
    <mergeCell ref="AC150:AG150"/>
    <mergeCell ref="AH150:AK150"/>
    <mergeCell ref="AL150:AO150"/>
    <mergeCell ref="A151:B151"/>
    <mergeCell ref="C151:D151"/>
    <mergeCell ref="E151:I151"/>
    <mergeCell ref="J151:O151"/>
    <mergeCell ref="P151:X151"/>
    <mergeCell ref="Y151:AB151"/>
    <mergeCell ref="AC152:AG152"/>
    <mergeCell ref="AH152:AK152"/>
    <mergeCell ref="AL152:AO152"/>
    <mergeCell ref="AP148:AX148"/>
    <mergeCell ref="A149:B149"/>
    <mergeCell ref="C149:D149"/>
    <mergeCell ref="E149:I149"/>
    <mergeCell ref="J149:O149"/>
    <mergeCell ref="P149:X149"/>
    <mergeCell ref="Y149:AB149"/>
    <mergeCell ref="AC151:AG151"/>
    <mergeCell ref="AH151:AK151"/>
    <mergeCell ref="AL151:AO151"/>
    <mergeCell ref="AP151:AX151"/>
    <mergeCell ref="AP150:AX150"/>
    <mergeCell ref="AC149:AG149"/>
    <mergeCell ref="AH149:AK149"/>
    <mergeCell ref="AL149:AO149"/>
    <mergeCell ref="AP149:AX149"/>
    <mergeCell ref="A150:B150"/>
    <mergeCell ref="C150:D150"/>
    <mergeCell ref="E150:I150"/>
    <mergeCell ref="J150:O150"/>
    <mergeCell ref="P150:X150"/>
    <mergeCell ref="Y150:AB150"/>
    <mergeCell ref="A148:B148"/>
    <mergeCell ref="C148:D148"/>
    <mergeCell ref="E148:I148"/>
    <mergeCell ref="J148:O148"/>
    <mergeCell ref="P148:X148"/>
    <mergeCell ref="Y148:AB148"/>
    <mergeCell ref="AC146:AG146"/>
    <mergeCell ref="AH146:AK146"/>
    <mergeCell ref="AL146:AO146"/>
    <mergeCell ref="A147:B147"/>
    <mergeCell ref="C147:D147"/>
    <mergeCell ref="E147:I147"/>
    <mergeCell ref="J147:O147"/>
    <mergeCell ref="P147:X147"/>
    <mergeCell ref="Y147:AB147"/>
    <mergeCell ref="AC148:AG148"/>
    <mergeCell ref="AH148:AK148"/>
    <mergeCell ref="AL148:AO148"/>
    <mergeCell ref="AP144:AX144"/>
    <mergeCell ref="A145:B145"/>
    <mergeCell ref="C145:D145"/>
    <mergeCell ref="E145:I145"/>
    <mergeCell ref="J145:O145"/>
    <mergeCell ref="P145:X145"/>
    <mergeCell ref="Y145:AB145"/>
    <mergeCell ref="AC147:AG147"/>
    <mergeCell ref="AH147:AK147"/>
    <mergeCell ref="AL147:AO147"/>
    <mergeCell ref="AP147:AX147"/>
    <mergeCell ref="AP146:AX146"/>
    <mergeCell ref="AC145:AG145"/>
    <mergeCell ref="AH145:AK145"/>
    <mergeCell ref="AL145:AO145"/>
    <mergeCell ref="AP145:AX145"/>
    <mergeCell ref="A146:B146"/>
    <mergeCell ref="C146:D146"/>
    <mergeCell ref="E146:I146"/>
    <mergeCell ref="J146:O146"/>
    <mergeCell ref="P146:X146"/>
    <mergeCell ref="Y146:AB146"/>
    <mergeCell ref="A144:B144"/>
    <mergeCell ref="C144:D144"/>
    <mergeCell ref="E144:I144"/>
    <mergeCell ref="J144:O144"/>
    <mergeCell ref="P144:X144"/>
    <mergeCell ref="Y144:AB144"/>
    <mergeCell ref="AC142:AG142"/>
    <mergeCell ref="AH142:AK142"/>
    <mergeCell ref="AL142:AO142"/>
    <mergeCell ref="A143:B143"/>
    <mergeCell ref="C143:D143"/>
    <mergeCell ref="E143:I143"/>
    <mergeCell ref="J143:O143"/>
    <mergeCell ref="P143:X143"/>
    <mergeCell ref="Y143:AB143"/>
    <mergeCell ref="AC144:AG144"/>
    <mergeCell ref="AH144:AK144"/>
    <mergeCell ref="AL144:AO144"/>
    <mergeCell ref="AP140:AX140"/>
    <mergeCell ref="A141:B141"/>
    <mergeCell ref="C141:D141"/>
    <mergeCell ref="E141:I141"/>
    <mergeCell ref="J141:O141"/>
    <mergeCell ref="P141:X141"/>
    <mergeCell ref="Y141:AB141"/>
    <mergeCell ref="AC143:AG143"/>
    <mergeCell ref="AH143:AK143"/>
    <mergeCell ref="AL143:AO143"/>
    <mergeCell ref="AP143:AX143"/>
    <mergeCell ref="AP142:AX142"/>
    <mergeCell ref="AC141:AG141"/>
    <mergeCell ref="AH141:AK141"/>
    <mergeCell ref="AL141:AO141"/>
    <mergeCell ref="AP141:AX141"/>
    <mergeCell ref="A142:B142"/>
    <mergeCell ref="C142:D142"/>
    <mergeCell ref="E142:I142"/>
    <mergeCell ref="J142:O142"/>
    <mergeCell ref="P142:X142"/>
    <mergeCell ref="Y142:AB142"/>
    <mergeCell ref="A140:B140"/>
    <mergeCell ref="C140:D140"/>
    <mergeCell ref="E140:I140"/>
    <mergeCell ref="J140:O140"/>
    <mergeCell ref="P140:X140"/>
    <mergeCell ref="Y140:AB140"/>
    <mergeCell ref="AC138:AG138"/>
    <mergeCell ref="AH138:AK138"/>
    <mergeCell ref="AL138:AO138"/>
    <mergeCell ref="A139:B139"/>
    <mergeCell ref="C139:D139"/>
    <mergeCell ref="E139:I139"/>
    <mergeCell ref="J139:O139"/>
    <mergeCell ref="P139:X139"/>
    <mergeCell ref="Y139:AB139"/>
    <mergeCell ref="AC140:AG140"/>
    <mergeCell ref="AH140:AK140"/>
    <mergeCell ref="AL140:AO140"/>
    <mergeCell ref="AP136:AX136"/>
    <mergeCell ref="A137:B137"/>
    <mergeCell ref="C137:D137"/>
    <mergeCell ref="E137:I137"/>
    <mergeCell ref="J137:O137"/>
    <mergeCell ref="P137:X137"/>
    <mergeCell ref="Y137:AB137"/>
    <mergeCell ref="AC139:AG139"/>
    <mergeCell ref="AH139:AK139"/>
    <mergeCell ref="AL139:AO139"/>
    <mergeCell ref="AP139:AX139"/>
    <mergeCell ref="AP138:AX138"/>
    <mergeCell ref="AC137:AG137"/>
    <mergeCell ref="AH137:AK137"/>
    <mergeCell ref="AL137:AO137"/>
    <mergeCell ref="AP137:AX137"/>
    <mergeCell ref="A138:B138"/>
    <mergeCell ref="C138:D138"/>
    <mergeCell ref="E138:I138"/>
    <mergeCell ref="J138:O138"/>
    <mergeCell ref="P138:X138"/>
    <mergeCell ref="Y138:AB138"/>
    <mergeCell ref="A136:B136"/>
    <mergeCell ref="C136:D136"/>
    <mergeCell ref="E136:I136"/>
    <mergeCell ref="J136:O136"/>
    <mergeCell ref="P136:X136"/>
    <mergeCell ref="Y136:AB136"/>
    <mergeCell ref="AC134:AG134"/>
    <mergeCell ref="AH134:AK134"/>
    <mergeCell ref="AL134:AO134"/>
    <mergeCell ref="A135:B135"/>
    <mergeCell ref="C135:D135"/>
    <mergeCell ref="E135:I135"/>
    <mergeCell ref="J135:O135"/>
    <mergeCell ref="P135:X135"/>
    <mergeCell ref="Y135:AB135"/>
    <mergeCell ref="AC136:AG136"/>
    <mergeCell ref="AH136:AK136"/>
    <mergeCell ref="AL136:AO136"/>
    <mergeCell ref="C134:D134"/>
    <mergeCell ref="E134:I134"/>
    <mergeCell ref="J134:O134"/>
    <mergeCell ref="P134:X134"/>
    <mergeCell ref="Y134:AB134"/>
    <mergeCell ref="AC135:AG135"/>
    <mergeCell ref="AH135:AK135"/>
    <mergeCell ref="AL135:AO135"/>
    <mergeCell ref="AP135:AX135"/>
    <mergeCell ref="AP134:AX134"/>
    <mergeCell ref="A127:B127"/>
    <mergeCell ref="A126:B126"/>
    <mergeCell ref="A125:B125"/>
    <mergeCell ref="A129:B129"/>
    <mergeCell ref="A128:B128"/>
    <mergeCell ref="A132:B132"/>
    <mergeCell ref="A131:B131"/>
    <mergeCell ref="A130:B130"/>
    <mergeCell ref="A134:B134"/>
    <mergeCell ref="C128:I128"/>
    <mergeCell ref="J128:O128"/>
    <mergeCell ref="P128:X128"/>
    <mergeCell ref="AH128:AK128"/>
    <mergeCell ref="AL128:AO128"/>
    <mergeCell ref="AP128:AX128"/>
    <mergeCell ref="AP131:AX131"/>
    <mergeCell ref="C132:I132"/>
    <mergeCell ref="J132:O132"/>
    <mergeCell ref="P132:X132"/>
    <mergeCell ref="Y132:AB132"/>
    <mergeCell ref="AC132:AG132"/>
    <mergeCell ref="AH132:AK132"/>
    <mergeCell ref="A124:B124"/>
    <mergeCell ref="AH122:AK122"/>
    <mergeCell ref="AL122:AO122"/>
    <mergeCell ref="AP122:AX122"/>
    <mergeCell ref="A123:B123"/>
    <mergeCell ref="A122:B122"/>
    <mergeCell ref="C122:I122"/>
    <mergeCell ref="J122:O122"/>
    <mergeCell ref="P122:X122"/>
    <mergeCell ref="Y122:AB122"/>
    <mergeCell ref="AC122:AG122"/>
    <mergeCell ref="AL132:AO132"/>
    <mergeCell ref="AP132:AX132"/>
    <mergeCell ref="AL130:AO130"/>
    <mergeCell ref="AP130:AX130"/>
    <mergeCell ref="C131:I131"/>
    <mergeCell ref="J131:O131"/>
    <mergeCell ref="P131:X131"/>
    <mergeCell ref="Y131:AB131"/>
    <mergeCell ref="AC131:AG131"/>
    <mergeCell ref="AH131:AK131"/>
    <mergeCell ref="AL131:AO131"/>
    <mergeCell ref="AH129:AK129"/>
    <mergeCell ref="AL129:AO129"/>
    <mergeCell ref="AP129:AX129"/>
    <mergeCell ref="C130:I130"/>
    <mergeCell ref="J130:O130"/>
    <mergeCell ref="P130:X130"/>
    <mergeCell ref="Y130:AB130"/>
    <mergeCell ref="AC130:AG130"/>
    <mergeCell ref="AH130:AK130"/>
    <mergeCell ref="C129:I129"/>
    <mergeCell ref="J129:O129"/>
    <mergeCell ref="P129:X129"/>
    <mergeCell ref="Y129:AB129"/>
    <mergeCell ref="AC129:AG129"/>
    <mergeCell ref="AL126:AO126"/>
    <mergeCell ref="AP126:AX126"/>
    <mergeCell ref="C127:I127"/>
    <mergeCell ref="J127:O127"/>
    <mergeCell ref="P127:X127"/>
    <mergeCell ref="AH127:AK127"/>
    <mergeCell ref="AL127:AO127"/>
    <mergeCell ref="AH125:AK125"/>
    <mergeCell ref="AL125:AO125"/>
    <mergeCell ref="AP125:AX125"/>
    <mergeCell ref="C126:I126"/>
    <mergeCell ref="J126:O126"/>
    <mergeCell ref="P126:X126"/>
    <mergeCell ref="AH126:AK126"/>
    <mergeCell ref="C125:I125"/>
    <mergeCell ref="J125:O125"/>
    <mergeCell ref="P125:X125"/>
    <mergeCell ref="AP127:AX127"/>
    <mergeCell ref="Y125:AB125"/>
    <mergeCell ref="AC125:AG125"/>
    <mergeCell ref="G109:K109"/>
    <mergeCell ref="L109:X109"/>
    <mergeCell ref="Y109:AB109"/>
    <mergeCell ref="AC109:AG109"/>
    <mergeCell ref="AH109:AT109"/>
    <mergeCell ref="AU109:AX109"/>
    <mergeCell ref="AP123:AX123"/>
    <mergeCell ref="C124:I124"/>
    <mergeCell ref="J124:O124"/>
    <mergeCell ref="P124:X124"/>
    <mergeCell ref="AH124:AK124"/>
    <mergeCell ref="AL124:AO124"/>
    <mergeCell ref="AP124:AX124"/>
    <mergeCell ref="C123:I123"/>
    <mergeCell ref="J123:O123"/>
    <mergeCell ref="P123:X123"/>
    <mergeCell ref="AH123:AK123"/>
    <mergeCell ref="AL123:AO123"/>
    <mergeCell ref="Y124:AB124"/>
    <mergeCell ref="AC124:AG124"/>
    <mergeCell ref="Y123:AB123"/>
    <mergeCell ref="AC123:AG123"/>
    <mergeCell ref="AH113:AT113"/>
    <mergeCell ref="AU113:AX113"/>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Y128:AB128"/>
    <mergeCell ref="AC128:AG128"/>
    <mergeCell ref="Y127:AB127"/>
    <mergeCell ref="AC127:AG127"/>
    <mergeCell ref="Y126:AB126"/>
    <mergeCell ref="AC126:AG126"/>
    <mergeCell ref="G101:K101"/>
    <mergeCell ref="L101:X101"/>
    <mergeCell ref="Y101:AB101"/>
    <mergeCell ref="AC101:AG101"/>
    <mergeCell ref="G113:K113"/>
    <mergeCell ref="L113:X113"/>
    <mergeCell ref="Y113:AB113"/>
    <mergeCell ref="AC113:AG113"/>
    <mergeCell ref="G110:AB110"/>
    <mergeCell ref="AC110:AX110"/>
    <mergeCell ref="G111:K111"/>
    <mergeCell ref="L111:X111"/>
    <mergeCell ref="Y111:AB111"/>
    <mergeCell ref="AC111:AG111"/>
    <mergeCell ref="AH111:AT111"/>
    <mergeCell ref="AU111:AX111"/>
    <mergeCell ref="G112:K112"/>
    <mergeCell ref="L112:X112"/>
    <mergeCell ref="AH101:AT101"/>
    <mergeCell ref="AU101:AX101"/>
    <mergeCell ref="G104:K104"/>
    <mergeCell ref="L104:X104"/>
    <mergeCell ref="Y104:AB104"/>
    <mergeCell ref="AC104:AG104"/>
    <mergeCell ref="AH104:AT104"/>
    <mergeCell ref="AU104:AX104"/>
    <mergeCell ref="G102:AB102"/>
    <mergeCell ref="AC102:AX102"/>
    <mergeCell ref="G103:K103"/>
    <mergeCell ref="L103:X103"/>
    <mergeCell ref="Y103:AB103"/>
    <mergeCell ref="AC103:AG103"/>
    <mergeCell ref="AH103:AT103"/>
    <mergeCell ref="AU103:AX103"/>
    <mergeCell ref="G97:K97"/>
    <mergeCell ref="L97:X97"/>
    <mergeCell ref="Y97:AB97"/>
    <mergeCell ref="AC97:AG97"/>
    <mergeCell ref="AH97:AT97"/>
    <mergeCell ref="AU97:AX97"/>
    <mergeCell ref="G100:K100"/>
    <mergeCell ref="L100:X100"/>
    <mergeCell ref="Y100:AB100"/>
    <mergeCell ref="AC100:AG100"/>
    <mergeCell ref="AH100:AT100"/>
    <mergeCell ref="AU100:AX100"/>
    <mergeCell ref="G98:AB98"/>
    <mergeCell ref="AC98:AX98"/>
    <mergeCell ref="G99:K99"/>
    <mergeCell ref="L99:X99"/>
    <mergeCell ref="Y99:AB99"/>
    <mergeCell ref="AC99:AG99"/>
    <mergeCell ref="AH99:AT99"/>
    <mergeCell ref="AU99:AX99"/>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A77:B77"/>
    <mergeCell ref="C77:AX77"/>
    <mergeCell ref="A78:F92"/>
    <mergeCell ref="A93:F109"/>
    <mergeCell ref="G93:AB93"/>
    <mergeCell ref="AC93:AX93"/>
    <mergeCell ref="G94:K94"/>
    <mergeCell ref="L94:X94"/>
    <mergeCell ref="Y94:AB94"/>
    <mergeCell ref="AC94:AG94"/>
    <mergeCell ref="G96:K96"/>
    <mergeCell ref="L96:X96"/>
    <mergeCell ref="Y96:AB96"/>
    <mergeCell ref="AC96:AG96"/>
    <mergeCell ref="AH96:AT96"/>
    <mergeCell ref="AU96:AX96"/>
    <mergeCell ref="AH94:AT94"/>
    <mergeCell ref="AU94:AX94"/>
    <mergeCell ref="G95:K95"/>
    <mergeCell ref="L95:X95"/>
    <mergeCell ref="Y95:AB95"/>
    <mergeCell ref="AC95:AG95"/>
    <mergeCell ref="AH95:AT95"/>
    <mergeCell ref="AU95:AX95"/>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C68:AC68"/>
    <mergeCell ref="AD68:AF68"/>
    <mergeCell ref="AG68:AX68"/>
    <mergeCell ref="C69:AC69"/>
    <mergeCell ref="AD69:AF69"/>
    <mergeCell ref="AG69:AX69"/>
    <mergeCell ref="C65:AC65"/>
    <mergeCell ref="AD65:AF65"/>
    <mergeCell ref="AG65:AX65"/>
    <mergeCell ref="C58:AC58"/>
    <mergeCell ref="AD58:AF58"/>
    <mergeCell ref="AG58:AX60"/>
    <mergeCell ref="C59:D60"/>
    <mergeCell ref="E59:AC59"/>
    <mergeCell ref="R47:W47"/>
    <mergeCell ref="C48:K48"/>
    <mergeCell ref="L48:Q48"/>
    <mergeCell ref="R48:W48"/>
    <mergeCell ref="AG56:AX56"/>
    <mergeCell ref="C57:AC57"/>
    <mergeCell ref="AD57:AF57"/>
    <mergeCell ref="AG57:AX57"/>
    <mergeCell ref="A53:AX53"/>
    <mergeCell ref="C54:AC54"/>
    <mergeCell ref="AD54:AF54"/>
    <mergeCell ref="AG54:AX54"/>
    <mergeCell ref="A55:B57"/>
    <mergeCell ref="C55:AC55"/>
    <mergeCell ref="AD55:AF55"/>
    <mergeCell ref="AG55:AX55"/>
    <mergeCell ref="C56:AC56"/>
    <mergeCell ref="AD56:AF56"/>
    <mergeCell ref="Y42:AA42"/>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A45:B52"/>
    <mergeCell ref="C45:K45"/>
    <mergeCell ref="L45:Q45"/>
    <mergeCell ref="R45:W45"/>
    <mergeCell ref="X46:AX52"/>
    <mergeCell ref="C47:K47"/>
    <mergeCell ref="L47:Q47"/>
    <mergeCell ref="AQ39:AX39"/>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Y41:AA41"/>
    <mergeCell ref="AB41:AD41"/>
    <mergeCell ref="G42:X42"/>
    <mergeCell ref="AB44:AD44"/>
    <mergeCell ref="AE44:AH44"/>
    <mergeCell ref="AI44:AL44"/>
    <mergeCell ref="AM44:AP44"/>
    <mergeCell ref="AQ44:AX44"/>
    <mergeCell ref="AM41:AP41"/>
    <mergeCell ref="AQ41:AX41"/>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M38:AP38"/>
    <mergeCell ref="AQ38:AT38"/>
    <mergeCell ref="AU38:AX38"/>
    <mergeCell ref="G40:X41"/>
    <mergeCell ref="Y40:AA40"/>
    <mergeCell ref="AB40:AD40"/>
    <mergeCell ref="AE40:AH40"/>
    <mergeCell ref="AI40:AL40"/>
    <mergeCell ref="AM40:AP40"/>
    <mergeCell ref="AQ40:AX40"/>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Q27:AT27"/>
    <mergeCell ref="AU27:AX27"/>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M26:AP26"/>
    <mergeCell ref="AQ26:AT26"/>
    <mergeCell ref="AU26:AX26"/>
    <mergeCell ref="Y27:AA27"/>
    <mergeCell ref="AB27:AD27"/>
    <mergeCell ref="AE27:AH27"/>
    <mergeCell ref="AI27:AL27"/>
    <mergeCell ref="AM27:AP27"/>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R21:AX21"/>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Y112:AB112"/>
    <mergeCell ref="AC112:AG112"/>
    <mergeCell ref="AH112:AT112"/>
    <mergeCell ref="AU112:AX112"/>
    <mergeCell ref="G117:K117"/>
    <mergeCell ref="L117:X117"/>
    <mergeCell ref="Y117:AB117"/>
    <mergeCell ref="AC117:AG117"/>
    <mergeCell ref="AH117:AT117"/>
    <mergeCell ref="AU117:AX117"/>
    <mergeCell ref="G114:AB114"/>
    <mergeCell ref="AC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s>
  <phoneticPr fontId="6"/>
  <conditionalFormatting sqref="P15:AJ15">
    <cfRule type="expression" dxfId="187" priority="309">
      <formula>IF(RIGHT(TEXT(P15,"0.#"),1)=".",FALSE,TRUE)</formula>
    </cfRule>
    <cfRule type="expression" dxfId="186" priority="310">
      <formula>IF(RIGHT(TEXT(P15,"0.#"),1)=".",TRUE,FALSE)</formula>
    </cfRule>
  </conditionalFormatting>
  <conditionalFormatting sqref="AE26">
    <cfRule type="expression" dxfId="185" priority="307">
      <formula>IF(RIGHT(TEXT(AE26,"0.#"),1)=".",FALSE,TRUE)</formula>
    </cfRule>
    <cfRule type="expression" dxfId="184" priority="308">
      <formula>IF(RIGHT(TEXT(AE26,"0.#"),1)=".",TRUE,FALSE)</formula>
    </cfRule>
  </conditionalFormatting>
  <conditionalFormatting sqref="P16:AJ17 P14:AC14">
    <cfRule type="expression" dxfId="183" priority="305">
      <formula>IF(RIGHT(TEXT(P14,"0.#"),1)=".",FALSE,TRUE)</formula>
    </cfRule>
    <cfRule type="expression" dxfId="182" priority="306">
      <formula>IF(RIGHT(TEXT(P14,"0.#"),1)=".",TRUE,FALSE)</formula>
    </cfRule>
  </conditionalFormatting>
  <conditionalFormatting sqref="AE40 AQ40">
    <cfRule type="expression" dxfId="181" priority="303">
      <formula>IF(RIGHT(TEXT(AE40,"0.#"),1)=".",FALSE,TRUE)</formula>
    </cfRule>
    <cfRule type="expression" dxfId="180" priority="304">
      <formula>IF(RIGHT(TEXT(AE40,"0.#"),1)=".",TRUE,FALSE)</formula>
    </cfRule>
  </conditionalFormatting>
  <conditionalFormatting sqref="AM36">
    <cfRule type="expression" dxfId="179" priority="269">
      <formula>IF(RIGHT(TEXT(AM36,"0.#"),1)=".",FALSE,TRUE)</formula>
    </cfRule>
    <cfRule type="expression" dxfId="178" priority="270">
      <formula>IF(RIGHT(TEXT(AM36,"0.#"),1)=".",TRUE,FALSE)</formula>
    </cfRule>
  </conditionalFormatting>
  <conditionalFormatting sqref="AM28">
    <cfRule type="expression" dxfId="177" priority="287">
      <formula>IF(RIGHT(TEXT(AM28,"0.#"),1)=".",FALSE,TRUE)</formula>
    </cfRule>
    <cfRule type="expression" dxfId="176" priority="288">
      <formula>IF(RIGHT(TEXT(AM28,"0.#"),1)=".",TRUE,FALSE)</formula>
    </cfRule>
  </conditionalFormatting>
  <conditionalFormatting sqref="AE27">
    <cfRule type="expression" dxfId="175" priority="301">
      <formula>IF(RIGHT(TEXT(AE27,"0.#"),1)=".",FALSE,TRUE)</formula>
    </cfRule>
    <cfRule type="expression" dxfId="174" priority="302">
      <formula>IF(RIGHT(TEXT(AE27,"0.#"),1)=".",TRUE,FALSE)</formula>
    </cfRule>
  </conditionalFormatting>
  <conditionalFormatting sqref="AE28">
    <cfRule type="expression" dxfId="173" priority="299">
      <formula>IF(RIGHT(TEXT(AE28,"0.#"),1)=".",FALSE,TRUE)</formula>
    </cfRule>
    <cfRule type="expression" dxfId="172" priority="300">
      <formula>IF(RIGHT(TEXT(AE28,"0.#"),1)=".",TRUE,FALSE)</formula>
    </cfRule>
  </conditionalFormatting>
  <conditionalFormatting sqref="AI28">
    <cfRule type="expression" dxfId="171" priority="297">
      <formula>IF(RIGHT(TEXT(AI28,"0.#"),1)=".",FALSE,TRUE)</formula>
    </cfRule>
    <cfRule type="expression" dxfId="170" priority="298">
      <formula>IF(RIGHT(TEXT(AI28,"0.#"),1)=".",TRUE,FALSE)</formula>
    </cfRule>
  </conditionalFormatting>
  <conditionalFormatting sqref="AI27">
    <cfRule type="expression" dxfId="169" priority="295">
      <formula>IF(RIGHT(TEXT(AI27,"0.#"),1)=".",FALSE,TRUE)</formula>
    </cfRule>
    <cfRule type="expression" dxfId="168" priority="296">
      <formula>IF(RIGHT(TEXT(AI27,"0.#"),1)=".",TRUE,FALSE)</formula>
    </cfRule>
  </conditionalFormatting>
  <conditionalFormatting sqref="AI26">
    <cfRule type="expression" dxfId="167" priority="293">
      <formula>IF(RIGHT(TEXT(AI26,"0.#"),1)=".",FALSE,TRUE)</formula>
    </cfRule>
    <cfRule type="expression" dxfId="166" priority="294">
      <formula>IF(RIGHT(TEXT(AI26,"0.#"),1)=".",TRUE,FALSE)</formula>
    </cfRule>
  </conditionalFormatting>
  <conditionalFormatting sqref="AM26">
    <cfRule type="expression" dxfId="165" priority="291">
      <formula>IF(RIGHT(TEXT(AM26,"0.#"),1)=".",FALSE,TRUE)</formula>
    </cfRule>
    <cfRule type="expression" dxfId="164" priority="292">
      <formula>IF(RIGHT(TEXT(AM26,"0.#"),1)=".",TRUE,FALSE)</formula>
    </cfRule>
  </conditionalFormatting>
  <conditionalFormatting sqref="AM27">
    <cfRule type="expression" dxfId="163" priority="289">
      <formula>IF(RIGHT(TEXT(AM27,"0.#"),1)=".",FALSE,TRUE)</formula>
    </cfRule>
    <cfRule type="expression" dxfId="162" priority="290">
      <formula>IF(RIGHT(TEXT(AM27,"0.#"),1)=".",TRUE,FALSE)</formula>
    </cfRule>
  </conditionalFormatting>
  <conditionalFormatting sqref="AQ26:AQ28">
    <cfRule type="expression" dxfId="161" priority="285">
      <formula>IF(RIGHT(TEXT(AQ26,"0.#"),1)=".",FALSE,TRUE)</formula>
    </cfRule>
    <cfRule type="expression" dxfId="160" priority="286">
      <formula>IF(RIGHT(TEXT(AQ26,"0.#"),1)=".",TRUE,FALSE)</formula>
    </cfRule>
  </conditionalFormatting>
  <conditionalFormatting sqref="AU26:AU28">
    <cfRule type="expression" dxfId="159" priority="283">
      <formula>IF(RIGHT(TEXT(AU26,"0.#"),1)=".",FALSE,TRUE)</formula>
    </cfRule>
    <cfRule type="expression" dxfId="158" priority="284">
      <formula>IF(RIGHT(TEXT(AU26,"0.#"),1)=".",TRUE,FALSE)</formula>
    </cfRule>
  </conditionalFormatting>
  <conditionalFormatting sqref="AE36">
    <cfRule type="expression" dxfId="157" priority="281">
      <formula>IF(RIGHT(TEXT(AE36,"0.#"),1)=".",FALSE,TRUE)</formula>
    </cfRule>
    <cfRule type="expression" dxfId="156" priority="282">
      <formula>IF(RIGHT(TEXT(AE36,"0.#"),1)=".",TRUE,FALSE)</formula>
    </cfRule>
  </conditionalFormatting>
  <conditionalFormatting sqref="AE37">
    <cfRule type="expression" dxfId="155" priority="279">
      <formula>IF(RIGHT(TEXT(AE37,"0.#"),1)=".",FALSE,TRUE)</formula>
    </cfRule>
    <cfRule type="expression" dxfId="154" priority="280">
      <formula>IF(RIGHT(TEXT(AE37,"0.#"),1)=".",TRUE,FALSE)</formula>
    </cfRule>
  </conditionalFormatting>
  <conditionalFormatting sqref="AE38">
    <cfRule type="expression" dxfId="153" priority="277">
      <formula>IF(RIGHT(TEXT(AE38,"0.#"),1)=".",FALSE,TRUE)</formula>
    </cfRule>
    <cfRule type="expression" dxfId="152" priority="278">
      <formula>IF(RIGHT(TEXT(AE38,"0.#"),1)=".",TRUE,FALSE)</formula>
    </cfRule>
  </conditionalFormatting>
  <conditionalFormatting sqref="AI38">
    <cfRule type="expression" dxfId="151" priority="275">
      <formula>IF(RIGHT(TEXT(AI38,"0.#"),1)=".",FALSE,TRUE)</formula>
    </cfRule>
    <cfRule type="expression" dxfId="150" priority="276">
      <formula>IF(RIGHT(TEXT(AI38,"0.#"),1)=".",TRUE,FALSE)</formula>
    </cfRule>
  </conditionalFormatting>
  <conditionalFormatting sqref="AI37">
    <cfRule type="expression" dxfId="149" priority="273">
      <formula>IF(RIGHT(TEXT(AI37,"0.#"),1)=".",FALSE,TRUE)</formula>
    </cfRule>
    <cfRule type="expression" dxfId="148" priority="274">
      <formula>IF(RIGHT(TEXT(AI37,"0.#"),1)=".",TRUE,FALSE)</formula>
    </cfRule>
  </conditionalFormatting>
  <conditionalFormatting sqref="AI36">
    <cfRule type="expression" dxfId="147" priority="271">
      <formula>IF(RIGHT(TEXT(AI36,"0.#"),1)=".",FALSE,TRUE)</formula>
    </cfRule>
    <cfRule type="expression" dxfId="146" priority="272">
      <formula>IF(RIGHT(TEXT(AI36,"0.#"),1)=".",TRUE,FALSE)</formula>
    </cfRule>
  </conditionalFormatting>
  <conditionalFormatting sqref="AM37">
    <cfRule type="expression" dxfId="145" priority="267">
      <formula>IF(RIGHT(TEXT(AM37,"0.#"),1)=".",FALSE,TRUE)</formula>
    </cfRule>
    <cfRule type="expression" dxfId="144" priority="268">
      <formula>IF(RIGHT(TEXT(AM37,"0.#"),1)=".",TRUE,FALSE)</formula>
    </cfRule>
  </conditionalFormatting>
  <conditionalFormatting sqref="AM38">
    <cfRule type="expression" dxfId="143" priority="265">
      <formula>IF(RIGHT(TEXT(AM38,"0.#"),1)=".",FALSE,TRUE)</formula>
    </cfRule>
    <cfRule type="expression" dxfId="142" priority="266">
      <formula>IF(RIGHT(TEXT(AM38,"0.#"),1)=".",TRUE,FALSE)</formula>
    </cfRule>
  </conditionalFormatting>
  <conditionalFormatting sqref="AI40">
    <cfRule type="expression" dxfId="141" priority="263">
      <formula>IF(RIGHT(TEXT(AI40,"0.#"),1)=".",FALSE,TRUE)</formula>
    </cfRule>
    <cfRule type="expression" dxfId="140" priority="264">
      <formula>IF(RIGHT(TEXT(AI40,"0.#"),1)=".",TRUE,FALSE)</formula>
    </cfRule>
  </conditionalFormatting>
  <conditionalFormatting sqref="AM40">
    <cfRule type="expression" dxfId="139" priority="261">
      <formula>IF(RIGHT(TEXT(AM40,"0.#"),1)=".",FALSE,TRUE)</formula>
    </cfRule>
    <cfRule type="expression" dxfId="138" priority="262">
      <formula>IF(RIGHT(TEXT(AM40,"0.#"),1)=".",TRUE,FALSE)</formula>
    </cfRule>
  </conditionalFormatting>
  <conditionalFormatting sqref="AE41">
    <cfRule type="expression" dxfId="137" priority="259">
      <formula>IF(RIGHT(TEXT(AE41,"0.#"),1)=".",FALSE,TRUE)</formula>
    </cfRule>
    <cfRule type="expression" dxfId="136" priority="260">
      <formula>IF(RIGHT(TEXT(AE41,"0.#"),1)=".",TRUE,FALSE)</formula>
    </cfRule>
  </conditionalFormatting>
  <conditionalFormatting sqref="AI41">
    <cfRule type="expression" dxfId="135" priority="257">
      <formula>IF(RIGHT(TEXT(AI41,"0.#"),1)=".",FALSE,TRUE)</formula>
    </cfRule>
    <cfRule type="expression" dxfId="134" priority="258">
      <formula>IF(RIGHT(TEXT(AI41,"0.#"),1)=".",TRUE,FALSE)</formula>
    </cfRule>
  </conditionalFormatting>
  <conditionalFormatting sqref="AM41">
    <cfRule type="expression" dxfId="133" priority="255">
      <formula>IF(RIGHT(TEXT(AM41,"0.#"),1)=".",FALSE,TRUE)</formula>
    </cfRule>
    <cfRule type="expression" dxfId="132" priority="256">
      <formula>IF(RIGHT(TEXT(AM41,"0.#"),1)=".",TRUE,FALSE)</formula>
    </cfRule>
  </conditionalFormatting>
  <conditionalFormatting sqref="AQ41">
    <cfRule type="expression" dxfId="131" priority="253">
      <formula>IF(RIGHT(TEXT(AQ41,"0.#"),1)=".",FALSE,TRUE)</formula>
    </cfRule>
    <cfRule type="expression" dxfId="130" priority="254">
      <formula>IF(RIGHT(TEXT(AQ41,"0.#"),1)=".",TRUE,FALSE)</formula>
    </cfRule>
  </conditionalFormatting>
  <conditionalFormatting sqref="AE43 AQ43">
    <cfRule type="expression" dxfId="129" priority="251">
      <formula>IF(RIGHT(TEXT(AE43,"0.#"),1)=".",FALSE,TRUE)</formula>
    </cfRule>
    <cfRule type="expression" dxfId="128" priority="252">
      <formula>IF(RIGHT(TEXT(AE43,"0.#"),1)=".",TRUE,FALSE)</formula>
    </cfRule>
  </conditionalFormatting>
  <conditionalFormatting sqref="AI43">
    <cfRule type="expression" dxfId="127" priority="249">
      <formula>IF(RIGHT(TEXT(AI43,"0.#"),1)=".",FALSE,TRUE)</formula>
    </cfRule>
    <cfRule type="expression" dxfId="126" priority="250">
      <formula>IF(RIGHT(TEXT(AI43,"0.#"),1)=".",TRUE,FALSE)</formula>
    </cfRule>
  </conditionalFormatting>
  <conditionalFormatting sqref="AM43">
    <cfRule type="expression" dxfId="125" priority="247">
      <formula>IF(RIGHT(TEXT(AM43,"0.#"),1)=".",FALSE,TRUE)</formula>
    </cfRule>
    <cfRule type="expression" dxfId="124" priority="248">
      <formula>IF(RIGHT(TEXT(AM43,"0.#"),1)=".",TRUE,FALSE)</formula>
    </cfRule>
  </conditionalFormatting>
  <conditionalFormatting sqref="AE44 AM44">
    <cfRule type="expression" dxfId="123" priority="245">
      <formula>IF(RIGHT(TEXT(AE44,"0.#"),1)=".",FALSE,TRUE)</formula>
    </cfRule>
    <cfRule type="expression" dxfId="122" priority="246">
      <formula>IF(RIGHT(TEXT(AE44,"0.#"),1)=".",TRUE,FALSE)</formula>
    </cfRule>
  </conditionalFormatting>
  <conditionalFormatting sqref="AI44">
    <cfRule type="expression" dxfId="121" priority="243">
      <formula>IF(RIGHT(TEXT(AI44,"0.#"),1)=".",FALSE,TRUE)</formula>
    </cfRule>
    <cfRule type="expression" dxfId="120" priority="244">
      <formula>IF(RIGHT(TEXT(AI44,"0.#"),1)=".",TRUE,FALSE)</formula>
    </cfRule>
  </conditionalFormatting>
  <conditionalFormatting sqref="AQ44">
    <cfRule type="expression" dxfId="119" priority="241">
      <formula>IF(RIGHT(TEXT(AQ44,"0.#"),1)=".",FALSE,TRUE)</formula>
    </cfRule>
    <cfRule type="expression" dxfId="118" priority="242">
      <formula>IF(RIGHT(TEXT(AQ44,"0.#"),1)=".",TRUE,FALSE)</formula>
    </cfRule>
  </conditionalFormatting>
  <conditionalFormatting sqref="AQ36:AQ38">
    <cfRule type="expression" dxfId="117" priority="239">
      <formula>IF(RIGHT(TEXT(AQ36,"0.#"),1)=".",FALSE,TRUE)</formula>
    </cfRule>
    <cfRule type="expression" dxfId="116" priority="240">
      <formula>IF(RIGHT(TEXT(AQ36,"0.#"),1)=".",TRUE,FALSE)</formula>
    </cfRule>
  </conditionalFormatting>
  <conditionalFormatting sqref="AU36:AU38">
    <cfRule type="expression" dxfId="115" priority="237">
      <formula>IF(RIGHT(TEXT(AU36,"0.#"),1)=".",FALSE,TRUE)</formula>
    </cfRule>
    <cfRule type="expression" dxfId="114" priority="238">
      <formula>IF(RIGHT(TEXT(AU36,"0.#"),1)=".",TRUE,FALSE)</formula>
    </cfRule>
  </conditionalFormatting>
  <conditionalFormatting sqref="AK16:AQ17">
    <cfRule type="expression" dxfId="113" priority="233">
      <formula>IF(RIGHT(TEXT(AK16,"0.#"),1)=".",FALSE,TRUE)</formula>
    </cfRule>
    <cfRule type="expression" dxfId="112" priority="234">
      <formula>IF(RIGHT(TEXT(AK16,"0.#"),1)=".",TRUE,FALSE)</formula>
    </cfRule>
  </conditionalFormatting>
  <conditionalFormatting sqref="AK15:AQ15">
    <cfRule type="expression" dxfId="111" priority="235">
      <formula>IF(RIGHT(TEXT(AK15,"0.#"),1)=".",FALSE,TRUE)</formula>
    </cfRule>
    <cfRule type="expression" dxfId="110" priority="236">
      <formula>IF(RIGHT(TEXT(AK15,"0.#"),1)=".",TRUE,FALSE)</formula>
    </cfRule>
  </conditionalFormatting>
  <conditionalFormatting sqref="L47">
    <cfRule type="expression" dxfId="109" priority="231">
      <formula>IF(RIGHT(TEXT(L47,"0.#"),1)=".",FALSE,TRUE)</formula>
    </cfRule>
    <cfRule type="expression" dxfId="108" priority="232">
      <formula>IF(RIGHT(TEXT(L47,"0.#"),1)=".",TRUE,FALSE)</formula>
    </cfRule>
  </conditionalFormatting>
  <conditionalFormatting sqref="L52">
    <cfRule type="expression" dxfId="107" priority="229">
      <formula>IF(RIGHT(TEXT(L52,"0.#"),1)=".",FALSE,TRUE)</formula>
    </cfRule>
    <cfRule type="expression" dxfId="106" priority="230">
      <formula>IF(RIGHT(TEXT(L52,"0.#"),1)=".",TRUE,FALSE)</formula>
    </cfRule>
  </conditionalFormatting>
  <conditionalFormatting sqref="R52">
    <cfRule type="expression" dxfId="105" priority="227">
      <formula>IF(RIGHT(TEXT(R52,"0.#"),1)=".",FALSE,TRUE)</formula>
    </cfRule>
    <cfRule type="expression" dxfId="104" priority="228">
      <formula>IF(RIGHT(TEXT(R52,"0.#"),1)=".",TRUE,FALSE)</formula>
    </cfRule>
  </conditionalFormatting>
  <conditionalFormatting sqref="L48:L51">
    <cfRule type="expression" dxfId="103" priority="225">
      <formula>IF(RIGHT(TEXT(L48,"0.#"),1)=".",FALSE,TRUE)</formula>
    </cfRule>
    <cfRule type="expression" dxfId="102" priority="226">
      <formula>IF(RIGHT(TEXT(L48,"0.#"),1)=".",TRUE,FALSE)</formula>
    </cfRule>
  </conditionalFormatting>
  <conditionalFormatting sqref="R46">
    <cfRule type="expression" dxfId="101" priority="223">
      <formula>IF(RIGHT(TEXT(R46,"0.#"),1)=".",FALSE,TRUE)</formula>
    </cfRule>
    <cfRule type="expression" dxfId="100" priority="224">
      <formula>IF(RIGHT(TEXT(R46,"0.#"),1)=".",TRUE,FALSE)</formula>
    </cfRule>
  </conditionalFormatting>
  <conditionalFormatting sqref="R47:R51">
    <cfRule type="expression" dxfId="99" priority="221">
      <formula>IF(RIGHT(TEXT(R47,"0.#"),1)=".",FALSE,TRUE)</formula>
    </cfRule>
    <cfRule type="expression" dxfId="98" priority="222">
      <formula>IF(RIGHT(TEXT(R47,"0.#"),1)=".",TRUE,FALSE)</formula>
    </cfRule>
  </conditionalFormatting>
  <conditionalFormatting sqref="AU96">
    <cfRule type="expression" dxfId="97" priority="117">
      <formula>IF(RIGHT(TEXT(AU96,"0.#"),1)=".",FALSE,TRUE)</formula>
    </cfRule>
    <cfRule type="expression" dxfId="96" priority="118">
      <formula>IF(RIGHT(TEXT(AU96,"0.#"),1)=".",TRUE,FALSE)</formula>
    </cfRule>
  </conditionalFormatting>
  <conditionalFormatting sqref="AU95">
    <cfRule type="expression" dxfId="95" priority="115">
      <formula>IF(RIGHT(TEXT(AU95,"0.#"),1)=".",FALSE,TRUE)</formula>
    </cfRule>
    <cfRule type="expression" dxfId="94" priority="116">
      <formula>IF(RIGHT(TEXT(AU95,"0.#"),1)=".",TRUE,FALSE)</formula>
    </cfRule>
  </conditionalFormatting>
  <conditionalFormatting sqref="AU97">
    <cfRule type="expression" dxfId="93" priority="121">
      <formula>IF(RIGHT(TEXT(AU97,"0.#"),1)=".",FALSE,TRUE)</formula>
    </cfRule>
    <cfRule type="expression" dxfId="92" priority="122">
      <formula>IF(RIGHT(TEXT(AU97,"0.#"),1)=".",TRUE,FALSE)</formula>
    </cfRule>
  </conditionalFormatting>
  <conditionalFormatting sqref="Y104">
    <cfRule type="expression" dxfId="91" priority="97">
      <formula>IF(RIGHT(TEXT(Y104,"0.#"),1)=".",FALSE,TRUE)</formula>
    </cfRule>
    <cfRule type="expression" dxfId="90" priority="98">
      <formula>IF(RIGHT(TEXT(Y104,"0.#"),1)=".",TRUE,FALSE)</formula>
    </cfRule>
  </conditionalFormatting>
  <conditionalFormatting sqref="Y95">
    <cfRule type="expression" dxfId="89" priority="123">
      <formula>IF(RIGHT(TEXT(Y95,"0.#"),1)=".",FALSE,TRUE)</formula>
    </cfRule>
    <cfRule type="expression" dxfId="88" priority="124">
      <formula>IF(RIGHT(TEXT(Y95,"0.#"),1)=".",TRUE,FALSE)</formula>
    </cfRule>
  </conditionalFormatting>
  <conditionalFormatting sqref="Y105">
    <cfRule type="expression" dxfId="87" priority="99">
      <formula>IF(RIGHT(TEXT(Y105,"0.#"),1)=".",FALSE,TRUE)</formula>
    </cfRule>
    <cfRule type="expression" dxfId="86" priority="100">
      <formula>IF(RIGHT(TEXT(Y105,"0.#"),1)=".",TRUE,FALSE)</formula>
    </cfRule>
  </conditionalFormatting>
  <conditionalFormatting sqref="AU105">
    <cfRule type="expression" dxfId="85" priority="93">
      <formula>IF(RIGHT(TEXT(AU105,"0.#"),1)=".",FALSE,TRUE)</formula>
    </cfRule>
    <cfRule type="expression" dxfId="84" priority="94">
      <formula>IF(RIGHT(TEXT(AU105,"0.#"),1)=".",TRUE,FALSE)</formula>
    </cfRule>
  </conditionalFormatting>
  <conditionalFormatting sqref="AR16:AX17 AR14:AX14">
    <cfRule type="expression" dxfId="83" priority="139">
      <formula>IF(RIGHT(TEXT(AR14,"0.#"),1)=".",FALSE,TRUE)</formula>
    </cfRule>
    <cfRule type="expression" dxfId="82" priority="140">
      <formula>IF(RIGHT(TEXT(AR14,"0.#"),1)=".",TRUE,FALSE)</formula>
    </cfRule>
  </conditionalFormatting>
  <conditionalFormatting sqref="AL135:AO164">
    <cfRule type="expression" dxfId="81" priority="187">
      <formula>IF(AND(AL135&gt;=0, RIGHT(TEXT(AL135,"0.#"),1)&lt;&gt;"."),TRUE,FALSE)</formula>
    </cfRule>
    <cfRule type="expression" dxfId="80" priority="188">
      <formula>IF(AND(AL135&gt;=0, RIGHT(TEXT(AL135,"0.#"),1)="."),TRUE,FALSE)</formula>
    </cfRule>
    <cfRule type="expression" dxfId="79" priority="189">
      <formula>IF(AND(AL135&lt;0, RIGHT(TEXT(AL135,"0.#"),1)&lt;&gt;"."),TRUE,FALSE)</formula>
    </cfRule>
    <cfRule type="expression" dxfId="78" priority="190">
      <formula>IF(AND(AL135&lt;0, RIGHT(TEXT(AL135,"0.#"),1)="."),TRUE,FALSE)</formula>
    </cfRule>
  </conditionalFormatting>
  <conditionalFormatting sqref="Y135:Y164">
    <cfRule type="expression" dxfId="77" priority="185">
      <formula>IF(RIGHT(TEXT(Y135,"0.#"),1)=".",FALSE,TRUE)</formula>
    </cfRule>
    <cfRule type="expression" dxfId="76" priority="186">
      <formula>IF(RIGHT(TEXT(Y135,"0.#"),1)=".",TRUE,FALSE)</formula>
    </cfRule>
  </conditionalFormatting>
  <conditionalFormatting sqref="AU104">
    <cfRule type="expression" dxfId="75" priority="91">
      <formula>IF(RIGHT(TEXT(AU104,"0.#"),1)=".",FALSE,TRUE)</formula>
    </cfRule>
    <cfRule type="expression" dxfId="74" priority="92">
      <formula>IF(RIGHT(TEXT(AU104,"0.#"),1)=".",TRUE,FALSE)</formula>
    </cfRule>
  </conditionalFormatting>
  <conditionalFormatting sqref="AR15:AX15">
    <cfRule type="expression" dxfId="73" priority="141">
      <formula>IF(RIGHT(TEXT(AR15,"0.#"),1)=".",FALSE,TRUE)</formula>
    </cfRule>
    <cfRule type="expression" dxfId="72" priority="142">
      <formula>IF(RIGHT(TEXT(AR15,"0.#"),1)=".",TRUE,FALSE)</formula>
    </cfRule>
  </conditionalFormatting>
  <conditionalFormatting sqref="P22:AJ22">
    <cfRule type="expression" dxfId="71" priority="137">
      <formula>IF(RIGHT(TEXT(P22,"0.#"),1)=".",FALSE,TRUE)</formula>
    </cfRule>
    <cfRule type="expression" dxfId="70" priority="138">
      <formula>IF(RIGHT(TEXT(P22,"0.#"),1)=".",TRUE,FALSE)</formula>
    </cfRule>
  </conditionalFormatting>
  <conditionalFormatting sqref="P21:AC21 AK21:AX21">
    <cfRule type="expression" dxfId="69" priority="135">
      <formula>IF(RIGHT(TEXT(P21,"0.#"),1)=".",FALSE,TRUE)</formula>
    </cfRule>
    <cfRule type="expression" dxfId="68" priority="136">
      <formula>IF(RIGHT(TEXT(P21,"0.#"),1)=".",TRUE,FALSE)</formula>
    </cfRule>
  </conditionalFormatting>
  <conditionalFormatting sqref="P18:AX18">
    <cfRule type="expression" dxfId="67" priority="133">
      <formula>IF(RIGHT(TEXT(P18,"0.#"),1)=".",FALSE,TRUE)</formula>
    </cfRule>
    <cfRule type="expression" dxfId="66" priority="134">
      <formula>IF(RIGHT(TEXT(P18,"0.#"),1)=".",TRUE,FALSE)</formula>
    </cfRule>
  </conditionalFormatting>
  <conditionalFormatting sqref="L46">
    <cfRule type="expression" dxfId="65" priority="131">
      <formula>IF(RIGHT(TEXT(L46,"0.#"),1)=".",FALSE,TRUE)</formula>
    </cfRule>
    <cfRule type="expression" dxfId="64" priority="132">
      <formula>IF(RIGHT(TEXT(L46,"0.#"),1)=".",TRUE,FALSE)</formula>
    </cfRule>
  </conditionalFormatting>
  <conditionalFormatting sqref="Y97">
    <cfRule type="expression" dxfId="63" priority="129">
      <formula>IF(RIGHT(TEXT(Y97,"0.#"),1)=".",FALSE,TRUE)</formula>
    </cfRule>
    <cfRule type="expression" dxfId="62" priority="130">
      <formula>IF(RIGHT(TEXT(Y97,"0.#"),1)=".",TRUE,FALSE)</formula>
    </cfRule>
  </conditionalFormatting>
  <conditionalFormatting sqref="AU101">
    <cfRule type="expression" dxfId="61" priority="105">
      <formula>IF(RIGHT(TEXT(AU101,"0.#"),1)=".",FALSE,TRUE)</formula>
    </cfRule>
    <cfRule type="expression" dxfId="60" priority="106">
      <formula>IF(RIGHT(TEXT(AU101,"0.#"),1)=".",TRUE,FALSE)</formula>
    </cfRule>
  </conditionalFormatting>
  <conditionalFormatting sqref="Y96">
    <cfRule type="expression" dxfId="59" priority="125">
      <formula>IF(RIGHT(TEXT(Y96,"0.#"),1)=".",FALSE,TRUE)</formula>
    </cfRule>
    <cfRule type="expression" dxfId="58" priority="126">
      <formula>IF(RIGHT(TEXT(Y96,"0.#"),1)=".",TRUE,FALSE)</formula>
    </cfRule>
  </conditionalFormatting>
  <conditionalFormatting sqref="Y101">
    <cfRule type="expression" dxfId="57" priority="111">
      <formula>IF(RIGHT(TEXT(Y101,"0.#"),1)=".",FALSE,TRUE)</formula>
    </cfRule>
    <cfRule type="expression" dxfId="56" priority="112">
      <formula>IF(RIGHT(TEXT(Y101,"0.#"),1)=".",TRUE,FALSE)</formula>
    </cfRule>
  </conditionalFormatting>
  <conditionalFormatting sqref="Y100">
    <cfRule type="expression" dxfId="55" priority="109">
      <formula>IF(RIGHT(TEXT(Y100,"0.#"),1)=".",FALSE,TRUE)</formula>
    </cfRule>
    <cfRule type="expression" dxfId="54" priority="110">
      <formula>IF(RIGHT(TEXT(Y100,"0.#"),1)=".",TRUE,FALSE)</formula>
    </cfRule>
  </conditionalFormatting>
  <conditionalFormatting sqref="Y108">
    <cfRule type="expression" dxfId="53" priority="85">
      <formula>IF(RIGHT(TEXT(Y108,"0.#"),1)=".",FALSE,TRUE)</formula>
    </cfRule>
    <cfRule type="expression" dxfId="52" priority="86">
      <formula>IF(RIGHT(TEXT(Y108,"0.#"),1)=".",TRUE,FALSE)</formula>
    </cfRule>
  </conditionalFormatting>
  <conditionalFormatting sqref="AU100">
    <cfRule type="expression" dxfId="51" priority="103">
      <formula>IF(RIGHT(TEXT(AU100,"0.#"),1)=".",FALSE,TRUE)</formula>
    </cfRule>
    <cfRule type="expression" dxfId="50" priority="104">
      <formula>IF(RIGHT(TEXT(AU100,"0.#"),1)=".",TRUE,FALSE)</formula>
    </cfRule>
  </conditionalFormatting>
  <conditionalFormatting sqref="AU108">
    <cfRule type="expression" dxfId="49" priority="79">
      <formula>IF(RIGHT(TEXT(AU108,"0.#"),1)=".",FALSE,TRUE)</formula>
    </cfRule>
    <cfRule type="expression" dxfId="48" priority="80">
      <formula>IF(RIGHT(TEXT(AU108,"0.#"),1)=".",TRUE,FALSE)</formula>
    </cfRule>
  </conditionalFormatting>
  <conditionalFormatting sqref="Y109">
    <cfRule type="expression" dxfId="47" priority="87">
      <formula>IF(RIGHT(TEXT(Y109,"0.#"),1)=".",FALSE,TRUE)</formula>
    </cfRule>
    <cfRule type="expression" dxfId="46" priority="88">
      <formula>IF(RIGHT(TEXT(Y109,"0.#"),1)=".",TRUE,FALSE)</formula>
    </cfRule>
  </conditionalFormatting>
  <conditionalFormatting sqref="AU109">
    <cfRule type="expression" dxfId="45" priority="81">
      <formula>IF(RIGHT(TEXT(AU109,"0.#"),1)=".",FALSE,TRUE)</formula>
    </cfRule>
    <cfRule type="expression" dxfId="44" priority="82">
      <formula>IF(RIGHT(TEXT(AU109,"0.#"),1)=".",TRUE,FALSE)</formula>
    </cfRule>
  </conditionalFormatting>
  <conditionalFormatting sqref="AU116">
    <cfRule type="expression" dxfId="43" priority="31">
      <formula>IF(RIGHT(TEXT(AU116,"0.#"),1)=".",FALSE,TRUE)</formula>
    </cfRule>
    <cfRule type="expression" dxfId="42" priority="32">
      <formula>IF(RIGHT(TEXT(AU116,"0.#"),1)=".",TRUE,FALSE)</formula>
    </cfRule>
  </conditionalFormatting>
  <conditionalFormatting sqref="Y113">
    <cfRule type="expression" dxfId="41" priority="51">
      <formula>IF(RIGHT(TEXT(Y113,"0.#"),1)=".",FALSE,TRUE)</formula>
    </cfRule>
    <cfRule type="expression" dxfId="40" priority="52">
      <formula>IF(RIGHT(TEXT(Y113,"0.#"),1)=".",TRUE,FALSE)</formula>
    </cfRule>
  </conditionalFormatting>
  <conditionalFormatting sqref="Y112">
    <cfRule type="expression" dxfId="39" priority="49">
      <formula>IF(RIGHT(TEXT(Y112,"0.#"),1)=".",FALSE,TRUE)</formula>
    </cfRule>
    <cfRule type="expression" dxfId="38" priority="50">
      <formula>IF(RIGHT(TEXT(Y112,"0.#"),1)=".",TRUE,FALSE)</formula>
    </cfRule>
  </conditionalFormatting>
  <conditionalFormatting sqref="AU113">
    <cfRule type="expression" dxfId="37" priority="45">
      <formula>IF(RIGHT(TEXT(AU113,"0.#"),1)=".",FALSE,TRUE)</formula>
    </cfRule>
    <cfRule type="expression" dxfId="36" priority="46">
      <formula>IF(RIGHT(TEXT(AU113,"0.#"),1)=".",TRUE,FALSE)</formula>
    </cfRule>
  </conditionalFormatting>
  <conditionalFormatting sqref="AU112">
    <cfRule type="expression" dxfId="35" priority="43">
      <formula>IF(RIGHT(TEXT(AU112,"0.#"),1)=".",FALSE,TRUE)</formula>
    </cfRule>
    <cfRule type="expression" dxfId="34" priority="44">
      <formula>IF(RIGHT(TEXT(AU112,"0.#"),1)=".",TRUE,FALSE)</formula>
    </cfRule>
  </conditionalFormatting>
  <conditionalFormatting sqref="Y124">
    <cfRule type="expression" dxfId="33" priority="19">
      <formula>IF(RIGHT(TEXT(Y124,"0.#"),1)=".",FALSE,TRUE)</formula>
    </cfRule>
    <cfRule type="expression" dxfId="32" priority="20">
      <formula>IF(RIGHT(TEXT(Y124,"0.#"),1)=".",TRUE,FALSE)</formula>
    </cfRule>
  </conditionalFormatting>
  <conditionalFormatting sqref="Y117">
    <cfRule type="expression" dxfId="31" priority="39">
      <formula>IF(RIGHT(TEXT(Y117,"0.#"),1)=".",FALSE,TRUE)</formula>
    </cfRule>
    <cfRule type="expression" dxfId="30" priority="40">
      <formula>IF(RIGHT(TEXT(Y117,"0.#"),1)=".",TRUE,FALSE)</formula>
    </cfRule>
  </conditionalFormatting>
  <conditionalFormatting sqref="Y116">
    <cfRule type="expression" dxfId="29" priority="37">
      <formula>IF(RIGHT(TEXT(Y116,"0.#"),1)=".",FALSE,TRUE)</formula>
    </cfRule>
    <cfRule type="expression" dxfId="28" priority="38">
      <formula>IF(RIGHT(TEXT(Y116,"0.#"),1)=".",TRUE,FALSE)</formula>
    </cfRule>
  </conditionalFormatting>
  <conditionalFormatting sqref="Y125">
    <cfRule type="expression" dxfId="27" priority="13">
      <formula>IF(RIGHT(TEXT(Y125,"0.#"),1)=".",FALSE,TRUE)</formula>
    </cfRule>
    <cfRule type="expression" dxfId="26" priority="14">
      <formula>IF(RIGHT(TEXT(Y125,"0.#"),1)=".",TRUE,FALSE)</formula>
    </cfRule>
  </conditionalFormatting>
  <conditionalFormatting sqref="AU117">
    <cfRule type="expression" dxfId="25" priority="33">
      <formula>IF(RIGHT(TEXT(AU117,"0.#"),1)=".",FALSE,TRUE)</formula>
    </cfRule>
    <cfRule type="expression" dxfId="24" priority="34">
      <formula>IF(RIGHT(TEXT(AU117,"0.#"),1)=".",TRUE,FALSE)</formula>
    </cfRule>
  </conditionalFormatting>
  <conditionalFormatting sqref="Y123 Y126:Y132">
    <cfRule type="expression" dxfId="23" priority="29">
      <formula>IF(RIGHT(TEXT(Y123,"0.#"),1)=".",FALSE,TRUE)</formula>
    </cfRule>
    <cfRule type="expression" dxfId="22" priority="30">
      <formula>IF(RIGHT(TEXT(Y123,"0.#"),1)=".",TRUE,FALSE)</formula>
    </cfRule>
  </conditionalFormatting>
  <conditionalFormatting sqref="AH123:AO123 AH132:AK132 AH126:AK126 AL126:AO132">
    <cfRule type="expression" dxfId="21" priority="25">
      <formula>IF(AND(AH123&gt;=0, RIGHT(TEXT(AH123,"0.#"),1)&lt;&gt;"."),TRUE,FALSE)</formula>
    </cfRule>
    <cfRule type="expression" dxfId="20" priority="26">
      <formula>IF(AND(AH123&gt;=0, RIGHT(TEXT(AH123,"0.#"),1)="."),TRUE,FALSE)</formula>
    </cfRule>
    <cfRule type="expression" dxfId="19" priority="27">
      <formula>IF(AND(AH123&lt;0, RIGHT(TEXT(AH123,"0.#"),1)&lt;&gt;"."),TRUE,FALSE)</formula>
    </cfRule>
    <cfRule type="expression" dxfId="18" priority="28">
      <formula>IF(AND(AH123&lt;0, RIGHT(TEXT(AH123,"0.#"),1)="."),TRUE,FALSE)</formula>
    </cfRule>
  </conditionalFormatting>
  <conditionalFormatting sqref="AH130:AK130">
    <cfRule type="expression" dxfId="17" priority="21">
      <formula>IF(AND(AH130&gt;=0, RIGHT(TEXT(AH130,"0.#"),1)&lt;&gt;"."),TRUE,FALSE)</formula>
    </cfRule>
    <cfRule type="expression" dxfId="16" priority="22">
      <formula>IF(AND(AH130&gt;=0, RIGHT(TEXT(AH130,"0.#"),1)="."),TRUE,FALSE)</formula>
    </cfRule>
    <cfRule type="expression" dxfId="15" priority="23">
      <formula>IF(AND(AH130&lt;0, RIGHT(TEXT(AH130,"0.#"),1)&lt;&gt;"."),TRUE,FALSE)</formula>
    </cfRule>
    <cfRule type="expression" dxfId="14" priority="24">
      <formula>IF(AND(AH130&lt;0, RIGHT(TEXT(AH130,"0.#"),1)="."),TRUE,FALSE)</formula>
    </cfRule>
  </conditionalFormatting>
  <conditionalFormatting sqref="AH124:AO124">
    <cfRule type="expression" dxfId="13" priority="15">
      <formula>IF(AND(AH124&gt;=0, RIGHT(TEXT(AH124,"0.#"),1)&lt;&gt;"."),TRUE,FALSE)</formula>
    </cfRule>
    <cfRule type="expression" dxfId="12" priority="16">
      <formula>IF(AND(AH124&gt;=0, RIGHT(TEXT(AH124,"0.#"),1)="."),TRUE,FALSE)</formula>
    </cfRule>
    <cfRule type="expression" dxfId="11" priority="17">
      <formula>IF(AND(AH124&lt;0, RIGHT(TEXT(AH124,"0.#"),1)&lt;&gt;"."),TRUE,FALSE)</formula>
    </cfRule>
    <cfRule type="expression" dxfId="10" priority="18">
      <formula>IF(AND(AH124&lt;0, RIGHT(TEXT(AH124,"0.#"),1)="."),TRUE,FALSE)</formula>
    </cfRule>
  </conditionalFormatting>
  <conditionalFormatting sqref="AH125:AO125">
    <cfRule type="expression" dxfId="9" priority="9">
      <formula>IF(AND(AH125&gt;=0, RIGHT(TEXT(AH125,"0.#"),1)&lt;&gt;"."),TRUE,FALSE)</formula>
    </cfRule>
    <cfRule type="expression" dxfId="8" priority="10">
      <formula>IF(AND(AH125&gt;=0, RIGHT(TEXT(AH125,"0.#"),1)="."),TRUE,FALSE)</formula>
    </cfRule>
    <cfRule type="expression" dxfId="7" priority="11">
      <formula>IF(AND(AH125&lt;0, RIGHT(TEXT(AH125,"0.#"),1)&lt;&gt;"."),TRUE,FALSE)</formula>
    </cfRule>
    <cfRule type="expression" dxfId="6" priority="12">
      <formula>IF(AND(AH125&lt;0, RIGHT(TEXT(AH125,"0.#"),1)="."),TRUE,FALSE)</formula>
    </cfRule>
  </conditionalFormatting>
  <conditionalFormatting sqref="AD14:AJ14">
    <cfRule type="expression" dxfId="5" priority="7">
      <formula>IF(RIGHT(TEXT(AD14,"0.#"),1)=".",FALSE,TRUE)</formula>
    </cfRule>
    <cfRule type="expression" dxfId="4" priority="8">
      <formula>IF(RIGHT(TEXT(AD14,"0.#"),1)=".",TRUE,FALSE)</formula>
    </cfRule>
  </conditionalFormatting>
  <conditionalFormatting sqref="AK14:AQ14">
    <cfRule type="expression" dxfId="3" priority="5">
      <formula>IF(RIGHT(TEXT(AK14,"0.#"),1)=".",FALSE,TRUE)</formula>
    </cfRule>
    <cfRule type="expression" dxfId="2" priority="6">
      <formula>IF(RIGHT(TEXT(AK14,"0.#"),1)=".",TRUE,FALSE)</formula>
    </cfRule>
  </conditionalFormatting>
  <conditionalFormatting sqref="AD21:AJ21">
    <cfRule type="expression" dxfId="1" priority="1">
      <formula>IF(RIGHT(TEXT(AD21,"0.#"),1)=".",FALSE,TRUE)</formula>
    </cfRule>
    <cfRule type="expression" dxfId="0" priority="2">
      <formula>IF(RIGHT(TEXT(AD21,"0.#"),1)=".",TRUE,FALSE)</formula>
    </cfRule>
  </conditionalFormatting>
  <dataValidations count="5">
    <dataValidation type="custom" imeMode="disabled" allowBlank="1" showInputMessage="1" showErrorMessage="1" sqref="AL123:AL132 P22:AJ22 Y95:AB96 AU95:AX96 Y100:AB100 AU100:AX100 Y104:AB104 AU104:AX104 Y108:AB108 AU108:AX108 Y112:AB112 AU112:AX112 Y116:AB116 AU116:AX116 Y123:AB132 P21:AX21">
      <formula1>OR(ISNUMBER(P21), P21="-")</formula1>
    </dataValidation>
    <dataValidation type="list" allowBlank="1" showInputMessage="1" showErrorMessage="1" sqref="AD55:AF58 AD61:AF69">
      <formula1>"○,△,×,-"</formula1>
    </dataValidation>
    <dataValidation type="list" allowBlank="1" showInputMessage="1" showErrorMessage="1" sqref="AC136:AG164">
      <formula1>"一般競争入札,総合評価入札,随意契約（企画競争）,随意契約(公募),随契契約(少額),随意契約(その他),-"</formula1>
    </dataValidation>
    <dataValidation type="custom" imeMode="off" allowBlank="1" showInputMessage="1" showErrorMessage="1" sqref="J123:O132">
      <formula1>OR(ISNUMBER(J123), J123="-")</formula1>
    </dataValidation>
    <dataValidation type="custom" imeMode="disabled" allowBlank="1" showInputMessage="1" showErrorMessage="1" sqref="AH123:AK132">
      <formula1>OR(ISNUMBER(INT(AH123)), AH123="-")</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28" max="49" man="1"/>
    <brk id="65" max="49" man="1"/>
    <brk id="92" max="49" man="1"/>
    <brk id="117" max="4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'\\tknas02.fsad.in-jaxa\総務\Users\01027\Desktop\[運営費交付金シート（中間公表）160810.xlsx]入力規則等'!#REF!</xm:f>
          </x14:formula1>
          <xm:sqref>AC123:AG132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2016-09-08T15:06:41Z</cp:lastPrinted>
  <dcterms:created xsi:type="dcterms:W3CDTF">2012-03-13T00:50:25Z</dcterms:created>
  <dcterms:modified xsi:type="dcterms:W3CDTF">2020-11-25T06:07:43Z</dcterms:modified>
</cp:coreProperties>
</file>