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2390"/>
  </bookViews>
  <sheets>
    <sheet name="〇展示事業" sheetId="1" r:id="rId1"/>
  </sheets>
  <externalReferences>
    <externalReference r:id="rId2"/>
    <externalReference r:id="rId3"/>
  </externalReferences>
  <definedNames>
    <definedName name="_xlnm.Print_Area" localSheetId="0">〇展示事業!$A$1:$AX$204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8" i="1" l="1"/>
  <c r="G6" i="1" l="1"/>
  <c r="AD19" i="1"/>
  <c r="L68" i="1"/>
  <c r="R68" i="1"/>
  <c r="Y145" i="1"/>
  <c r="AU145" i="1"/>
  <c r="Y158" i="1"/>
  <c r="AU158" i="1"/>
  <c r="Y171" i="1"/>
  <c r="AU171" i="1"/>
  <c r="Y184" i="1"/>
  <c r="AU184" i="1"/>
</calcChain>
</file>

<file path=xl/sharedStrings.xml><?xml version="1.0" encoding="utf-8"?>
<sst xmlns="http://schemas.openxmlformats.org/spreadsheetml/2006/main" count="418" uniqueCount="247">
  <si>
    <t>一般競争入札</t>
  </si>
  <si>
    <t>ﾊﾛｰﾀﾞｲﾔﾙ情報案内業務</t>
    <phoneticPr fontId="3"/>
  </si>
  <si>
    <t>ＮＴＴタウンページ株式会社</t>
    <phoneticPr fontId="3"/>
  </si>
  <si>
    <t>筑波実験植物園総合案内等業務</t>
    <phoneticPr fontId="3"/>
  </si>
  <si>
    <t>株式会社フクシ・エンタープライズ</t>
    <phoneticPr fontId="3"/>
  </si>
  <si>
    <t>2015夏休みｻｲｴﾝｽｽｸｴｱ会場造作及び設営等業務</t>
    <phoneticPr fontId="3"/>
  </si>
  <si>
    <t>株式会社つむら工芸</t>
    <phoneticPr fontId="3"/>
  </si>
  <si>
    <t>企画展「世界のヒョウタン展ー人類の原器ー」会場造作等業務</t>
    <phoneticPr fontId="3"/>
  </si>
  <si>
    <t>㈱東京スタデオ</t>
    <phoneticPr fontId="3"/>
  </si>
  <si>
    <t>国立科学博物館上野本館庁舎他機械警備業務</t>
    <phoneticPr fontId="3"/>
  </si>
  <si>
    <t>セコム㈱</t>
    <phoneticPr fontId="3"/>
  </si>
  <si>
    <t>随意契約
（企画競争）</t>
  </si>
  <si>
    <t>企画展「渋川春海と江戸時代の天文学者たち」（仮称）展示製作等業務</t>
    <phoneticPr fontId="3"/>
  </si>
  <si>
    <t>中央宣伝企画㈱</t>
    <phoneticPr fontId="3"/>
  </si>
  <si>
    <t>国立科学博物館発行雑誌企画編集等業務</t>
    <phoneticPr fontId="3"/>
  </si>
  <si>
    <t>株式会社学研教育出版</t>
    <phoneticPr fontId="3"/>
  </si>
  <si>
    <t>展示維持管理業務</t>
    <phoneticPr fontId="3"/>
  </si>
  <si>
    <t>ノムラテクノ株式会社</t>
    <phoneticPr fontId="3"/>
  </si>
  <si>
    <t>総合評価入札</t>
    <rPh sb="4" eb="6">
      <t>ニュウサツ</t>
    </rPh>
    <phoneticPr fontId="3"/>
  </si>
  <si>
    <t>国立科学博物館の施設管理･運営業務</t>
    <phoneticPr fontId="3"/>
  </si>
  <si>
    <t>株式会社太平エンジニアリング</t>
    <phoneticPr fontId="3"/>
  </si>
  <si>
    <t>一者応札・一者応募又は
競争性のない随意契約となった理由及び改善策
（支出額10億円以上）</t>
    <rPh sb="5" eb="6">
      <t>イッ</t>
    </rPh>
    <rPh sb="6" eb="7">
      <t>シャ</t>
    </rPh>
    <rPh sb="7" eb="9">
      <t>オウボ</t>
    </rPh>
    <rPh sb="12" eb="15">
      <t>キョウソウセイ</t>
    </rPh>
    <phoneticPr fontId="3"/>
  </si>
  <si>
    <t>落札率</t>
  </si>
  <si>
    <t>入札者数
（応募者数）</t>
    <rPh sb="6" eb="9">
      <t>オウボシャ</t>
    </rPh>
    <rPh sb="9" eb="10">
      <t>スウ</t>
    </rPh>
    <phoneticPr fontId="3"/>
  </si>
  <si>
    <t>契約方式</t>
    <rPh sb="0" eb="2">
      <t>ケイヤク</t>
    </rPh>
    <rPh sb="2" eb="4">
      <t>ホウシキ</t>
    </rPh>
    <phoneticPr fontId="3"/>
  </si>
  <si>
    <t>支　出　額
（百万円）</t>
    <phoneticPr fontId="3"/>
  </si>
  <si>
    <t>業　務　概　要</t>
    <phoneticPr fontId="3"/>
  </si>
  <si>
    <t>法　人　番　号</t>
    <rPh sb="0" eb="1">
      <t>ホウ</t>
    </rPh>
    <rPh sb="2" eb="3">
      <t>ヒト</t>
    </rPh>
    <rPh sb="4" eb="5">
      <t>バン</t>
    </rPh>
    <rPh sb="6" eb="7">
      <t>ゴウ</t>
    </rPh>
    <phoneticPr fontId="3"/>
  </si>
  <si>
    <t>支　出　先</t>
    <phoneticPr fontId="3"/>
  </si>
  <si>
    <t>B</t>
    <phoneticPr fontId="3"/>
  </si>
  <si>
    <t>-</t>
    <phoneticPr fontId="3"/>
  </si>
  <si>
    <t>-</t>
  </si>
  <si>
    <t>国立科学博物館における調査、収集、展示、学習支援活動</t>
    <rPh sb="0" eb="2">
      <t>コクリツ</t>
    </rPh>
    <rPh sb="2" eb="4">
      <t>カガク</t>
    </rPh>
    <rPh sb="4" eb="7">
      <t>ハクブツカン</t>
    </rPh>
    <rPh sb="11" eb="13">
      <t>チョウサ</t>
    </rPh>
    <rPh sb="14" eb="16">
      <t>シュウシュウ</t>
    </rPh>
    <rPh sb="17" eb="19">
      <t>テンジ</t>
    </rPh>
    <rPh sb="20" eb="22">
      <t>ガクシュウ</t>
    </rPh>
    <rPh sb="22" eb="24">
      <t>シエン</t>
    </rPh>
    <rPh sb="24" eb="26">
      <t>カツドウ</t>
    </rPh>
    <phoneticPr fontId="3"/>
  </si>
  <si>
    <t>国立科学博物館</t>
    <rPh sb="0" eb="2">
      <t>コクリツ</t>
    </rPh>
    <rPh sb="2" eb="4">
      <t>カガク</t>
    </rPh>
    <rPh sb="4" eb="7">
      <t>ハクブツカン</t>
    </rPh>
    <phoneticPr fontId="3"/>
  </si>
  <si>
    <t>一者応札・一者応募又は
競争性のない随意契約となった
理由及び改善策
（支出額10億円以上）</t>
    <rPh sb="5" eb="6">
      <t>イッ</t>
    </rPh>
    <rPh sb="6" eb="7">
      <t>シャ</t>
    </rPh>
    <rPh sb="7" eb="9">
      <t>オウボ</t>
    </rPh>
    <rPh sb="12" eb="15">
      <t>キョウソウセイ</t>
    </rPh>
    <phoneticPr fontId="3"/>
  </si>
  <si>
    <t>A.</t>
    <phoneticPr fontId="3"/>
  </si>
  <si>
    <t>支出先上位１０者リスト</t>
    <phoneticPr fontId="3"/>
  </si>
  <si>
    <t>計</t>
    <rPh sb="0" eb="1">
      <t>ケイ</t>
    </rPh>
    <phoneticPr fontId="3"/>
  </si>
  <si>
    <t>金　額
(百万円）</t>
    <rPh sb="0" eb="1">
      <t>キン</t>
    </rPh>
    <rPh sb="2" eb="3">
      <t>ガク</t>
    </rPh>
    <rPh sb="5" eb="7">
      <t>ヒャクマン</t>
    </rPh>
    <rPh sb="7" eb="8">
      <t>エン</t>
    </rPh>
    <phoneticPr fontId="3"/>
  </si>
  <si>
    <t>使　途</t>
    <rPh sb="0" eb="1">
      <t>ツカ</t>
    </rPh>
    <rPh sb="2" eb="3">
      <t>ト</t>
    </rPh>
    <phoneticPr fontId="3"/>
  </si>
  <si>
    <t>費　目</t>
    <rPh sb="0" eb="1">
      <t>ヒ</t>
    </rPh>
    <rPh sb="2" eb="3">
      <t>メ</t>
    </rPh>
    <phoneticPr fontId="3"/>
  </si>
  <si>
    <t>H.</t>
    <phoneticPr fontId="3"/>
  </si>
  <si>
    <t>G.</t>
    <phoneticPr fontId="3"/>
  </si>
  <si>
    <t xml:space="preserve">F. </t>
    <phoneticPr fontId="3"/>
  </si>
  <si>
    <t>E.</t>
    <phoneticPr fontId="3"/>
  </si>
  <si>
    <t>D.</t>
    <phoneticPr fontId="3"/>
  </si>
  <si>
    <t>C.</t>
    <phoneticPr fontId="3"/>
  </si>
  <si>
    <t>標本、器具備品、施設設備等</t>
    <rPh sb="0" eb="2">
      <t>ヒョウホン</t>
    </rPh>
    <rPh sb="3" eb="5">
      <t>キグ</t>
    </rPh>
    <rPh sb="5" eb="7">
      <t>ビヒン</t>
    </rPh>
    <rPh sb="8" eb="10">
      <t>シセツ</t>
    </rPh>
    <rPh sb="10" eb="12">
      <t>セツビ</t>
    </rPh>
    <rPh sb="12" eb="13">
      <t>トウ</t>
    </rPh>
    <phoneticPr fontId="3"/>
  </si>
  <si>
    <t>資産購入</t>
    <rPh sb="0" eb="2">
      <t>シサン</t>
    </rPh>
    <rPh sb="2" eb="4">
      <t>コウニュウ</t>
    </rPh>
    <phoneticPr fontId="3"/>
  </si>
  <si>
    <t>消耗品費</t>
    <rPh sb="0" eb="2">
      <t>ショウモウ</t>
    </rPh>
    <rPh sb="2" eb="3">
      <t>ヒン</t>
    </rPh>
    <rPh sb="3" eb="4">
      <t>ヒ</t>
    </rPh>
    <phoneticPr fontId="3"/>
  </si>
  <si>
    <t>業務経費</t>
    <rPh sb="0" eb="2">
      <t>ギョウム</t>
    </rPh>
    <rPh sb="2" eb="4">
      <t>ケイヒ</t>
    </rPh>
    <phoneticPr fontId="3"/>
  </si>
  <si>
    <t>水道光熱費</t>
    <rPh sb="0" eb="2">
      <t>スイドウ</t>
    </rPh>
    <rPh sb="2" eb="5">
      <t>コウネツヒ</t>
    </rPh>
    <phoneticPr fontId="3"/>
  </si>
  <si>
    <t>標本等</t>
    <rPh sb="0" eb="2">
      <t>ヒョウホン</t>
    </rPh>
    <rPh sb="2" eb="3">
      <t>トウ</t>
    </rPh>
    <phoneticPr fontId="3"/>
  </si>
  <si>
    <t>委託費</t>
    <rPh sb="0" eb="3">
      <t>イタクヒ</t>
    </rPh>
    <phoneticPr fontId="3"/>
  </si>
  <si>
    <t>給与、賞与等</t>
    <rPh sb="0" eb="2">
      <t>キュウヨ</t>
    </rPh>
    <rPh sb="3" eb="5">
      <t>ショウヨ</t>
    </rPh>
    <rPh sb="5" eb="6">
      <t>トウ</t>
    </rPh>
    <phoneticPr fontId="3"/>
  </si>
  <si>
    <t>人件費</t>
    <rPh sb="0" eb="3">
      <t>ジンケンヒ</t>
    </rPh>
    <phoneticPr fontId="3"/>
  </si>
  <si>
    <t>運搬費、委託費、修繕費、水道光熱費、消耗品費等</t>
    <rPh sb="0" eb="3">
      <t>ウンパンヒ</t>
    </rPh>
    <rPh sb="4" eb="7">
      <t>イタクヒ</t>
    </rPh>
    <rPh sb="8" eb="11">
      <t>シュウゼンヒ</t>
    </rPh>
    <rPh sb="12" eb="14">
      <t>スイドウ</t>
    </rPh>
    <rPh sb="14" eb="17">
      <t>コウネツヒ</t>
    </rPh>
    <rPh sb="18" eb="21">
      <t>ショウモウヒン</t>
    </rPh>
    <rPh sb="21" eb="22">
      <t>ヒ</t>
    </rPh>
    <rPh sb="22" eb="23">
      <t>トウ</t>
    </rPh>
    <phoneticPr fontId="3"/>
  </si>
  <si>
    <t>修繕費、運搬費、保守整備費、賃借料、旅費、謝金等</t>
    <rPh sb="0" eb="3">
      <t>シュウゼンヒ</t>
    </rPh>
    <rPh sb="4" eb="6">
      <t>ウンパン</t>
    </rPh>
    <rPh sb="6" eb="7">
      <t>ヒ</t>
    </rPh>
    <rPh sb="8" eb="10">
      <t>ホシュ</t>
    </rPh>
    <rPh sb="10" eb="13">
      <t>セイビヒ</t>
    </rPh>
    <rPh sb="14" eb="17">
      <t>チンシャクリョウ</t>
    </rPh>
    <rPh sb="18" eb="20">
      <t>リョヒ</t>
    </rPh>
    <rPh sb="21" eb="23">
      <t>シャキン</t>
    </rPh>
    <rPh sb="23" eb="24">
      <t>トウ</t>
    </rPh>
    <phoneticPr fontId="3"/>
  </si>
  <si>
    <t>B.</t>
    <phoneticPr fontId="3"/>
  </si>
  <si>
    <t>A.</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</si>
  <si>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</si>
  <si>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事業概要
（1）調査研究（自然史及び科学技術史に関する中核的研究機関として，体系的に収集・保管している標本資料等に基づく実証的な研究を実施）
（2）標本資料の収集・保管（調査研究に裏付けられた標本資料をナショナルコレクションとして収集・保管し，内外の研究や展示等の利用に供するとともに，将来世代へ継承）
（3）展示・学習支援活動（生涯を通じた国民の科学リテラシーの向上を図るため，博物館ならではの展示・学習支援活動により，調査研究及び標本資料の収集で得られた知的・物的資源を社会へ還元）
の三つの活動を，標本資料と研究者を介して，一体不可分で実施</t>
    <rPh sb="0" eb="2">
      <t>ジギョウ</t>
    </rPh>
    <rPh sb="2" eb="4">
      <t>ガイヨウ</t>
    </rPh>
    <phoneticPr fontId="3"/>
  </si>
  <si>
    <t>※単位未満四捨五入して記載していることから、合計が一致しない場合がある。</t>
    <rPh sb="30" eb="32">
      <t>バアイ</t>
    </rPh>
    <phoneticPr fontId="3"/>
  </si>
  <si>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</si>
  <si>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</si>
  <si>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備考</t>
    <rPh sb="0" eb="2">
      <t>ビコウ</t>
    </rPh>
    <phoneticPr fontId="3"/>
  </si>
  <si>
    <t>今後限られた予算を有効活用しながら、より成果の創出が図られるよう、引き続き受託研究や寄付金等による外部資金を積極的に導入することで、より効率的な業務運営の推進を実施していく必要がある。</t>
    <phoneticPr fontId="3"/>
  </si>
  <si>
    <t>改善の
方向性</t>
    <rPh sb="0" eb="2">
      <t>カイゼン</t>
    </rPh>
    <rPh sb="4" eb="7">
      <t>ホウコウセイ</t>
    </rPh>
    <phoneticPr fontId="3"/>
  </si>
  <si>
    <t>本事業により、国立科学博物館の目的である自然史に関する科学その他の自然科学及びその応用に関する調査及び研究並びにこれらに関する資料の収集（前年度比11万件増）、保管及び公共への供覧等を行うことにより、自然科学及び社会教育の振興が図られている。特別展、企画展共に内容が充実し、その成果として入館者数が220万人を超えるなど、成果目標値の年度平均値を上回っており、国民の科学への関心、博物館への理解を促進させるものであり、高く評価できる。</t>
    <phoneticPr fontId="3"/>
  </si>
  <si>
    <t>点検結果</t>
    <rPh sb="0" eb="2">
      <t>テンケン</t>
    </rPh>
    <rPh sb="2" eb="4">
      <t>ケッカ</t>
    </rPh>
    <phoneticPr fontId="3"/>
  </si>
  <si>
    <t>点検・改善結果</t>
    <rPh sb="0" eb="2">
      <t>テンケン</t>
    </rPh>
    <rPh sb="3" eb="5">
      <t>カイゼン</t>
    </rPh>
    <rPh sb="5" eb="7">
      <t>ケッカ</t>
    </rPh>
    <phoneticPr fontId="3"/>
  </si>
  <si>
    <t>事業名</t>
    <rPh sb="0" eb="2">
      <t>ジギョウ</t>
    </rPh>
    <rPh sb="2" eb="3">
      <t>メイ</t>
    </rPh>
    <phoneticPr fontId="3"/>
  </si>
  <si>
    <t>事業番号</t>
    <rPh sb="0" eb="2">
      <t>ジギョウ</t>
    </rPh>
    <rPh sb="2" eb="4">
      <t>バンゴウ</t>
    </rPh>
    <phoneticPr fontId="3"/>
  </si>
  <si>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3"/>
  </si>
  <si>
    <t>関連事業</t>
    <rPh sb="0" eb="2">
      <t>カンレン</t>
    </rPh>
    <rPh sb="2" eb="4">
      <t>ジギョウ</t>
    </rPh>
    <phoneticPr fontId="3"/>
  </si>
  <si>
    <t>事業年度に係る業務の実績について評価委員会等の評価を受けるなど適切な事業実施に努め、施設、成果物についても十分に活用を図っている。</t>
    <rPh sb="21" eb="22">
      <t>トウ</t>
    </rPh>
    <phoneticPr fontId="3"/>
  </si>
  <si>
    <t>○</t>
  </si>
  <si>
    <t>整備された施設や成果物は十分に活用されているか。</t>
    <phoneticPr fontId="3"/>
  </si>
  <si>
    <t>登録標本資料数について、目標設定期間中に目標達成に向け、見込みどおり順調に増加している。</t>
    <phoneticPr fontId="3"/>
  </si>
  <si>
    <t>活動実績は見込みに見合ったものであるか。</t>
    <phoneticPr fontId="3"/>
  </si>
  <si>
    <t>国立科学博物館法に基づき、自然史に関する科学その他の自然科学及びその応用に関する調査及び研究並びにこれらに関する資料の収集、保管及び公共への供覧等を行うことにより、自然科学及び社会教育の振興を図ることを目的として実施しており、他の手段・方法等は考えられない。</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</si>
  <si>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</si>
  <si>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各事業年度に係る業務の実績について評価委員会等の評価を受けるなど適切な事業実施に努めており、これまでの来場者数も目標値累計650万人を突破するなど、成果目標に見合った実績を挙げている。</t>
    <rPh sb="0" eb="1">
      <t>カク</t>
    </rPh>
    <rPh sb="22" eb="23">
      <t>トウ</t>
    </rPh>
    <rPh sb="51" eb="53">
      <t>ライジョウ</t>
    </rPh>
    <rPh sb="53" eb="54">
      <t>シャ</t>
    </rPh>
    <rPh sb="54" eb="55">
      <t>スウ</t>
    </rPh>
    <rPh sb="56" eb="58">
      <t>モクヒョウ</t>
    </rPh>
    <rPh sb="58" eb="59">
      <t>チ</t>
    </rPh>
    <rPh sb="59" eb="61">
      <t>ルイケイ</t>
    </rPh>
    <rPh sb="64" eb="66">
      <t>マンニン</t>
    </rPh>
    <rPh sb="67" eb="69">
      <t>トッパ</t>
    </rPh>
    <rPh sb="76" eb="78">
      <t>モクヒョウ</t>
    </rPh>
    <rPh sb="79" eb="81">
      <t>ミア</t>
    </rPh>
    <rPh sb="83" eb="85">
      <t>ジッセキ</t>
    </rPh>
    <rPh sb="86" eb="87">
      <t>ア</t>
    </rPh>
    <phoneticPr fontId="3"/>
  </si>
  <si>
    <t>成果実績は成果目標に見合ったものとなっているか。</t>
    <phoneticPr fontId="3"/>
  </si>
  <si>
    <t>事業の有効性</t>
    <rPh sb="0" eb="2">
      <t>ジギョウ</t>
    </rPh>
    <rPh sb="3" eb="6">
      <t>ユウコウセイ</t>
    </rPh>
    <phoneticPr fontId="3"/>
  </si>
  <si>
    <t>支出先の選定は、業務の特殊性によるものを除き、一般競争入札により行っており、選定の妥当性や競争性を確保するとともに単位当たりコストの削減に努めている。</t>
    <phoneticPr fontId="3"/>
  </si>
  <si>
    <t>○</t>
    <phoneticPr fontId="3"/>
  </si>
  <si>
    <t>その他コスト削減や効率化に向けた工夫は行われているか。</t>
    <phoneticPr fontId="3"/>
  </si>
  <si>
    <t>業務の運営に外部有識者を参加させた経営委員会を組織し、積極的に他者の意見・評価を傾聴する適切な組織運営が行われており、費目・使途等について真に事業目的に必要なものに限定されている。</t>
    <phoneticPr fontId="3"/>
  </si>
  <si>
    <t>費目・使途が事業目的に即し真に必要なものに限定されているか。</t>
    <phoneticPr fontId="3"/>
  </si>
  <si>
    <t>‐</t>
  </si>
  <si>
    <t>資金の流れの中間段階での支出は合理的なものとなっているか。</t>
    <phoneticPr fontId="3"/>
  </si>
  <si>
    <t>支出先の選定は業務の特殊性があるものを除き、一般競争入札により行っており、選定の妥当性や競争性を確保するとともに単位当たりコストを削減し、妥当なコスト水準を保っている。</t>
    <phoneticPr fontId="3"/>
  </si>
  <si>
    <t>単位当たりコスト等の水準は妥当か。</t>
    <rPh sb="8" eb="9">
      <t>トウ</t>
    </rPh>
    <phoneticPr fontId="3"/>
  </si>
  <si>
    <t>業務の運営にあたっては、外部有識者を参加させた経営委員会を組織し、　受益者との適切な負担関係の構築も含め、積極的に他者の意見・評価を傾聴する適切な組織運営が行われている。</t>
    <phoneticPr fontId="3"/>
  </si>
  <si>
    <t>受益者との負担関係は妥当であるか。</t>
    <phoneticPr fontId="3"/>
  </si>
  <si>
    <t>無</t>
  </si>
  <si>
    <t>競争性のない随意契約となったものはないか。</t>
    <phoneticPr fontId="3"/>
  </si>
  <si>
    <t>有</t>
  </si>
  <si>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3"/>
  </si>
  <si>
    <t>支出先の選定は、業務の特殊性によるものを除き、一般競争入札により行っており、選定の妥当性や競争性を確保するとともに単位当たりコストの削減に努めている。また、「随意契約見直し計画」において競争性のある契約に移行することとした契約案件については、全て競争性のある契約に移行しており、適正な予算の執行が行われている。</t>
    <phoneticPr fontId="3"/>
  </si>
  <si>
    <t>競争性が確保されているなど支出先の選定は妥当か。　</t>
    <phoneticPr fontId="3"/>
  </si>
  <si>
    <t>事業の効率性</t>
    <phoneticPr fontId="3"/>
  </si>
  <si>
    <t>当事業は独立行政法人通則法及び国立科学博物館法等に定められた、国民生活及び社会経済の安定等の公共上の見地から優先度が高い事務及び事業である。</t>
    <phoneticPr fontId="3"/>
  </si>
  <si>
    <t>政策目的の達成手段として必要かつ適切な事業か。政策体系の中で優先度の高い事業か。</t>
    <phoneticPr fontId="3"/>
  </si>
  <si>
    <t>当事業は独立行政法人通則法及び国立科学博物館法等に定められた、国民生活及び社会経済の安定等の公共上の見地から確実に実施されることが必要な事務及び事業であり、地方自治体、民間等に委ねることはできない。</t>
    <phoneticPr fontId="3"/>
  </si>
  <si>
    <t>地方自治体、民間等に委ねることができない事業なのか。</t>
    <phoneticPr fontId="3"/>
  </si>
  <si>
    <t xml:space="preserve"> 当事業は独立行政法人通則法及び国立科学博物館法等に定められた、国民生活及び社会経済の安定等の公共上の見地から確実に実施されることが求められている事務及び事業である。</t>
    <phoneticPr fontId="3"/>
  </si>
  <si>
    <t>事業の目的は国民や社会のニーズを的確に反映しているか。</t>
    <phoneticPr fontId="3"/>
  </si>
  <si>
    <t>国費投入の必要性</t>
    <phoneticPr fontId="3"/>
  </si>
  <si>
    <t>評価に関する説明</t>
    <rPh sb="0" eb="2">
      <t>ヒョウカ</t>
    </rPh>
    <rPh sb="3" eb="4">
      <t>カン</t>
    </rPh>
    <rPh sb="6" eb="8">
      <t>セツメイ</t>
    </rPh>
    <phoneticPr fontId="3"/>
  </si>
  <si>
    <t>評　価</t>
    <rPh sb="0" eb="1">
      <t>ヒョウ</t>
    </rPh>
    <rPh sb="2" eb="3">
      <t>アタイ</t>
    </rPh>
    <phoneticPr fontId="3"/>
  </si>
  <si>
    <t>項　　目</t>
    <rPh sb="0" eb="1">
      <t>コウ</t>
    </rPh>
    <rPh sb="3" eb="4">
      <t>メ</t>
    </rPh>
    <phoneticPr fontId="3"/>
  </si>
  <si>
    <t>独法等所管部局による点検・改善</t>
    <rPh sb="0" eb="2">
      <t>ドッポウ</t>
    </rPh>
    <rPh sb="2" eb="3">
      <t>トウ</t>
    </rPh>
    <rPh sb="3" eb="5">
      <t>ショカン</t>
    </rPh>
    <rPh sb="5" eb="7">
      <t>ブキョク</t>
    </rPh>
    <rPh sb="10" eb="12">
      <t>テンケン</t>
    </rPh>
    <rPh sb="13" eb="15">
      <t>カイゼン</t>
    </rPh>
    <phoneticPr fontId="3"/>
  </si>
  <si>
    <t>主な増減理由</t>
    <rPh sb="0" eb="1">
      <t>オモ</t>
    </rPh>
    <rPh sb="2" eb="4">
      <t>ゾウゲン</t>
    </rPh>
    <rPh sb="4" eb="6">
      <t>リユウ</t>
    </rPh>
    <phoneticPr fontId="3"/>
  </si>
  <si>
    <t>29年度要求</t>
    <rPh sb="2" eb="4">
      <t>ネンド</t>
    </rPh>
    <rPh sb="4" eb="6">
      <t>ヨウキュウ</t>
    </rPh>
    <phoneticPr fontId="3"/>
  </si>
  <si>
    <t>28年度当初予算</t>
    <rPh sb="2" eb="4">
      <t>ネンド</t>
    </rPh>
    <rPh sb="4" eb="6">
      <t>トウショ</t>
    </rPh>
    <rPh sb="6" eb="8">
      <t>ヨサン</t>
    </rPh>
    <phoneticPr fontId="3"/>
  </si>
  <si>
    <t>歳出予算目</t>
    <rPh sb="0" eb="2">
      <t>サイシュツ</t>
    </rPh>
    <rPh sb="2" eb="4">
      <t>ヨサン</t>
    </rPh>
    <rPh sb="4" eb="5">
      <t>モク</t>
    </rPh>
    <phoneticPr fontId="3"/>
  </si>
  <si>
    <t>平成28・29年度予算内訳（単位：百万円）</t>
    <rPh sb="0" eb="2">
      <t>ヘイセイ</t>
    </rPh>
    <rPh sb="7" eb="9">
      <t>ネンド</t>
    </rPh>
    <rPh sb="9" eb="11">
      <t>ヨサン</t>
    </rPh>
    <rPh sb="11" eb="13">
      <t>ウチワケ</t>
    </rPh>
    <phoneticPr fontId="3"/>
  </si>
  <si>
    <t>円/点</t>
    <rPh sb="0" eb="1">
      <t>エン</t>
    </rPh>
    <rPh sb="2" eb="3">
      <t>テン</t>
    </rPh>
    <phoneticPr fontId="3"/>
  </si>
  <si>
    <t>計算式</t>
    <rPh sb="0" eb="2">
      <t>ケイサン</t>
    </rPh>
    <rPh sb="2" eb="3">
      <t>シキ</t>
    </rPh>
    <phoneticPr fontId="3"/>
  </si>
  <si>
    <t>円</t>
    <rPh sb="0" eb="1">
      <t>エン</t>
    </rPh>
    <phoneticPr fontId="3"/>
  </si>
  <si>
    <t>単位当たり
コスト</t>
    <rPh sb="0" eb="2">
      <t>タンイ</t>
    </rPh>
    <rPh sb="2" eb="3">
      <t>ア</t>
    </rPh>
    <phoneticPr fontId="3"/>
  </si>
  <si>
    <t>国立科学博物館においては、調査研究、標本資料の収集・保管、展示・学習支援活動を一体的に展開しているため、運営費交付金（X）をそれぞれ、入館者数（Y1）、登録標本資料数（Y2)で除した。　本欄は、登録標本資料数に関するもの。</t>
    <rPh sb="0" eb="2">
      <t>コクリツ</t>
    </rPh>
    <rPh sb="2" eb="4">
      <t>カガク</t>
    </rPh>
    <rPh sb="4" eb="7">
      <t>ハクブツカン</t>
    </rPh>
    <rPh sb="13" eb="15">
      <t>チョウサ</t>
    </rPh>
    <rPh sb="15" eb="17">
      <t>ケンキュウ</t>
    </rPh>
    <rPh sb="18" eb="20">
      <t>ヒョウホン</t>
    </rPh>
    <rPh sb="20" eb="22">
      <t>シリョウ</t>
    </rPh>
    <rPh sb="23" eb="25">
      <t>シュウシュウ</t>
    </rPh>
    <rPh sb="26" eb="28">
      <t>ホカン</t>
    </rPh>
    <rPh sb="29" eb="31">
      <t>テンジ</t>
    </rPh>
    <rPh sb="32" eb="34">
      <t>ガクシュウ</t>
    </rPh>
    <rPh sb="34" eb="36">
      <t>シエン</t>
    </rPh>
    <rPh sb="36" eb="38">
      <t>カツドウ</t>
    </rPh>
    <rPh sb="39" eb="42">
      <t>イッタイテキ</t>
    </rPh>
    <rPh sb="43" eb="45">
      <t>テンカイ</t>
    </rPh>
    <rPh sb="52" eb="55">
      <t>ウンエイヒ</t>
    </rPh>
    <rPh sb="55" eb="58">
      <t>コウフキン</t>
    </rPh>
    <rPh sb="67" eb="70">
      <t>ニュウカンシャ</t>
    </rPh>
    <rPh sb="70" eb="71">
      <t>スウ</t>
    </rPh>
    <rPh sb="76" eb="78">
      <t>トウロク</t>
    </rPh>
    <rPh sb="78" eb="80">
      <t>ヒョウホン</t>
    </rPh>
    <rPh sb="80" eb="82">
      <t>シリョウ</t>
    </rPh>
    <rPh sb="82" eb="83">
      <t>スウ</t>
    </rPh>
    <rPh sb="88" eb="89">
      <t>ジョ</t>
    </rPh>
    <rPh sb="93" eb="95">
      <t>ホンラン</t>
    </rPh>
    <rPh sb="97" eb="99">
      <t>トウロク</t>
    </rPh>
    <rPh sb="99" eb="101">
      <t>ヒョウホン</t>
    </rPh>
    <rPh sb="101" eb="103">
      <t>シリョウ</t>
    </rPh>
    <rPh sb="103" eb="104">
      <t>スウ</t>
    </rPh>
    <rPh sb="105" eb="106">
      <t>カン</t>
    </rPh>
    <phoneticPr fontId="3"/>
  </si>
  <si>
    <t>28年度活動見込</t>
    <rPh sb="2" eb="4">
      <t>ネンド</t>
    </rPh>
    <rPh sb="4" eb="6">
      <t>カツドウ</t>
    </rPh>
    <rPh sb="6" eb="8">
      <t>ミコ</t>
    </rPh>
    <phoneticPr fontId="3"/>
  </si>
  <si>
    <t>27年度</t>
    <rPh sb="2" eb="4">
      <t>ネンド</t>
    </rPh>
    <phoneticPr fontId="3"/>
  </si>
  <si>
    <t>26年度</t>
    <rPh sb="2" eb="4">
      <t>ネンド</t>
    </rPh>
    <phoneticPr fontId="3"/>
  </si>
  <si>
    <t>25年度</t>
    <rPh sb="2" eb="4">
      <t>ネンド</t>
    </rPh>
    <phoneticPr fontId="3"/>
  </si>
  <si>
    <t>単位</t>
    <rPh sb="0" eb="2">
      <t>タンイ</t>
    </rPh>
    <phoneticPr fontId="3"/>
  </si>
  <si>
    <t>算出根拠</t>
    <rPh sb="0" eb="2">
      <t>サンシュツ</t>
    </rPh>
    <rPh sb="2" eb="4">
      <t>コンキョ</t>
    </rPh>
    <phoneticPr fontId="3"/>
  </si>
  <si>
    <t>円/人</t>
    <rPh sb="0" eb="1">
      <t>エン</t>
    </rPh>
    <rPh sb="2" eb="3">
      <t>ヒト</t>
    </rPh>
    <phoneticPr fontId="3"/>
  </si>
  <si>
    <t>国立科学博物館においては、調査研究、標本資料の収集・保管、展示・学習支援活動を一体的に展開しているため、運営費交付金（X）をそれぞれ、入館者数（Y1）、登録標本資料数（Y2)で除した。　本欄は、入館者数に関するもの。</t>
    <rPh sb="0" eb="2">
      <t>コクリツ</t>
    </rPh>
    <rPh sb="2" eb="4">
      <t>カガク</t>
    </rPh>
    <rPh sb="4" eb="7">
      <t>ハクブツカン</t>
    </rPh>
    <rPh sb="13" eb="15">
      <t>チョウサ</t>
    </rPh>
    <rPh sb="15" eb="17">
      <t>ケンキュウ</t>
    </rPh>
    <rPh sb="18" eb="20">
      <t>ヒョウホン</t>
    </rPh>
    <rPh sb="20" eb="22">
      <t>シリョウ</t>
    </rPh>
    <rPh sb="23" eb="25">
      <t>シュウシュウ</t>
    </rPh>
    <rPh sb="26" eb="28">
      <t>ホカン</t>
    </rPh>
    <rPh sb="29" eb="31">
      <t>テンジ</t>
    </rPh>
    <rPh sb="32" eb="34">
      <t>ガクシュウ</t>
    </rPh>
    <rPh sb="34" eb="36">
      <t>シエン</t>
    </rPh>
    <rPh sb="36" eb="38">
      <t>カツドウ</t>
    </rPh>
    <rPh sb="39" eb="42">
      <t>イッタイテキ</t>
    </rPh>
    <rPh sb="43" eb="45">
      <t>テンカイ</t>
    </rPh>
    <rPh sb="52" eb="55">
      <t>ウンエイヒ</t>
    </rPh>
    <rPh sb="55" eb="58">
      <t>コウフキン</t>
    </rPh>
    <rPh sb="67" eb="70">
      <t>ニュウカンシャ</t>
    </rPh>
    <rPh sb="70" eb="71">
      <t>スウ</t>
    </rPh>
    <rPh sb="76" eb="78">
      <t>トウロク</t>
    </rPh>
    <rPh sb="78" eb="80">
      <t>ヒョウホン</t>
    </rPh>
    <rPh sb="80" eb="82">
      <t>シリョウ</t>
    </rPh>
    <rPh sb="82" eb="83">
      <t>スウ</t>
    </rPh>
    <rPh sb="88" eb="89">
      <t>ジョ</t>
    </rPh>
    <rPh sb="93" eb="95">
      <t>ホンラン</t>
    </rPh>
    <rPh sb="97" eb="100">
      <t>ニュウカンシャ</t>
    </rPh>
    <rPh sb="100" eb="101">
      <t>スウ</t>
    </rPh>
    <rPh sb="102" eb="103">
      <t>カン</t>
    </rPh>
    <phoneticPr fontId="3"/>
  </si>
  <si>
    <t>点</t>
    <phoneticPr fontId="3"/>
  </si>
  <si>
    <t>当初見込み</t>
    <phoneticPr fontId="3"/>
  </si>
  <si>
    <t>-</t>
    <phoneticPr fontId="3"/>
  </si>
  <si>
    <t>活動実績</t>
    <rPh sb="0" eb="2">
      <t>カツドウ</t>
    </rPh>
    <rPh sb="2" eb="4">
      <t>ジッセキ</t>
    </rPh>
    <phoneticPr fontId="3"/>
  </si>
  <si>
    <t>登録標本資料累積数(5年間で前中期目標の実績を上回る登録標本資料数の増加(登録標本資料増加数H23年度～27年度の5年間で累計381,922点))</t>
    <rPh sb="6" eb="8">
      <t>ルイセキ</t>
    </rPh>
    <rPh sb="61" eb="63">
      <t>ルイケイ</t>
    </rPh>
    <phoneticPr fontId="3"/>
  </si>
  <si>
    <t>活動指標</t>
    <rPh sb="0" eb="2">
      <t>カツドウ</t>
    </rPh>
    <rPh sb="2" eb="4">
      <t>シヒョウ</t>
    </rPh>
    <phoneticPr fontId="3"/>
  </si>
  <si>
    <t>活動指標及び活動実績
（アウトプット）</t>
    <rPh sb="0" eb="2">
      <t>カツドウ</t>
    </rPh>
    <rPh sb="2" eb="4">
      <t>シヒョウ</t>
    </rPh>
    <rPh sb="4" eb="5">
      <t>オヨ</t>
    </rPh>
    <rPh sb="6" eb="8">
      <t>カツドウ</t>
    </rPh>
    <rPh sb="8" eb="10">
      <t>ジッセキ</t>
    </rPh>
    <phoneticPr fontId="3"/>
  </si>
  <si>
    <t>点</t>
    <rPh sb="0" eb="1">
      <t>テン</t>
    </rPh>
    <phoneticPr fontId="3"/>
  </si>
  <si>
    <t>当初見込み</t>
    <phoneticPr fontId="3"/>
  </si>
  <si>
    <t>-</t>
    <phoneticPr fontId="3"/>
  </si>
  <si>
    <t>登録標本資料増加数(5年間で前中期目標の実績を上回る登録標本資料数の増加（前中期目標期間実績：5年間で381,922点増）)</t>
    <rPh sb="0" eb="2">
      <t>トウロク</t>
    </rPh>
    <rPh sb="2" eb="4">
      <t>ヒョウホン</t>
    </rPh>
    <rPh sb="4" eb="6">
      <t>シリョウ</t>
    </rPh>
    <rPh sb="6" eb="9">
      <t>ゾウカスウ</t>
    </rPh>
    <rPh sb="11" eb="13">
      <t>ネンカン</t>
    </rPh>
    <rPh sb="14" eb="15">
      <t>ゼン</t>
    </rPh>
    <rPh sb="15" eb="17">
      <t>チュウキ</t>
    </rPh>
    <rPh sb="17" eb="19">
      <t>モクヒョウ</t>
    </rPh>
    <rPh sb="20" eb="22">
      <t>ジッセキ</t>
    </rPh>
    <rPh sb="23" eb="25">
      <t>ウワマワ</t>
    </rPh>
    <rPh sb="26" eb="28">
      <t>トウロク</t>
    </rPh>
    <rPh sb="28" eb="30">
      <t>ヒョウホン</t>
    </rPh>
    <rPh sb="30" eb="32">
      <t>シリョウ</t>
    </rPh>
    <rPh sb="32" eb="33">
      <t>スウ</t>
    </rPh>
    <rPh sb="34" eb="36">
      <t>ゾウカ</t>
    </rPh>
    <rPh sb="37" eb="38">
      <t>ゼン</t>
    </rPh>
    <rPh sb="38" eb="40">
      <t>チュウキ</t>
    </rPh>
    <rPh sb="40" eb="42">
      <t>モクヒョウ</t>
    </rPh>
    <rPh sb="42" eb="44">
      <t>キカン</t>
    </rPh>
    <rPh sb="44" eb="46">
      <t>ジッセキ</t>
    </rPh>
    <rPh sb="48" eb="50">
      <t>ネンカン</t>
    </rPh>
    <rPh sb="58" eb="59">
      <t>テン</t>
    </rPh>
    <rPh sb="59" eb="60">
      <t>ゾウ</t>
    </rPh>
    <phoneticPr fontId="3"/>
  </si>
  <si>
    <t>％</t>
    <phoneticPr fontId="3"/>
  </si>
  <si>
    <t>達成度</t>
    <rPh sb="0" eb="2">
      <t>タッセイ</t>
    </rPh>
    <rPh sb="2" eb="3">
      <t>ド</t>
    </rPh>
    <phoneticPr fontId="3"/>
  </si>
  <si>
    <t>目標値</t>
    <rPh sb="0" eb="3">
      <t>モクヒョウチ</t>
    </rPh>
    <phoneticPr fontId="3"/>
  </si>
  <si>
    <t>実績</t>
    <rPh sb="0" eb="2">
      <t>ジッセキ</t>
    </rPh>
    <phoneticPr fontId="3"/>
  </si>
  <si>
    <t>年度</t>
    <phoneticPr fontId="3"/>
  </si>
  <si>
    <t>年度</t>
    <rPh sb="0" eb="2">
      <t>ネンド</t>
    </rPh>
    <phoneticPr fontId="3"/>
  </si>
  <si>
    <t>目標最終年度</t>
    <rPh sb="0" eb="2">
      <t>モクヒョウ</t>
    </rPh>
    <rPh sb="2" eb="4">
      <t>サイシュウ</t>
    </rPh>
    <rPh sb="4" eb="6">
      <t>ネンド</t>
    </rPh>
    <phoneticPr fontId="3"/>
  </si>
  <si>
    <t>中間目標</t>
    <rPh sb="0" eb="2">
      <t>チュウカン</t>
    </rPh>
    <rPh sb="2" eb="4">
      <t>モクヒョウ</t>
    </rPh>
    <phoneticPr fontId="3"/>
  </si>
  <si>
    <t>代替指標</t>
    <rPh sb="0" eb="2">
      <t>ダイタイ</t>
    </rPh>
    <rPh sb="2" eb="4">
      <t>シヒョウ</t>
    </rPh>
    <phoneticPr fontId="3"/>
  </si>
  <si>
    <t>代替目標</t>
    <rPh sb="0" eb="2">
      <t>ダイタイ</t>
    </rPh>
    <rPh sb="2" eb="4">
      <t>モクヒョウ</t>
    </rPh>
    <phoneticPr fontId="3"/>
  </si>
  <si>
    <t>事業の妥当性を検証するための代替的な達成目標及び実績</t>
    <phoneticPr fontId="3"/>
  </si>
  <si>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</si>
  <si>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</si>
  <si>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定量的な目標が設定できない理由及び定性的な成果目標</t>
    <phoneticPr fontId="3"/>
  </si>
  <si>
    <t>定量的な成果目標の設定が困難な場合</t>
    <phoneticPr fontId="3"/>
  </si>
  <si>
    <t>成果実績</t>
    <rPh sb="0" eb="2">
      <t>セイカ</t>
    </rPh>
    <rPh sb="2" eb="4">
      <t>ジッセキ</t>
    </rPh>
    <phoneticPr fontId="3"/>
  </si>
  <si>
    <t>成果指標</t>
    <rPh sb="0" eb="2">
      <t>セイカ</t>
    </rPh>
    <rPh sb="2" eb="4">
      <t>シヒョウ</t>
    </rPh>
    <phoneticPr fontId="3"/>
  </si>
  <si>
    <t>定量的な成果目標</t>
    <rPh sb="0" eb="3">
      <t>テイリョウテキ</t>
    </rPh>
    <rPh sb="4" eb="6">
      <t>セイカ</t>
    </rPh>
    <rPh sb="6" eb="8">
      <t>モクヒョウ</t>
    </rPh>
    <phoneticPr fontId="3"/>
  </si>
  <si>
    <t>成果目標及び成果実績
（アウトカム）</t>
    <rPh sb="0" eb="2">
      <t>セイカ</t>
    </rPh>
    <rPh sb="2" eb="4">
      <t>モクヒョウ</t>
    </rPh>
    <rPh sb="4" eb="5">
      <t>オヨ</t>
    </rPh>
    <rPh sb="6" eb="8">
      <t>セイカ</t>
    </rPh>
    <rPh sb="8" eb="10">
      <t>ジッセキ</t>
    </rPh>
    <phoneticPr fontId="3"/>
  </si>
  <si>
    <t>執行率</t>
    <rPh sb="0" eb="2">
      <t>シッコウ</t>
    </rPh>
    <rPh sb="2" eb="3">
      <t>リツ</t>
    </rPh>
    <phoneticPr fontId="3"/>
  </si>
  <si>
    <t>執行額</t>
    <rPh sb="0" eb="2">
      <t>シッコウ</t>
    </rPh>
    <rPh sb="2" eb="3">
      <t>ガク</t>
    </rPh>
    <phoneticPr fontId="3"/>
  </si>
  <si>
    <t>予算額</t>
    <rPh sb="0" eb="3">
      <t>ヨサンガク</t>
    </rPh>
    <phoneticPr fontId="3"/>
  </si>
  <si>
    <t>経常費用</t>
    <rPh sb="0" eb="2">
      <t>ケイジョウ</t>
    </rPh>
    <rPh sb="2" eb="4">
      <t>ヒヨウ</t>
    </rPh>
    <phoneticPr fontId="3"/>
  </si>
  <si>
    <t>期間進行基準、業務達成基準</t>
    <rPh sb="0" eb="2">
      <t>キカン</t>
    </rPh>
    <rPh sb="2" eb="4">
      <t>シンコウ</t>
    </rPh>
    <rPh sb="4" eb="6">
      <t>キジュン</t>
    </rPh>
    <rPh sb="7" eb="9">
      <t>ギョウム</t>
    </rPh>
    <rPh sb="9" eb="11">
      <t>タッセイ</t>
    </rPh>
    <rPh sb="11" eb="13">
      <t>キジュン</t>
    </rPh>
    <phoneticPr fontId="3"/>
  </si>
  <si>
    <t>期間進行基準、業務達成基準</t>
    <phoneticPr fontId="3"/>
  </si>
  <si>
    <t>運営費交付金収益化基準</t>
    <phoneticPr fontId="3"/>
  </si>
  <si>
    <t>－</t>
    <phoneticPr fontId="3"/>
  </si>
  <si>
    <t>運営費交付金収益の割合</t>
    <phoneticPr fontId="3"/>
  </si>
  <si>
    <t>　計</t>
    <rPh sb="1" eb="2">
      <t>ケイ</t>
    </rPh>
    <phoneticPr fontId="3"/>
  </si>
  <si>
    <t>その他</t>
    <phoneticPr fontId="3"/>
  </si>
  <si>
    <t>補助金等</t>
    <phoneticPr fontId="3"/>
  </si>
  <si>
    <t>運営費交付金</t>
    <phoneticPr fontId="3"/>
  </si>
  <si>
    <t>予算額：運営費交付金</t>
    <rPh sb="0" eb="3">
      <t>ヨサンガク</t>
    </rPh>
    <rPh sb="4" eb="7">
      <t>ウンエイヒ</t>
    </rPh>
    <rPh sb="7" eb="10">
      <t>コウフキン</t>
    </rPh>
    <phoneticPr fontId="3"/>
  </si>
  <si>
    <t>経常収益</t>
    <rPh sb="0" eb="2">
      <t>ケイジョウ</t>
    </rPh>
    <rPh sb="2" eb="4">
      <t>シュウエキ</t>
    </rPh>
    <phoneticPr fontId="3"/>
  </si>
  <si>
    <t>29年度</t>
    <rPh sb="2" eb="4">
      <t>ネンド</t>
    </rPh>
    <phoneticPr fontId="3"/>
  </si>
  <si>
    <t>28年度</t>
    <rPh sb="2" eb="4">
      <t>ネンド</t>
    </rPh>
    <phoneticPr fontId="3"/>
  </si>
  <si>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3"/>
  </si>
  <si>
    <t>交付</t>
    <rPh sb="0" eb="2">
      <t>コウフ</t>
    </rPh>
    <phoneticPr fontId="3"/>
  </si>
  <si>
    <t>実施方法</t>
    <rPh sb="0" eb="2">
      <t>ジッシ</t>
    </rPh>
    <rPh sb="2" eb="4">
      <t>ホウホウ</t>
    </rPh>
    <phoneticPr fontId="3"/>
  </si>
  <si>
    <t xml:space="preserve">調査研究の成果と標本資料を活用し、上野本館、筑波実験植物園、附属自然教育園で展開する常設展の他、人々の興味や関心の高いテーマで特別展や企画展を実施する。
</t>
    <phoneticPr fontId="3"/>
  </si>
  <si>
    <t>事業概要</t>
    <rPh sb="0" eb="2">
      <t>ジギョウ</t>
    </rPh>
    <rPh sb="2" eb="4">
      <t>ガイヨウ</t>
    </rPh>
    <phoneticPr fontId="3"/>
  </si>
  <si>
    <t>自然史・科学技術史に関する中核的研究機関として，また国内の主導的な博物館として，地球や生命，科学技術に対する認識を深め，人々が生涯を通じて人類と自然，科学技術の望ましい関係について考える機会を提供する。</t>
    <phoneticPr fontId="3"/>
  </si>
  <si>
    <t>事業目的</t>
    <rPh sb="0" eb="2">
      <t>ジギョウ</t>
    </rPh>
    <rPh sb="2" eb="4">
      <t>モクテキ</t>
    </rPh>
    <phoneticPr fontId="3"/>
  </si>
  <si>
    <t>文教及び科学振興</t>
    <rPh sb="0" eb="2">
      <t>ブンキョウ</t>
    </rPh>
    <rPh sb="2" eb="3">
      <t>オヨ</t>
    </rPh>
    <rPh sb="4" eb="6">
      <t>カガク</t>
    </rPh>
    <rPh sb="6" eb="8">
      <t>シンコウ</t>
    </rPh>
    <phoneticPr fontId="3"/>
  </si>
  <si>
    <t>主要経費</t>
    <phoneticPr fontId="3"/>
  </si>
  <si>
    <t>科学技術・イノベーション</t>
    <rPh sb="0" eb="2">
      <t>カガク</t>
    </rPh>
    <rPh sb="2" eb="4">
      <t>ギジュツ</t>
    </rPh>
    <phoneticPr fontId="3"/>
  </si>
  <si>
    <t>主要政策・施策</t>
  </si>
  <si>
    <t>生物多様性国家戦略（平成22年3月16日閣議決定）
科学技術基本計画(平成23年8月19日閣議決定)</t>
    <phoneticPr fontId="3"/>
  </si>
  <si>
    <t>関係する計画、通知等</t>
    <phoneticPr fontId="3"/>
  </si>
  <si>
    <t>独立行政法人通則法第４６条</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</si>
  <si>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</si>
  <si>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セグメント単位の
考え方</t>
    <phoneticPr fontId="3"/>
  </si>
  <si>
    <t>会計区分</t>
    <rPh sb="0" eb="2">
      <t>カイケイ</t>
    </rPh>
    <rPh sb="2" eb="4">
      <t>クブン</t>
    </rPh>
    <phoneticPr fontId="3"/>
  </si>
  <si>
    <t>社会教育課長
西井　知紀</t>
    <rPh sb="0" eb="2">
      <t>シャカイ</t>
    </rPh>
    <rPh sb="2" eb="4">
      <t>キョウイク</t>
    </rPh>
    <rPh sb="4" eb="6">
      <t>カチョウ</t>
    </rPh>
    <rPh sb="7" eb="9">
      <t>ニシイ</t>
    </rPh>
    <rPh sb="10" eb="11">
      <t>シ</t>
    </rPh>
    <phoneticPr fontId="3"/>
  </si>
  <si>
    <t>社会教育課</t>
    <rPh sb="0" eb="2">
      <t>シャカイ</t>
    </rPh>
    <rPh sb="2" eb="4">
      <t>キョウイク</t>
    </rPh>
    <rPh sb="4" eb="5">
      <t>カ</t>
    </rPh>
    <phoneticPr fontId="3"/>
  </si>
  <si>
    <t>担当課室</t>
    <rPh sb="0" eb="2">
      <t>タントウ</t>
    </rPh>
    <rPh sb="2" eb="3">
      <t>カ</t>
    </rPh>
    <rPh sb="3" eb="4">
      <t>シツ</t>
    </rPh>
    <phoneticPr fontId="3"/>
  </si>
  <si>
    <t>終了予定なし</t>
    <rPh sb="0" eb="2">
      <t>シュウリョウ</t>
    </rPh>
    <rPh sb="2" eb="4">
      <t>ヨテイ</t>
    </rPh>
    <phoneticPr fontId="3"/>
  </si>
  <si>
    <t>事業終了
（予定）年度</t>
    <rPh sb="0" eb="2">
      <t>ジギョウ</t>
    </rPh>
    <rPh sb="2" eb="4">
      <t>シュウリョウ</t>
    </rPh>
    <rPh sb="6" eb="8">
      <t>ヨテイ</t>
    </rPh>
    <rPh sb="9" eb="11">
      <t>ネンド</t>
    </rPh>
    <phoneticPr fontId="3"/>
  </si>
  <si>
    <t>平成１３年度</t>
    <rPh sb="0" eb="2">
      <t>ヘイセイ</t>
    </rPh>
    <rPh sb="4" eb="6">
      <t>ネンド</t>
    </rPh>
    <phoneticPr fontId="3"/>
  </si>
  <si>
    <t>事業開始年度</t>
    <rPh sb="4" eb="6">
      <t>ネンド</t>
    </rPh>
    <phoneticPr fontId="3"/>
  </si>
  <si>
    <t>作成責任者</t>
    <rPh sb="0" eb="2">
      <t>サクセイ</t>
    </rPh>
    <rPh sb="2" eb="5">
      <t>セキニンシャ</t>
    </rPh>
    <phoneticPr fontId="3"/>
  </si>
  <si>
    <t>生涯学習政策局</t>
    <rPh sb="0" eb="2">
      <t>ショウガイ</t>
    </rPh>
    <rPh sb="2" eb="4">
      <t>ガクシュウ</t>
    </rPh>
    <rPh sb="4" eb="6">
      <t>セイサク</t>
    </rPh>
    <rPh sb="6" eb="7">
      <t>キョク</t>
    </rPh>
    <phoneticPr fontId="3"/>
  </si>
  <si>
    <t>担当部局庁</t>
    <phoneticPr fontId="3"/>
  </si>
  <si>
    <t>展示事業</t>
    <rPh sb="0" eb="2">
      <t>テンジ</t>
    </rPh>
    <rPh sb="2" eb="4">
      <t>ジギョウ</t>
    </rPh>
    <phoneticPr fontId="3"/>
  </si>
  <si>
    <t>セグメント名</t>
    <rPh sb="5" eb="6">
      <t>メイ</t>
    </rPh>
    <phoneticPr fontId="3"/>
  </si>
  <si>
    <t>）</t>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</si>
  <si>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</si>
  <si>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t>
    <phoneticPr fontId="3"/>
  </si>
  <si>
    <t>平成２８年度行政事業レビューシート</t>
    <rPh sb="0" eb="2">
      <t>ヘイセイ</t>
    </rPh>
    <rPh sb="4" eb="5">
      <t>ネン</t>
    </rPh>
    <rPh sb="5" eb="6">
      <t>ド</t>
    </rPh>
    <rPh sb="6" eb="8">
      <t>ギョウセイ</t>
    </rPh>
    <rPh sb="8" eb="10">
      <t>ジギョウ</t>
    </rPh>
    <phoneticPr fontId="3"/>
  </si>
  <si>
    <t>0017</t>
    <phoneticPr fontId="3"/>
  </si>
  <si>
    <t>-</t>
    <phoneticPr fontId="3"/>
  </si>
  <si>
    <t>独立行政法人国立科学博物館運営費交付金</t>
    <rPh sb="0" eb="2">
      <t>ドクリツ</t>
    </rPh>
    <rPh sb="2" eb="4">
      <t>ギョウセイ</t>
    </rPh>
    <rPh sb="4" eb="6">
      <t>ホウジン</t>
    </rPh>
    <rPh sb="6" eb="8">
      <t>コクリツ</t>
    </rPh>
    <rPh sb="8" eb="10">
      <t>カガク</t>
    </rPh>
    <rPh sb="10" eb="13">
      <t>ハクブツカン</t>
    </rPh>
    <rPh sb="13" eb="16">
      <t>ウンエイヒ</t>
    </rPh>
    <rPh sb="16" eb="19">
      <t>コウフキン</t>
    </rPh>
    <phoneticPr fontId="3"/>
  </si>
  <si>
    <t>-</t>
    <phoneticPr fontId="3"/>
  </si>
  <si>
    <t>-</t>
    <phoneticPr fontId="3"/>
  </si>
  <si>
    <t>年度</t>
    <phoneticPr fontId="3"/>
  </si>
  <si>
    <t>独立行政法人通則法に基づく主務大臣による業務実績の評価結果のうち、標準評価以上の評価を受けた項目の割合。
※平成25年度については、独立行政法人評価委員会の年度評価結果で標準評価以上の評価を受けた項目の割合とする。</t>
    <phoneticPr fontId="3"/>
  </si>
  <si>
    <t xml:space="preserve">標準評価（B評価）以上の評価を受けた項目の割合。
※平成25年度については、標準評価（A評価）以上の評価を受けた項目の割合。
</t>
    <phoneticPr fontId="3"/>
  </si>
  <si>
    <t>％</t>
  </si>
  <si>
    <t>-</t>
    <phoneticPr fontId="3"/>
  </si>
  <si>
    <t>％</t>
    <phoneticPr fontId="3"/>
  </si>
  <si>
    <t>695,269,000/2,365,389</t>
    <phoneticPr fontId="3"/>
  </si>
  <si>
    <t>688,108,000/1,735,420</t>
    <phoneticPr fontId="3"/>
  </si>
  <si>
    <t>692,315,000/2,219,744</t>
    <phoneticPr fontId="3"/>
  </si>
  <si>
    <t>695,269,000/4,217,425</t>
    <phoneticPr fontId="3"/>
  </si>
  <si>
    <t>688,108,000/4,296,638</t>
    <phoneticPr fontId="3"/>
  </si>
  <si>
    <t>692,315,000/4,409,626</t>
    <phoneticPr fontId="3"/>
  </si>
  <si>
    <t>736,566,000/1,600,000</t>
    <phoneticPr fontId="3"/>
  </si>
  <si>
    <t>736,566,000/4,486,010</t>
    <phoneticPr fontId="3"/>
  </si>
  <si>
    <t>-</t>
    <phoneticPr fontId="3"/>
  </si>
  <si>
    <t>-</t>
    <phoneticPr fontId="3"/>
  </si>
  <si>
    <t>-</t>
    <phoneticPr fontId="3"/>
  </si>
  <si>
    <t>-</t>
    <phoneticPr fontId="3"/>
  </si>
  <si>
    <t>-</t>
    <phoneticPr fontId="3"/>
  </si>
  <si>
    <t>-</t>
    <phoneticPr fontId="3"/>
  </si>
  <si>
    <t>年度</t>
    <phoneticPr fontId="3"/>
  </si>
  <si>
    <t>各年度毎の入館者数</t>
    <rPh sb="0" eb="3">
      <t>カクネンド</t>
    </rPh>
    <rPh sb="3" eb="4">
      <t>ゴト</t>
    </rPh>
    <rPh sb="5" eb="8">
      <t>ニュウカンシャ</t>
    </rPh>
    <rPh sb="8" eb="9">
      <t>カズ</t>
    </rPh>
    <phoneticPr fontId="3"/>
  </si>
  <si>
    <t>入館者数</t>
    <rPh sb="0" eb="3">
      <t>ニュウカンシャ</t>
    </rPh>
    <rPh sb="3" eb="4">
      <t>スウ</t>
    </rPh>
    <phoneticPr fontId="3"/>
  </si>
  <si>
    <t>人</t>
    <rPh sb="0" eb="1">
      <t>ニン</t>
    </rPh>
    <phoneticPr fontId="3"/>
  </si>
  <si>
    <t>％</t>
    <phoneticPr fontId="3"/>
  </si>
  <si>
    <t>平成23～27年度の5年間で650万人
平成28～32年度の5年間で800万人</t>
    <phoneticPr fontId="3"/>
  </si>
  <si>
    <t>入館者数（累積値）</t>
    <phoneticPr fontId="3"/>
  </si>
  <si>
    <t>-</t>
    <phoneticPr fontId="3"/>
  </si>
  <si>
    <t xml:space="preserve">企画展「国産顕微鏡100年展」（仮称）展示製作等業務
</t>
    <phoneticPr fontId="3"/>
  </si>
  <si>
    <t>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</si>
</sst>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_ "/>
    <numFmt numFmtId="178" formatCode="#,##0_ "/>
    <numFmt numFmtId="179" formatCode="0000000000000"/>
    <numFmt numFmtId="180" formatCode="0;&quot;▲ &quot;0"/>
    <numFmt numFmtId="181" formatCode="0.0%"/>
    <numFmt numFmtId="182" formatCode="00"/>
  </numFmts>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1"/>
      <name val="ＭＳ ゴシック"/>
      <family val="3"/>
      <charset val="128"/>
    </font>
    <font>
      <sz val="11"/>
      <color indexed="8"/>
      <name val="ＭＳ Ｐゴシック"/>
      <family val="3"/>
      <charset val="128"/>
    </font>
    <font>
      <sz val="9"/>
      <color indexed="8"/>
      <name val="ＭＳ Ｐゴシック"/>
      <family val="3"/>
      <charset val="128"/>
    </font>
    <font>
      <sz val="11"/>
      <name val="ＭＳ ゴシック"/>
      <family val="3"/>
      <charset val="128"/>
    </font>
    <font>
      <sz val="10.5"/>
      <name val="ＭＳ Ｐゴシック"/>
      <family val="3"/>
      <charset val="128"/>
    </font>
    <font>
      <b/>
      <sz val="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b/>
      <sz val="9"/>
      <name val="ＭＳ Ｐゴシック"/>
      <family val="3"/>
      <charset val="128"/>
    </font>
    <font>
      <b/>
      <sz val="9"/>
      <name val="ＭＳ ゴシック"/>
      <family val="3"/>
      <charset val="128"/>
    </font>
    <font>
      <sz val="9"/>
      <name val="ＭＳ ゴシック"/>
      <family val="3"/>
      <charset val="128"/>
    </font>
    <font>
      <b/>
      <sz val="16"/>
      <name val="ＭＳ Ｐゴシック"/>
      <family val="3"/>
      <charset val="128"/>
    </font>
    <font>
      <sz val="16"/>
      <name val="ＭＳ Ｐゴシック"/>
      <family val="3"/>
      <charset val="128"/>
    </font>
    <font>
      <b/>
      <sz val="16"/>
      <name val="ＭＳ ゴシック"/>
      <family val="3"/>
      <charset val="128"/>
    </font>
    <font>
      <b/>
      <sz val="14"/>
      <color rgb="FFFF0000"/>
      <name val="ＭＳ Ｐゴシック"/>
      <family val="3"/>
      <charset val="128"/>
    </font>
    <font>
      <b/>
      <sz val="11"/>
      <color theme="1"/>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double">
        <color indexed="64"/>
      </left>
      <right/>
      <top/>
      <bottom/>
      <diagonal/>
    </border>
    <border>
      <left/>
      <right style="medium">
        <color indexed="64"/>
      </right>
      <top style="medium">
        <color indexed="64"/>
      </top>
      <bottom/>
      <diagonal/>
    </border>
    <border>
      <left style="double">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diagonal/>
    </border>
    <border>
      <left/>
      <right/>
      <top style="dotted">
        <color indexed="64"/>
      </top>
      <bottom/>
      <diagonal/>
    </border>
    <border>
      <left style="double">
        <color indexed="64"/>
      </left>
      <right/>
      <top style="dotted">
        <color indexed="64"/>
      </top>
      <bottom/>
      <diagonal/>
    </border>
    <border>
      <left/>
      <right style="double">
        <color indexed="64"/>
      </right>
      <top style="thin">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bottom style="hair">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top/>
      <bottom/>
      <diagonal/>
    </border>
    <border>
      <left/>
      <right style="hair">
        <color indexed="64"/>
      </right>
      <top/>
      <bottom style="thin">
        <color indexed="64"/>
      </bottom>
      <diagonal/>
    </border>
    <border>
      <left/>
      <right style="hair">
        <color indexed="64"/>
      </right>
      <top/>
      <bottom/>
      <diagonal/>
    </border>
    <border>
      <left/>
      <right style="medium">
        <color indexed="64"/>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right style="medium">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diagonalUp="1">
      <left/>
      <right style="medium">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1" fillId="0" borderId="0">
      <alignment vertical="center"/>
    </xf>
    <xf numFmtId="0" fontId="1" fillId="0" borderId="0">
      <alignment vertical="center"/>
    </xf>
  </cellStyleXfs>
  <cellXfs count="656">
    <xf numFmtId="0" fontId="0" fillId="0" borderId="0" xfId="0">
      <alignment vertical="center"/>
    </xf>
    <xf numFmtId="0" fontId="0" fillId="0" borderId="0" xfId="0" applyAlignment="1">
      <alignment horizontal="left" vertical="center" wrapText="1"/>
    </xf>
    <xf numFmtId="0" fontId="0" fillId="0" borderId="0" xfId="0"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0" xfId="0" applyFont="1" applyAlignment="1" applyProtection="1">
      <alignment vertical="center" wrapText="1"/>
      <protection locked="0"/>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0" borderId="0" xfId="0" applyFont="1">
      <alignment vertical="center"/>
    </xf>
    <xf numFmtId="0" fontId="0" fillId="0" borderId="0" xfId="0" applyFont="1" applyProtection="1">
      <alignment vertical="center"/>
      <protection locked="0"/>
    </xf>
    <xf numFmtId="0" fontId="4" fillId="0" borderId="0" xfId="0" applyFont="1">
      <alignment vertical="center"/>
    </xf>
    <xf numFmtId="178" fontId="2" fillId="0" borderId="0" xfId="0" applyNumberFormat="1" applyFont="1" applyBorder="1" applyAlignment="1">
      <alignment horizontal="right" vertical="center"/>
    </xf>
    <xf numFmtId="0" fontId="2"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5" fillId="0" borderId="37" xfId="1" applyFont="1" applyFill="1" applyBorder="1" applyAlignment="1" applyProtection="1">
      <alignment vertical="top"/>
      <protection locked="0"/>
    </xf>
    <xf numFmtId="0" fontId="5" fillId="0" borderId="38" xfId="1" applyFont="1" applyFill="1" applyBorder="1" applyAlignment="1" applyProtection="1">
      <alignment vertical="top"/>
      <protection locked="0"/>
    </xf>
    <xf numFmtId="0" fontId="5" fillId="0" borderId="39" xfId="1" applyFont="1" applyFill="1" applyBorder="1" applyAlignment="1" applyProtection="1">
      <alignment vertical="top"/>
      <protection locked="0"/>
    </xf>
    <xf numFmtId="0" fontId="5" fillId="0" borderId="42" xfId="1" applyFont="1" applyFill="1" applyBorder="1" applyAlignment="1" applyProtection="1">
      <alignment vertical="top"/>
      <protection locked="0"/>
    </xf>
    <xf numFmtId="0" fontId="5" fillId="0" borderId="0" xfId="1" applyFont="1" applyFill="1" applyBorder="1" applyAlignment="1" applyProtection="1">
      <alignment vertical="top"/>
      <protection locked="0"/>
    </xf>
    <xf numFmtId="0" fontId="5" fillId="0" borderId="43" xfId="1" applyFont="1" applyFill="1" applyBorder="1" applyAlignment="1" applyProtection="1">
      <alignment vertical="top"/>
      <protection locked="0"/>
    </xf>
    <xf numFmtId="0" fontId="5" fillId="0" borderId="44" xfId="1" applyFont="1" applyFill="1" applyBorder="1" applyAlignment="1" applyProtection="1">
      <alignment vertical="top"/>
      <protection locked="0"/>
    </xf>
    <xf numFmtId="0" fontId="5" fillId="0" borderId="35" xfId="1" applyFont="1" applyFill="1" applyBorder="1" applyAlignment="1" applyProtection="1">
      <alignment vertical="top"/>
      <protection locked="0"/>
    </xf>
    <xf numFmtId="0" fontId="5" fillId="0" borderId="45" xfId="1" applyFont="1" applyFill="1" applyBorder="1" applyAlignment="1" applyProtection="1">
      <alignment vertical="top"/>
      <protection locked="0"/>
    </xf>
    <xf numFmtId="0" fontId="0" fillId="0" borderId="12" xfId="0" applyBorder="1">
      <alignment vertical="center"/>
    </xf>
    <xf numFmtId="0" fontId="0" fillId="2" borderId="58" xfId="0" applyFont="1" applyFill="1" applyBorder="1" applyAlignment="1" applyProtection="1">
      <alignment vertical="center" wrapText="1"/>
      <protection locked="0"/>
    </xf>
    <xf numFmtId="0" fontId="0" fillId="2" borderId="59" xfId="0" applyFont="1" applyFill="1" applyBorder="1" applyAlignment="1" applyProtection="1">
      <alignment vertical="center" wrapText="1"/>
      <protection locked="0"/>
    </xf>
    <xf numFmtId="0" fontId="0" fillId="2" borderId="60" xfId="0" applyFont="1" applyFill="1" applyBorder="1" applyAlignment="1" applyProtection="1">
      <alignment vertical="center" wrapText="1"/>
      <protection locked="0"/>
    </xf>
    <xf numFmtId="0" fontId="0" fillId="2" borderId="14" xfId="0" applyFont="1" applyFill="1" applyBorder="1" applyAlignment="1" applyProtection="1">
      <alignment vertical="center" wrapText="1"/>
      <protection locked="0"/>
    </xf>
    <xf numFmtId="0" fontId="0" fillId="2" borderId="13" xfId="0" applyFont="1" applyFill="1" applyBorder="1" applyAlignment="1" applyProtection="1">
      <alignment vertical="center" wrapText="1"/>
      <protection locked="0"/>
    </xf>
    <xf numFmtId="0" fontId="0" fillId="2" borderId="14" xfId="0" applyFont="1" applyFill="1" applyBorder="1" applyAlignment="1" applyProtection="1">
      <alignment horizontal="left" vertical="center" wrapText="1"/>
      <protection locked="0"/>
    </xf>
    <xf numFmtId="0" fontId="0" fillId="2" borderId="64" xfId="0" applyFont="1" applyFill="1" applyBorder="1" applyAlignment="1" applyProtection="1">
      <alignment horizontal="left" vertical="center" wrapText="1"/>
      <protection locked="0"/>
    </xf>
    <xf numFmtId="0" fontId="0" fillId="2" borderId="66" xfId="0" applyFont="1" applyFill="1" applyBorder="1" applyAlignment="1" applyProtection="1">
      <alignment vertical="center" wrapText="1"/>
      <protection locked="0"/>
    </xf>
    <xf numFmtId="0" fontId="0" fillId="0" borderId="0" xfId="0" applyBorder="1">
      <alignment vertical="center"/>
    </xf>
    <xf numFmtId="0" fontId="6" fillId="3" borderId="98" xfId="0" applyFont="1" applyFill="1" applyBorder="1" applyAlignment="1">
      <alignment horizontal="center" vertical="center" textRotation="255" wrapText="1"/>
    </xf>
    <xf numFmtId="0" fontId="6" fillId="3" borderId="99" xfId="0" applyFont="1" applyFill="1" applyBorder="1" applyAlignment="1">
      <alignment horizontal="center" vertical="center" textRotation="255" wrapText="1"/>
    </xf>
    <xf numFmtId="0" fontId="21" fillId="0" borderId="140" xfId="0" applyFont="1" applyFill="1" applyBorder="1" applyAlignment="1">
      <alignment vertical="center"/>
    </xf>
    <xf numFmtId="0" fontId="21" fillId="0" borderId="141" xfId="0" applyFont="1" applyFill="1" applyBorder="1" applyAlignment="1">
      <alignment vertical="center"/>
    </xf>
    <xf numFmtId="182" fontId="0" fillId="0" borderId="0" xfId="0" applyNumberFormat="1" applyFont="1" applyBorder="1" applyAlignment="1" applyProtection="1">
      <alignment vertical="center"/>
      <protection locked="0"/>
    </xf>
    <xf numFmtId="0" fontId="6" fillId="0" borderId="0" xfId="0" applyFont="1" applyBorder="1" applyAlignment="1">
      <alignment horizontal="center" vertical="center"/>
    </xf>
    <xf numFmtId="0" fontId="0" fillId="0" borderId="0" xfId="0" applyFont="1">
      <alignment vertical="center"/>
    </xf>
    <xf numFmtId="0" fontId="22" fillId="0" borderId="0" xfId="0" applyFont="1">
      <alignment vertical="center"/>
    </xf>
    <xf numFmtId="0" fontId="24" fillId="0" borderId="0" xfId="0" applyFont="1" applyBorder="1" applyAlignment="1">
      <alignment vertical="center"/>
    </xf>
    <xf numFmtId="0" fontId="9" fillId="3" borderId="100" xfId="2" applyFont="1" applyFill="1" applyBorder="1" applyAlignment="1" applyProtection="1">
      <alignment horizontal="center" vertical="center"/>
    </xf>
    <xf numFmtId="0" fontId="9" fillId="3" borderId="31" xfId="2" applyFont="1" applyFill="1" applyBorder="1" applyAlignment="1" applyProtection="1">
      <alignment horizontal="center" vertical="center"/>
    </xf>
    <xf numFmtId="0" fontId="20" fillId="0" borderId="32" xfId="1" applyFont="1" applyFill="1" applyBorder="1" applyAlignment="1" applyProtection="1">
      <alignment horizontal="left" vertical="center" wrapText="1" shrinkToFit="1"/>
      <protection locked="0"/>
    </xf>
    <xf numFmtId="0" fontId="0" fillId="0" borderId="31" xfId="0" applyFont="1" applyFill="1" applyBorder="1" applyAlignment="1" applyProtection="1">
      <alignment horizontal="left" vertical="center" wrapText="1"/>
      <protection locked="0"/>
    </xf>
    <xf numFmtId="0" fontId="9" fillId="3" borderId="139" xfId="1" applyFont="1" applyFill="1" applyBorder="1" applyAlignment="1" applyProtection="1">
      <alignment horizontal="center" vertical="center" wrapText="1" shrinkToFit="1"/>
    </xf>
    <xf numFmtId="0" fontId="0" fillId="0" borderId="31" xfId="0" applyFont="1" applyBorder="1" applyAlignment="1">
      <alignment horizontal="center" vertical="center"/>
    </xf>
    <xf numFmtId="0" fontId="0" fillId="0" borderId="33" xfId="0" applyFont="1" applyBorder="1" applyAlignment="1">
      <alignment horizontal="center" vertical="center"/>
    </xf>
    <xf numFmtId="0" fontId="5" fillId="0" borderId="31" xfId="0" applyFont="1" applyBorder="1" applyAlignment="1" applyProtection="1">
      <alignment horizontal="left" vertical="center" wrapText="1"/>
      <protection locked="0"/>
    </xf>
    <xf numFmtId="0" fontId="0" fillId="0" borderId="31"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9" fillId="3" borderId="139" xfId="1" applyFont="1" applyFill="1" applyBorder="1" applyAlignment="1" applyProtection="1">
      <alignment horizontal="center" vertical="center"/>
    </xf>
    <xf numFmtId="0" fontId="0" fillId="0" borderId="30" xfId="0" applyFont="1" applyBorder="1" applyAlignment="1">
      <alignment horizontal="center" vertical="center"/>
    </xf>
    <xf numFmtId="0" fontId="19" fillId="5" borderId="57" xfId="2" applyFont="1" applyFill="1" applyBorder="1" applyAlignment="1" applyProtection="1">
      <alignment horizontal="center" vertical="center" wrapText="1" shrinkToFit="1"/>
    </xf>
    <xf numFmtId="0" fontId="19" fillId="5" borderId="26" xfId="2" applyFont="1" applyFill="1" applyBorder="1" applyAlignment="1" applyProtection="1">
      <alignment horizontal="center" vertical="center" wrapText="1" shrinkToFit="1"/>
    </xf>
    <xf numFmtId="0" fontId="19" fillId="5" borderId="56" xfId="2" applyFont="1" applyFill="1" applyBorder="1" applyAlignment="1" applyProtection="1">
      <alignment horizontal="center" vertical="center" wrapText="1" shrinkToFit="1"/>
    </xf>
    <xf numFmtId="0" fontId="12" fillId="0" borderId="29" xfId="2" applyFont="1" applyFill="1" applyBorder="1" applyAlignment="1" applyProtection="1">
      <alignment horizontal="center" vertical="center"/>
      <protection locked="0"/>
    </xf>
    <xf numFmtId="0" fontId="12" fillId="0" borderId="26" xfId="2" applyFont="1" applyFill="1" applyBorder="1" applyAlignment="1" applyProtection="1">
      <alignment horizontal="center" vertical="center"/>
      <protection locked="0"/>
    </xf>
    <xf numFmtId="0" fontId="19" fillId="5" borderId="27" xfId="2" applyFont="1" applyFill="1" applyBorder="1" applyAlignment="1" applyProtection="1">
      <alignment horizontal="center" vertical="center" wrapText="1"/>
    </xf>
    <xf numFmtId="0" fontId="19" fillId="5" borderId="26" xfId="2" applyFont="1" applyFill="1" applyBorder="1" applyAlignment="1" applyProtection="1">
      <alignment horizontal="center" vertical="center" wrapText="1"/>
    </xf>
    <xf numFmtId="0" fontId="19" fillId="5" borderId="28" xfId="2" applyFont="1" applyFill="1" applyBorder="1" applyAlignment="1" applyProtection="1">
      <alignment horizontal="center" vertical="center" wrapText="1"/>
    </xf>
    <xf numFmtId="0" fontId="12" fillId="0" borderId="27" xfId="2" applyFont="1" applyFill="1" applyBorder="1" applyAlignment="1" applyProtection="1">
      <alignment horizontal="center" vertical="center"/>
      <protection locked="0"/>
    </xf>
    <xf numFmtId="0" fontId="12" fillId="0" borderId="28" xfId="2" applyFont="1" applyFill="1" applyBorder="1" applyAlignment="1" applyProtection="1">
      <alignment horizontal="center" vertical="center"/>
      <protection locked="0"/>
    </xf>
    <xf numFmtId="0" fontId="9" fillId="3" borderId="27" xfId="1" applyFont="1" applyFill="1" applyBorder="1" applyAlignment="1" applyProtection="1">
      <alignment horizontal="center" vertical="center" shrinkToFit="1"/>
    </xf>
    <xf numFmtId="0" fontId="0" fillId="0" borderId="26"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0" fillId="0" borderId="28" xfId="0" applyFont="1" applyBorder="1" applyAlignment="1" applyProtection="1">
      <alignment horizontal="left" vertical="center" wrapText="1" shrinkToFit="1"/>
      <protection locked="0"/>
    </xf>
    <xf numFmtId="0" fontId="12" fillId="0" borderId="27" xfId="3" applyFont="1" applyFill="1" applyBorder="1" applyAlignment="1" applyProtection="1">
      <alignment horizontal="left" vertical="center" wrapText="1" shrinkToFit="1"/>
      <protection locked="0"/>
    </xf>
    <xf numFmtId="0" fontId="12" fillId="0" borderId="26" xfId="3" applyFont="1" applyFill="1" applyBorder="1" applyAlignment="1" applyProtection="1">
      <alignment horizontal="left" vertical="center" wrapText="1" shrinkToFit="1"/>
      <protection locked="0"/>
    </xf>
    <xf numFmtId="0" fontId="12" fillId="0" borderId="25" xfId="3" applyFont="1" applyFill="1" applyBorder="1" applyAlignment="1" applyProtection="1">
      <alignment horizontal="left" vertical="center" wrapText="1" shrinkToFit="1"/>
      <protection locked="0"/>
    </xf>
    <xf numFmtId="176" fontId="0" fillId="0" borderId="15" xfId="0" applyNumberFormat="1" applyFont="1" applyFill="1" applyBorder="1" applyAlignment="1" applyProtection="1">
      <alignment horizontal="center" vertical="center"/>
      <protection locked="0"/>
    </xf>
    <xf numFmtId="176" fontId="0" fillId="0" borderId="14" xfId="0" applyNumberFormat="1" applyFont="1" applyFill="1" applyBorder="1" applyAlignment="1" applyProtection="1">
      <alignment horizontal="center" vertical="center"/>
      <protection locked="0"/>
    </xf>
    <xf numFmtId="176" fontId="0" fillId="0" borderId="16" xfId="0" applyNumberFormat="1" applyFont="1" applyFill="1" applyBorder="1" applyAlignment="1" applyProtection="1">
      <alignment horizontal="center" vertical="center"/>
      <protection locked="0"/>
    </xf>
    <xf numFmtId="176" fontId="2" fillId="0" borderId="129" xfId="0" applyNumberFormat="1" applyFont="1" applyFill="1" applyBorder="1" applyAlignment="1" applyProtection="1">
      <alignment horizontal="center" vertical="center"/>
      <protection locked="0"/>
    </xf>
    <xf numFmtId="176" fontId="2" fillId="0" borderId="128" xfId="0" applyNumberFormat="1" applyFont="1" applyFill="1" applyBorder="1" applyAlignment="1" applyProtection="1">
      <alignment horizontal="center" vertical="center"/>
      <protection locked="0"/>
    </xf>
    <xf numFmtId="176" fontId="2" fillId="0" borderId="130" xfId="0" applyNumberFormat="1" applyFont="1" applyFill="1" applyBorder="1" applyAlignment="1" applyProtection="1">
      <alignment horizontal="center" vertical="center"/>
      <protection locked="0"/>
    </xf>
    <xf numFmtId="176" fontId="2" fillId="0" borderId="127" xfId="0" applyNumberFormat="1" applyFont="1" applyFill="1" applyBorder="1" applyAlignment="1" applyProtection="1">
      <alignment horizontal="center" vertical="center"/>
      <protection locked="0"/>
    </xf>
    <xf numFmtId="0" fontId="6" fillId="3" borderId="138" xfId="2" applyFont="1" applyFill="1" applyBorder="1" applyAlignment="1" applyProtection="1">
      <alignment horizontal="center" vertical="center"/>
    </xf>
    <xf numFmtId="0" fontId="6" fillId="3" borderId="3" xfId="2" applyFont="1" applyFill="1" applyBorder="1" applyAlignment="1" applyProtection="1">
      <alignment horizontal="center" vertical="center"/>
    </xf>
    <xf numFmtId="0" fontId="12" fillId="0" borderId="9" xfId="1" applyFont="1" applyFill="1" applyBorder="1" applyAlignment="1" applyProtection="1">
      <alignment horizontal="left" vertical="center" wrapText="1" shrinkToFit="1"/>
    </xf>
    <xf numFmtId="0" fontId="12" fillId="0" borderId="3" xfId="1" applyFont="1" applyFill="1" applyBorder="1" applyAlignment="1" applyProtection="1">
      <alignment horizontal="left" vertical="center" wrapText="1" shrinkToFit="1"/>
    </xf>
    <xf numFmtId="0" fontId="12" fillId="0" borderId="5" xfId="1" applyFont="1" applyFill="1" applyBorder="1" applyAlignment="1" applyProtection="1">
      <alignment horizontal="left" vertical="center" wrapText="1" shrinkToFit="1"/>
    </xf>
    <xf numFmtId="0" fontId="6" fillId="3" borderId="138" xfId="2" applyFont="1" applyFill="1" applyBorder="1" applyAlignment="1" applyProtection="1">
      <alignment horizontal="center" vertical="center" wrapText="1"/>
    </xf>
    <xf numFmtId="0" fontId="8" fillId="0" borderId="73" xfId="1" applyFont="1" applyFill="1" applyBorder="1" applyAlignment="1" applyProtection="1">
      <alignment horizontal="left" vertical="center" wrapText="1" shrinkToFit="1"/>
      <protection locked="0"/>
    </xf>
    <xf numFmtId="0" fontId="0" fillId="0" borderId="73" xfId="0" applyFont="1" applyBorder="1" applyAlignment="1" applyProtection="1">
      <alignment horizontal="left" vertical="center" wrapText="1" shrinkToFit="1"/>
      <protection locked="0"/>
    </xf>
    <xf numFmtId="0" fontId="0" fillId="0" borderId="72" xfId="0" applyFont="1" applyBorder="1" applyAlignment="1" applyProtection="1">
      <alignment horizontal="left" vertical="center" wrapText="1" shrinkToFit="1"/>
      <protection locked="0"/>
    </xf>
    <xf numFmtId="0" fontId="6" fillId="3" borderId="76" xfId="2" applyFont="1" applyFill="1" applyBorder="1" applyAlignment="1" applyProtection="1">
      <alignment horizontal="center" vertical="center" wrapText="1" shrinkToFit="1"/>
    </xf>
    <xf numFmtId="0" fontId="6" fillId="3" borderId="73" xfId="2" applyFont="1" applyFill="1" applyBorder="1" applyAlignment="1" applyProtection="1">
      <alignment horizontal="center" vertical="center" wrapText="1" shrinkToFit="1"/>
    </xf>
    <xf numFmtId="0" fontId="6" fillId="3" borderId="75" xfId="2" applyFont="1" applyFill="1" applyBorder="1" applyAlignment="1" applyProtection="1">
      <alignment horizontal="center" vertical="center" wrapText="1" shrinkToFit="1"/>
    </xf>
    <xf numFmtId="0" fontId="0" fillId="2" borderId="9" xfId="2" applyFont="1" applyFill="1" applyBorder="1" applyAlignment="1" applyProtection="1">
      <alignment horizontal="left" vertical="center" wrapText="1" shrinkToFit="1"/>
    </xf>
    <xf numFmtId="0" fontId="0" fillId="2" borderId="3" xfId="2" applyFont="1" applyFill="1" applyBorder="1" applyAlignment="1" applyProtection="1">
      <alignment horizontal="left" vertical="center" wrapText="1" shrinkToFit="1"/>
    </xf>
    <xf numFmtId="0" fontId="0" fillId="2" borderId="2" xfId="2" applyFont="1" applyFill="1" applyBorder="1" applyAlignment="1" applyProtection="1">
      <alignment horizontal="left" vertical="center" wrapText="1" shrinkToFit="1"/>
    </xf>
    <xf numFmtId="0" fontId="6" fillId="5" borderId="4" xfId="2" applyFont="1" applyFill="1" applyBorder="1" applyAlignment="1" applyProtection="1">
      <alignment horizontal="center" vertical="center" wrapText="1" shrinkToFit="1"/>
    </xf>
    <xf numFmtId="0" fontId="6" fillId="5" borderId="3" xfId="2" applyFont="1" applyFill="1" applyBorder="1" applyAlignment="1" applyProtection="1">
      <alignment horizontal="center" vertical="center" wrapText="1" shrinkToFit="1"/>
    </xf>
    <xf numFmtId="0" fontId="6" fillId="5" borderId="2" xfId="2" applyFont="1" applyFill="1" applyBorder="1" applyAlignment="1" applyProtection="1">
      <alignment horizontal="center" vertical="center" wrapText="1" shrinkToFit="1"/>
    </xf>
    <xf numFmtId="0" fontId="0" fillId="2" borderId="4" xfId="2" applyFont="1" applyFill="1" applyBorder="1" applyAlignment="1" applyProtection="1">
      <alignment horizontal="left" vertical="center" wrapText="1" shrinkToFit="1"/>
    </xf>
    <xf numFmtId="0" fontId="0" fillId="2" borderId="5" xfId="2" applyFont="1" applyFill="1" applyBorder="1" applyAlignment="1" applyProtection="1">
      <alignment horizontal="left" vertical="center" wrapText="1" shrinkToFit="1"/>
    </xf>
    <xf numFmtId="0" fontId="12" fillId="3" borderId="1" xfId="2" applyFont="1" applyFill="1" applyBorder="1" applyAlignment="1" applyProtection="1">
      <alignment horizontal="center" vertical="center" wrapText="1"/>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0" fillId="2" borderId="83" xfId="2" applyFont="1" applyFill="1" applyBorder="1" applyAlignment="1" applyProtection="1">
      <alignment horizontal="left" vertical="center" wrapText="1" shrinkToFit="1"/>
      <protection locked="0"/>
    </xf>
    <xf numFmtId="0" fontId="0" fillId="2" borderId="73" xfId="2" applyFont="1" applyFill="1" applyBorder="1" applyAlignment="1" applyProtection="1">
      <alignment horizontal="left" vertical="center" wrapText="1" shrinkToFit="1"/>
      <protection locked="0"/>
    </xf>
    <xf numFmtId="0" fontId="0" fillId="2" borderId="82" xfId="2" applyFont="1" applyFill="1" applyBorder="1" applyAlignment="1" applyProtection="1">
      <alignment horizontal="left" vertical="center" wrapText="1" shrinkToFit="1"/>
      <protection locked="0"/>
    </xf>
    <xf numFmtId="0" fontId="9" fillId="3" borderId="74" xfId="1" applyNumberFormat="1" applyFont="1" applyFill="1" applyBorder="1" applyAlignment="1" applyProtection="1">
      <alignment horizontal="center" vertical="center" wrapText="1"/>
    </xf>
    <xf numFmtId="0" fontId="0" fillId="0" borderId="73" xfId="0" applyFont="1" applyBorder="1" applyAlignment="1">
      <alignment horizontal="center" vertical="center"/>
    </xf>
    <xf numFmtId="0" fontId="0" fillId="0" borderId="82" xfId="0" applyFont="1" applyBorder="1" applyAlignment="1">
      <alignment horizontal="center" vertical="center"/>
    </xf>
    <xf numFmtId="176" fontId="0" fillId="0" borderId="1"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176" fontId="2" fillId="0" borderId="107" xfId="0" applyNumberFormat="1" applyFont="1" applyFill="1" applyBorder="1" applyAlignment="1" applyProtection="1">
      <alignment horizontal="center" vertical="center"/>
      <protection locked="0"/>
    </xf>
    <xf numFmtId="0" fontId="9" fillId="3" borderId="76" xfId="2" applyFont="1" applyFill="1" applyBorder="1" applyAlignment="1" applyProtection="1">
      <alignment horizontal="center" vertical="center" wrapText="1"/>
    </xf>
    <xf numFmtId="0" fontId="9" fillId="3" borderId="73" xfId="2" applyFont="1" applyFill="1" applyBorder="1" applyAlignment="1" applyProtection="1">
      <alignment horizontal="center" vertical="center" wrapText="1"/>
    </xf>
    <xf numFmtId="0" fontId="5" fillId="0" borderId="83" xfId="1" applyFont="1" applyFill="1" applyBorder="1" applyAlignment="1" applyProtection="1">
      <alignment horizontal="left" vertical="top" wrapText="1"/>
      <protection locked="0"/>
    </xf>
    <xf numFmtId="0" fontId="5" fillId="0" borderId="73" xfId="1" applyFont="1" applyFill="1" applyBorder="1" applyAlignment="1" applyProtection="1">
      <alignment horizontal="left" vertical="top" wrapText="1"/>
      <protection locked="0"/>
    </xf>
    <xf numFmtId="0" fontId="5" fillId="0" borderId="72" xfId="1" applyFont="1" applyFill="1" applyBorder="1" applyAlignment="1" applyProtection="1">
      <alignment horizontal="left" vertical="top" wrapText="1"/>
      <protection locked="0"/>
    </xf>
    <xf numFmtId="0" fontId="9" fillId="3" borderId="138" xfId="2" applyFont="1" applyFill="1" applyBorder="1" applyAlignment="1" applyProtection="1">
      <alignment horizontal="center" vertical="center" wrapText="1"/>
    </xf>
    <xf numFmtId="0" fontId="9" fillId="3" borderId="3" xfId="2" applyFont="1" applyFill="1" applyBorder="1" applyAlignment="1" applyProtection="1">
      <alignment horizontal="center" vertical="center" wrapText="1"/>
    </xf>
    <xf numFmtId="0" fontId="5" fillId="0" borderId="9" xfId="1" applyFont="1" applyFill="1" applyBorder="1" applyAlignment="1" applyProtection="1">
      <alignment horizontal="left" vertical="top" wrapText="1"/>
      <protection locked="0"/>
    </xf>
    <xf numFmtId="0" fontId="5" fillId="0" borderId="3" xfId="1" applyFont="1" applyFill="1" applyBorder="1" applyAlignment="1" applyProtection="1">
      <alignment horizontal="left" vertical="top" wrapText="1"/>
      <protection locked="0"/>
    </xf>
    <xf numFmtId="0" fontId="5" fillId="0" borderId="5" xfId="1" applyFont="1" applyFill="1" applyBorder="1" applyAlignment="1" applyProtection="1">
      <alignment horizontal="left" vertical="top" wrapText="1"/>
      <protection locked="0"/>
    </xf>
    <xf numFmtId="0" fontId="9" fillId="3" borderId="10" xfId="2" applyFont="1" applyFill="1" applyBorder="1" applyAlignment="1" applyProtection="1">
      <alignment horizontal="center" vertical="center" wrapText="1"/>
    </xf>
    <xf numFmtId="0" fontId="0" fillId="0" borderId="9" xfId="1" applyFont="1" applyFill="1" applyBorder="1" applyAlignment="1" applyProtection="1">
      <alignment horizontal="left" vertical="center" wrapText="1"/>
    </xf>
    <xf numFmtId="0" fontId="0" fillId="0" borderId="3" xfId="1" applyFont="1" applyFill="1" applyBorder="1" applyAlignment="1" applyProtection="1">
      <alignment horizontal="left" vertical="center" wrapText="1"/>
    </xf>
    <xf numFmtId="0" fontId="0" fillId="0" borderId="5" xfId="1" applyFont="1" applyFill="1" applyBorder="1" applyAlignment="1" applyProtection="1">
      <alignment horizontal="left" vertical="center" wrapText="1"/>
    </xf>
    <xf numFmtId="176" fontId="2" fillId="0" borderId="135" xfId="0" applyNumberFormat="1" applyFont="1" applyFill="1" applyBorder="1" applyAlignment="1" applyProtection="1">
      <alignment horizontal="center" vertical="center"/>
      <protection locked="0"/>
    </xf>
    <xf numFmtId="176" fontId="2" fillId="0" borderId="134" xfId="0" applyNumberFormat="1" applyFont="1" applyFill="1" applyBorder="1" applyAlignment="1" applyProtection="1">
      <alignment horizontal="center" vertical="center"/>
      <protection locked="0"/>
    </xf>
    <xf numFmtId="176" fontId="2" fillId="0" borderId="133" xfId="0" applyNumberFormat="1" applyFont="1" applyFill="1" applyBorder="1" applyAlignment="1" applyProtection="1">
      <alignment horizontal="center" vertical="center"/>
      <protection locked="0"/>
    </xf>
    <xf numFmtId="9" fontId="0" fillId="0" borderId="1" xfId="0" applyNumberFormat="1" applyFont="1" applyFill="1" applyBorder="1" applyAlignment="1">
      <alignment horizontal="left" vertical="center" wrapText="1"/>
    </xf>
    <xf numFmtId="176" fontId="0" fillId="0" borderId="131" xfId="0" applyNumberFormat="1" applyFont="1" applyFill="1" applyBorder="1" applyAlignment="1" applyProtection="1">
      <alignment horizontal="center" vertical="center"/>
      <protection locked="0"/>
    </xf>
    <xf numFmtId="181" fontId="0" fillId="0" borderId="1" xfId="0" applyNumberFormat="1" applyFont="1" applyFill="1" applyBorder="1" applyAlignment="1">
      <alignment horizontal="center" vertical="center"/>
    </xf>
    <xf numFmtId="181" fontId="2" fillId="0" borderId="123" xfId="0" applyNumberFormat="1" applyFont="1" applyFill="1" applyBorder="1" applyAlignment="1">
      <alignment horizontal="center" vertical="center"/>
    </xf>
    <xf numFmtId="181" fontId="2" fillId="0" borderId="122" xfId="0" applyNumberFormat="1" applyFont="1" applyFill="1" applyBorder="1" applyAlignment="1">
      <alignment horizontal="center" vertical="center"/>
    </xf>
    <xf numFmtId="176" fontId="0" fillId="0" borderId="81" xfId="0" applyNumberFormat="1" applyFont="1" applyFill="1" applyBorder="1" applyAlignment="1" applyProtection="1">
      <alignment horizontal="center" vertical="center"/>
      <protection locked="0"/>
    </xf>
    <xf numFmtId="176" fontId="0" fillId="0" borderId="80" xfId="0" applyNumberFormat="1" applyFont="1" applyFill="1" applyBorder="1" applyAlignment="1" applyProtection="1">
      <alignment horizontal="center" vertical="center"/>
      <protection locked="0"/>
    </xf>
    <xf numFmtId="176" fontId="0" fillId="0" borderId="132" xfId="0" applyNumberFormat="1" applyFont="1" applyFill="1" applyBorder="1" applyAlignment="1" applyProtection="1">
      <alignment horizontal="center" vertical="center"/>
      <protection locked="0"/>
    </xf>
    <xf numFmtId="176" fontId="0" fillId="0" borderId="78" xfId="0" applyNumberFormat="1" applyFont="1" applyFill="1" applyBorder="1" applyAlignment="1" applyProtection="1">
      <alignment horizontal="center" vertical="center"/>
      <protection locked="0"/>
    </xf>
    <xf numFmtId="176" fontId="0" fillId="0" borderId="69" xfId="0" applyNumberFormat="1" applyFont="1" applyFill="1" applyBorder="1" applyAlignment="1" applyProtection="1">
      <alignment horizontal="center" vertical="center"/>
      <protection locked="0"/>
    </xf>
    <xf numFmtId="176" fontId="0" fillId="0" borderId="68" xfId="0" applyNumberFormat="1" applyFont="1" applyFill="1" applyBorder="1" applyAlignment="1" applyProtection="1">
      <alignment horizontal="center" vertical="center"/>
      <protection locked="0"/>
    </xf>
    <xf numFmtId="176" fontId="2" fillId="0" borderId="136" xfId="0" applyNumberFormat="1" applyFont="1" applyFill="1" applyBorder="1" applyAlignment="1" applyProtection="1">
      <alignment horizontal="center" vertical="center"/>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23" fillId="3" borderId="142" xfId="2" applyFont="1" applyFill="1" applyBorder="1" applyAlignment="1" applyProtection="1">
      <alignment horizontal="right" vertical="center"/>
    </xf>
    <xf numFmtId="0" fontId="23" fillId="3" borderId="141" xfId="2" applyFont="1" applyFill="1" applyBorder="1" applyAlignment="1" applyProtection="1">
      <alignment horizontal="right" vertical="center"/>
    </xf>
    <xf numFmtId="0" fontId="22" fillId="0" borderId="141" xfId="0" applyFont="1" applyFill="1" applyBorder="1" applyAlignment="1" applyProtection="1">
      <alignment horizontal="center" vertical="center"/>
      <protection locked="0"/>
    </xf>
    <xf numFmtId="0" fontId="9" fillId="3" borderId="57" xfId="2" applyFont="1" applyFill="1" applyBorder="1" applyAlignment="1" applyProtection="1">
      <alignment horizontal="center" vertical="center" wrapText="1"/>
    </xf>
    <xf numFmtId="0" fontId="9" fillId="3" borderId="26" xfId="2" applyFont="1" applyFill="1" applyBorder="1" applyAlignment="1" applyProtection="1">
      <alignment horizontal="center" vertical="center" wrapText="1"/>
    </xf>
    <xf numFmtId="0" fontId="9" fillId="3" borderId="56"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0" borderId="137" xfId="2" applyFont="1" applyFill="1" applyBorder="1" applyAlignment="1" applyProtection="1">
      <alignment horizontal="center" vertical="center" wrapText="1"/>
    </xf>
    <xf numFmtId="0" fontId="9" fillId="0" borderId="123" xfId="2" applyFont="1" applyFill="1" applyBorder="1" applyAlignment="1" applyProtection="1">
      <alignment horizontal="center" vertical="center" wrapText="1"/>
    </xf>
    <xf numFmtId="0" fontId="2" fillId="3" borderId="2" xfId="0" applyFont="1" applyFill="1" applyBorder="1" applyAlignment="1">
      <alignment horizontal="center" vertical="center"/>
    </xf>
    <xf numFmtId="0" fontId="12" fillId="3" borderId="1" xfId="2" applyFont="1" applyFill="1" applyBorder="1" applyAlignment="1" applyProtection="1">
      <alignment horizontal="center" vertical="center" textRotation="255" wrapText="1"/>
    </xf>
    <xf numFmtId="0" fontId="21"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2" fillId="3" borderId="1" xfId="0" applyFont="1" applyFill="1" applyBorder="1" applyAlignment="1">
      <alignment horizontal="center" vertical="center" wrapText="1"/>
    </xf>
    <xf numFmtId="176" fontId="2" fillId="0" borderId="126" xfId="0" applyNumberFormat="1" applyFont="1" applyFill="1" applyBorder="1" applyAlignment="1">
      <alignment horizontal="right" vertical="center"/>
    </xf>
    <xf numFmtId="176" fontId="2" fillId="0" borderId="125" xfId="0" applyNumberFormat="1" applyFont="1" applyFill="1" applyBorder="1" applyAlignment="1">
      <alignment horizontal="right" vertical="center"/>
    </xf>
    <xf numFmtId="176" fontId="2" fillId="0" borderId="123" xfId="0" applyNumberFormat="1" applyFont="1" applyFill="1" applyBorder="1" applyAlignment="1">
      <alignment horizontal="right" vertical="center"/>
    </xf>
    <xf numFmtId="176" fontId="2" fillId="0" borderId="124" xfId="0" applyNumberFormat="1" applyFont="1" applyFill="1" applyBorder="1" applyAlignment="1">
      <alignment horizontal="right" vertical="center"/>
    </xf>
    <xf numFmtId="176" fontId="2" fillId="0" borderId="122" xfId="0" applyNumberFormat="1" applyFont="1" applyFill="1" applyBorder="1" applyAlignment="1">
      <alignment horizontal="right" vertical="center"/>
    </xf>
    <xf numFmtId="0" fontId="25" fillId="3" borderId="119"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3" borderId="118" xfId="0" applyFont="1" applyFill="1" applyBorder="1" applyAlignment="1">
      <alignment horizontal="center" vertical="center"/>
    </xf>
    <xf numFmtId="0" fontId="25" fillId="3" borderId="119" xfId="0" applyFont="1" applyFill="1" applyBorder="1" applyAlignment="1">
      <alignment horizontal="center" vertical="center"/>
    </xf>
    <xf numFmtId="0" fontId="25" fillId="3" borderId="121" xfId="0" applyFont="1" applyFill="1" applyBorder="1" applyAlignment="1">
      <alignment horizontal="center" vertical="center"/>
    </xf>
    <xf numFmtId="0" fontId="25" fillId="3" borderId="115" xfId="0" applyFont="1" applyFill="1" applyBorder="1" applyAlignment="1">
      <alignment horizontal="center" vertical="center"/>
    </xf>
    <xf numFmtId="0" fontId="25" fillId="3" borderId="120" xfId="0" applyFont="1" applyFill="1" applyBorder="1" applyAlignment="1">
      <alignment horizontal="center" vertical="center"/>
    </xf>
    <xf numFmtId="0" fontId="25" fillId="3" borderId="143" xfId="0" applyFont="1" applyFill="1" applyBorder="1" applyAlignment="1">
      <alignment horizontal="center" vertical="center"/>
    </xf>
    <xf numFmtId="0" fontId="25" fillId="3" borderId="144" xfId="0" applyFont="1" applyFill="1" applyBorder="1" applyAlignment="1">
      <alignment horizontal="center" vertical="center"/>
    </xf>
    <xf numFmtId="0" fontId="25" fillId="3" borderId="145" xfId="0" applyFont="1" applyFill="1" applyBorder="1" applyAlignment="1">
      <alignment horizontal="center" vertical="center"/>
    </xf>
    <xf numFmtId="0" fontId="26" fillId="5" borderId="29" xfId="0" applyFont="1" applyFill="1" applyBorder="1" applyAlignment="1">
      <alignment horizontal="center" vertical="center"/>
    </xf>
    <xf numFmtId="0" fontId="26" fillId="5" borderId="26" xfId="0" applyFont="1" applyFill="1" applyBorder="1" applyAlignment="1">
      <alignment horizontal="center" vertical="center"/>
    </xf>
    <xf numFmtId="0" fontId="26" fillId="5" borderId="28" xfId="0" applyFont="1" applyFill="1" applyBorder="1" applyAlignment="1">
      <alignment horizontal="center" vertical="center"/>
    </xf>
    <xf numFmtId="0" fontId="26" fillId="5" borderId="83" xfId="0" applyFont="1" applyFill="1" applyBorder="1" applyAlignment="1">
      <alignment horizontal="center" vertical="center"/>
    </xf>
    <xf numFmtId="0" fontId="26" fillId="5" borderId="73" xfId="0" applyFont="1" applyFill="1" applyBorder="1" applyAlignment="1">
      <alignment horizontal="center" vertical="center"/>
    </xf>
    <xf numFmtId="0" fontId="26" fillId="5" borderId="82" xfId="0" applyFont="1" applyFill="1" applyBorder="1" applyAlignment="1">
      <alignment horizontal="center" vertical="center"/>
    </xf>
    <xf numFmtId="0" fontId="26" fillId="5" borderId="27" xfId="0" applyFont="1" applyFill="1" applyBorder="1" applyAlignment="1">
      <alignment horizontal="center" vertical="center"/>
    </xf>
    <xf numFmtId="0" fontId="26" fillId="5" borderId="74" xfId="0" applyFont="1" applyFill="1" applyBorder="1" applyAlignment="1">
      <alignment horizontal="center" vertical="center"/>
    </xf>
    <xf numFmtId="0" fontId="26" fillId="0" borderId="8" xfId="0" applyFont="1" applyBorder="1" applyAlignment="1">
      <alignment horizontal="center" vertical="center"/>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26" fillId="3" borderId="27"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74" xfId="0" applyFont="1" applyFill="1" applyBorder="1" applyAlignment="1">
      <alignment horizontal="center" vertical="center"/>
    </xf>
    <xf numFmtId="0" fontId="26" fillId="3" borderId="73" xfId="0" applyFont="1" applyFill="1" applyBorder="1" applyAlignment="1">
      <alignment horizontal="center" vertical="center"/>
    </xf>
    <xf numFmtId="0" fontId="26" fillId="3" borderId="82" xfId="0" applyFont="1" applyFill="1" applyBorder="1" applyAlignment="1">
      <alignment horizontal="center" vertical="center"/>
    </xf>
    <xf numFmtId="0" fontId="26" fillId="3" borderId="115" xfId="0" applyFont="1" applyFill="1" applyBorder="1" applyAlignment="1">
      <alignment horizontal="center" vertical="center"/>
    </xf>
    <xf numFmtId="0" fontId="26" fillId="3" borderId="109" xfId="0" applyFont="1" applyFill="1" applyBorder="1" applyAlignment="1">
      <alignment horizontal="center" vertical="center"/>
    </xf>
    <xf numFmtId="176" fontId="0" fillId="0" borderId="4" xfId="0" applyNumberFormat="1" applyFont="1" applyFill="1" applyBorder="1" applyAlignment="1" applyProtection="1">
      <alignment horizontal="center" vertical="center" shrinkToFit="1"/>
      <protection locked="0"/>
    </xf>
    <xf numFmtId="176" fontId="0" fillId="0" borderId="3" xfId="0" applyNumberFormat="1" applyFont="1" applyFill="1" applyBorder="1" applyAlignment="1" applyProtection="1">
      <alignment horizontal="center" vertical="center" shrinkToFit="1"/>
      <protection locked="0"/>
    </xf>
    <xf numFmtId="0" fontId="0" fillId="0" borderId="29"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117"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0" fillId="2" borderId="27" xfId="0" applyFont="1" applyFill="1" applyBorder="1" applyAlignment="1" applyProtection="1">
      <alignment horizontal="left" vertical="center" wrapText="1"/>
      <protection locked="0"/>
    </xf>
    <xf numFmtId="0" fontId="0" fillId="2" borderId="26"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84"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17" xfId="0" applyFont="1" applyFill="1" applyBorder="1" applyAlignment="1" applyProtection="1">
      <alignment horizontal="left" vertical="center" wrapText="1"/>
      <protection locked="0"/>
    </xf>
    <xf numFmtId="0" fontId="0" fillId="2" borderId="74" xfId="0" applyFont="1" applyFill="1" applyBorder="1" applyAlignment="1" applyProtection="1">
      <alignment horizontal="left" vertical="center" wrapText="1"/>
      <protection locked="0"/>
    </xf>
    <xf numFmtId="0" fontId="0" fillId="2" borderId="73" xfId="0" applyFont="1" applyFill="1" applyBorder="1" applyAlignment="1" applyProtection="1">
      <alignment horizontal="left" vertical="center" wrapText="1"/>
      <protection locked="0"/>
    </xf>
    <xf numFmtId="0" fontId="0" fillId="2" borderId="82" xfId="0" applyFont="1" applyFill="1" applyBorder="1" applyAlignment="1" applyProtection="1">
      <alignment horizontal="left" vertical="center" wrapText="1"/>
      <protection locked="0"/>
    </xf>
    <xf numFmtId="0" fontId="0" fillId="3" borderId="4"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2" xfId="0" applyFont="1" applyFill="1" applyBorder="1" applyAlignment="1">
      <alignment horizontal="center" vertical="center"/>
    </xf>
    <xf numFmtId="0" fontId="0" fillId="0" borderId="115" xfId="0" applyFont="1" applyBorder="1" applyAlignment="1">
      <alignment horizontal="center" vertical="center"/>
    </xf>
    <xf numFmtId="0" fontId="0" fillId="0" borderId="115" xfId="0" applyFont="1" applyFill="1" applyBorder="1" applyAlignment="1" applyProtection="1">
      <alignment horizontal="center" vertical="center" shrinkToFit="1"/>
      <protection locked="0"/>
    </xf>
    <xf numFmtId="0" fontId="26" fillId="4" borderId="27"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8" xfId="0" applyFont="1" applyFill="1" applyBorder="1" applyAlignment="1">
      <alignment horizontal="center" vertical="center"/>
    </xf>
    <xf numFmtId="0" fontId="26" fillId="5" borderId="26" xfId="0" applyFont="1" applyFill="1" applyBorder="1" applyAlignment="1">
      <alignment horizontal="center" vertical="center" wrapText="1"/>
    </xf>
    <xf numFmtId="0" fontId="26" fillId="5" borderId="25" xfId="0" applyFont="1" applyFill="1" applyBorder="1" applyAlignment="1">
      <alignment horizontal="center" vertical="center" wrapText="1"/>
    </xf>
    <xf numFmtId="180" fontId="26" fillId="2" borderId="74" xfId="0" applyNumberFormat="1" applyFont="1" applyFill="1" applyBorder="1" applyAlignment="1" applyProtection="1">
      <alignment horizontal="center" vertical="center" shrinkToFit="1"/>
      <protection locked="0"/>
    </xf>
    <xf numFmtId="180" fontId="26" fillId="2" borderId="73" xfId="0" applyNumberFormat="1" applyFont="1" applyFill="1" applyBorder="1" applyAlignment="1" applyProtection="1">
      <alignment horizontal="center" vertical="center" shrinkToFit="1"/>
      <protection locked="0"/>
    </xf>
    <xf numFmtId="0" fontId="26" fillId="4" borderId="73" xfId="0" applyFont="1" applyFill="1" applyBorder="1" applyAlignment="1">
      <alignment horizontal="center" vertical="center"/>
    </xf>
    <xf numFmtId="0" fontId="26" fillId="4" borderId="82" xfId="0" applyFont="1" applyFill="1" applyBorder="1" applyAlignment="1">
      <alignment horizontal="center" vertical="center"/>
    </xf>
    <xf numFmtId="180" fontId="26" fillId="0" borderId="73" xfId="0" applyNumberFormat="1" applyFont="1" applyFill="1" applyBorder="1" applyAlignment="1" applyProtection="1">
      <alignment horizontal="center" vertical="center" shrinkToFit="1"/>
      <protection locked="0"/>
    </xf>
    <xf numFmtId="0" fontId="26" fillId="5" borderId="72"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0" fillId="5" borderId="26" xfId="0" applyFont="1" applyFill="1" applyBorder="1" applyAlignment="1">
      <alignment horizontal="center" vertical="center"/>
    </xf>
    <xf numFmtId="0" fontId="0" fillId="5" borderId="25" xfId="0" applyFont="1" applyFill="1" applyBorder="1" applyAlignment="1">
      <alignment horizontal="center" vertical="center"/>
    </xf>
    <xf numFmtId="180" fontId="0" fillId="0" borderId="73" xfId="0" applyNumberFormat="1" applyFont="1" applyFill="1" applyBorder="1" applyAlignment="1" applyProtection="1">
      <alignment horizontal="center" vertical="center" shrinkToFit="1"/>
      <protection locked="0"/>
    </xf>
    <xf numFmtId="0" fontId="0" fillId="5" borderId="73" xfId="0" applyFont="1" applyFill="1" applyBorder="1" applyAlignment="1">
      <alignment horizontal="center" vertical="center"/>
    </xf>
    <xf numFmtId="0" fontId="0" fillId="5" borderId="72" xfId="0" applyFont="1" applyFill="1" applyBorder="1" applyAlignment="1">
      <alignment horizontal="center" vertical="center"/>
    </xf>
    <xf numFmtId="176" fontId="0" fillId="0" borderId="5" xfId="0" applyNumberFormat="1" applyFont="1" applyFill="1" applyBorder="1" applyAlignment="1" applyProtection="1">
      <alignment horizontal="center" vertical="center" shrinkToFit="1"/>
      <protection locked="0"/>
    </xf>
    <xf numFmtId="176" fontId="0" fillId="2" borderId="4" xfId="0" applyNumberFormat="1" applyFont="1" applyFill="1" applyBorder="1" applyAlignment="1" applyProtection="1">
      <alignment horizontal="center" vertical="center" shrinkToFit="1"/>
      <protection locked="0"/>
    </xf>
    <xf numFmtId="176" fontId="0" fillId="2" borderId="3" xfId="0" applyNumberFormat="1" applyFont="1" applyFill="1" applyBorder="1" applyAlignment="1" applyProtection="1">
      <alignment horizontal="center" vertical="center" shrinkToFit="1"/>
      <protection locked="0"/>
    </xf>
    <xf numFmtId="176" fontId="0" fillId="2" borderId="2" xfId="0" applyNumberFormat="1" applyFont="1" applyFill="1" applyBorder="1" applyAlignment="1" applyProtection="1">
      <alignment horizontal="center" vertical="center" shrinkToFit="1"/>
      <protection locked="0"/>
    </xf>
    <xf numFmtId="0" fontId="18" fillId="5" borderId="116" xfId="0" applyFont="1" applyFill="1" applyBorder="1" applyAlignment="1">
      <alignment horizontal="left" vertical="center" wrapText="1"/>
    </xf>
    <xf numFmtId="0" fontId="6" fillId="5" borderId="84"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74" xfId="0" applyFont="1" applyFill="1" applyBorder="1" applyAlignment="1">
      <alignment horizontal="center" vertical="center" wrapText="1"/>
    </xf>
    <xf numFmtId="0" fontId="6" fillId="5" borderId="73" xfId="0" applyFont="1" applyFill="1" applyBorder="1" applyAlignment="1">
      <alignment horizontal="center" vertical="center" wrapText="1"/>
    </xf>
    <xf numFmtId="0" fontId="6" fillId="5" borderId="75"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5" borderId="117" xfId="0" applyFont="1" applyFill="1" applyBorder="1" applyAlignment="1">
      <alignment horizontal="center" vertical="center"/>
    </xf>
    <xf numFmtId="0" fontId="0" fillId="5" borderId="82"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42" xfId="0" applyFont="1" applyFill="1" applyBorder="1" applyAlignment="1">
      <alignment horizontal="center" vertical="center"/>
    </xf>
    <xf numFmtId="0" fontId="0" fillId="5" borderId="74" xfId="0" applyFont="1" applyFill="1" applyBorder="1" applyAlignment="1">
      <alignment horizontal="center" vertical="center"/>
    </xf>
    <xf numFmtId="0" fontId="0" fillId="2" borderId="26"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117" xfId="0" applyFont="1" applyFill="1" applyBorder="1" applyAlignment="1" applyProtection="1">
      <alignment horizontal="left" vertical="center" wrapText="1" shrinkToFit="1"/>
      <protection locked="0"/>
    </xf>
    <xf numFmtId="0" fontId="0" fillId="2" borderId="73" xfId="0" applyFont="1" applyFill="1" applyBorder="1" applyAlignment="1" applyProtection="1">
      <alignment horizontal="left" vertical="center" wrapText="1" shrinkToFit="1"/>
      <protection locked="0"/>
    </xf>
    <xf numFmtId="0" fontId="0" fillId="2" borderId="82"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25" xfId="0" applyFont="1" applyFill="1" applyBorder="1" applyAlignment="1" applyProtection="1">
      <alignment horizontal="left" vertical="center" wrapText="1" shrinkToFit="1"/>
      <protection locked="0"/>
    </xf>
    <xf numFmtId="0" fontId="0" fillId="2" borderId="84" xfId="0" applyFont="1" applyFill="1" applyBorder="1" applyAlignment="1" applyProtection="1">
      <alignment horizontal="left" vertical="center" wrapText="1" shrinkToFit="1"/>
      <protection locked="0"/>
    </xf>
    <xf numFmtId="0" fontId="0" fillId="2" borderId="42" xfId="0" applyFont="1" applyFill="1" applyBorder="1" applyAlignment="1" applyProtection="1">
      <alignment horizontal="left" vertical="center" wrapText="1" shrinkToFit="1"/>
      <protection locked="0"/>
    </xf>
    <xf numFmtId="0" fontId="0" fillId="2" borderId="74" xfId="0" applyFont="1" applyFill="1" applyBorder="1" applyAlignment="1" applyProtection="1">
      <alignment horizontal="left" vertical="center" wrapText="1" shrinkToFit="1"/>
      <protection locked="0"/>
    </xf>
    <xf numFmtId="0" fontId="0" fillId="2" borderId="72" xfId="0" applyFont="1" applyFill="1" applyBorder="1" applyAlignment="1" applyProtection="1">
      <alignment horizontal="left" vertical="center" wrapText="1" shrinkToFit="1"/>
      <protection locked="0"/>
    </xf>
    <xf numFmtId="0" fontId="0" fillId="5" borderId="29" xfId="0" applyFont="1" applyFill="1" applyBorder="1" applyAlignment="1">
      <alignment horizontal="center" vertical="center"/>
    </xf>
    <xf numFmtId="0" fontId="0" fillId="5" borderId="28" xfId="0" applyFont="1" applyFill="1" applyBorder="1" applyAlignment="1">
      <alignment horizontal="center" vertical="center"/>
    </xf>
    <xf numFmtId="0" fontId="0" fillId="5" borderId="83" xfId="0" applyFont="1" applyFill="1" applyBorder="1" applyAlignment="1">
      <alignment horizontal="center" vertical="center"/>
    </xf>
    <xf numFmtId="0" fontId="0" fillId="5" borderId="27" xfId="0" applyFont="1" applyFill="1" applyBorder="1" applyAlignment="1">
      <alignment horizontal="center" vertical="center"/>
    </xf>
    <xf numFmtId="0" fontId="0" fillId="2" borderId="29" xfId="0" applyFont="1" applyFill="1" applyBorder="1" applyAlignment="1" applyProtection="1">
      <alignment horizontal="left" vertical="center" wrapText="1"/>
      <protection locked="0"/>
    </xf>
    <xf numFmtId="0" fontId="0" fillId="2" borderId="43" xfId="0" applyFont="1" applyFill="1" applyBorder="1" applyAlignment="1" applyProtection="1">
      <alignment horizontal="left" vertical="center" wrapText="1"/>
      <protection locked="0"/>
    </xf>
    <xf numFmtId="0" fontId="0" fillId="2" borderId="83" xfId="0" applyFont="1" applyFill="1" applyBorder="1" applyAlignment="1" applyProtection="1">
      <alignment horizontal="left" vertical="center" wrapText="1"/>
      <protection locked="0"/>
    </xf>
    <xf numFmtId="0" fontId="0" fillId="2" borderId="26" xfId="0" applyFont="1" applyFill="1" applyBorder="1" applyAlignment="1" applyProtection="1">
      <alignment horizontal="left" vertical="center"/>
      <protection locked="0"/>
    </xf>
    <xf numFmtId="0" fontId="0" fillId="2" borderId="28"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117" xfId="0" applyFont="1" applyFill="1" applyBorder="1" applyAlignment="1" applyProtection="1">
      <alignment horizontal="left" vertical="center"/>
      <protection locked="0"/>
    </xf>
    <xf numFmtId="0" fontId="0" fillId="2" borderId="73" xfId="0" applyFont="1" applyFill="1" applyBorder="1" applyAlignment="1" applyProtection="1">
      <alignment horizontal="left" vertical="center"/>
      <protection locked="0"/>
    </xf>
    <xf numFmtId="0" fontId="0" fillId="2" borderId="82" xfId="0" applyFont="1" applyFill="1" applyBorder="1" applyAlignment="1" applyProtection="1">
      <alignment horizontal="left" vertical="center"/>
      <protection locked="0"/>
    </xf>
    <xf numFmtId="0" fontId="0" fillId="5" borderId="4"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2" xfId="0" applyFont="1" applyFill="1" applyBorder="1" applyAlignment="1">
      <alignment horizontal="center" vertical="center"/>
    </xf>
    <xf numFmtId="0" fontId="0" fillId="3" borderId="115" xfId="0" applyFont="1" applyFill="1" applyBorder="1" applyAlignment="1">
      <alignment horizontal="center" vertical="center"/>
    </xf>
    <xf numFmtId="0" fontId="0" fillId="3" borderId="109" xfId="0" applyFont="1" applyFill="1" applyBorder="1" applyAlignment="1">
      <alignment horizontal="center" vertical="center"/>
    </xf>
    <xf numFmtId="0" fontId="5" fillId="3" borderId="111" xfId="0" applyFont="1" applyFill="1" applyBorder="1" applyAlignment="1">
      <alignment horizontal="center" vertical="center" shrinkToFit="1"/>
    </xf>
    <xf numFmtId="0" fontId="5" fillId="3" borderId="110" xfId="0" applyFont="1" applyFill="1" applyBorder="1" applyAlignment="1">
      <alignment horizontal="center" vertical="center" shrinkToFit="1"/>
    </xf>
    <xf numFmtId="0" fontId="0" fillId="3" borderId="4"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0" fillId="3" borderId="2" xfId="0" applyFont="1" applyFill="1" applyBorder="1" applyAlignment="1">
      <alignment horizontal="center" vertical="center" shrinkToFit="1"/>
    </xf>
    <xf numFmtId="0" fontId="0" fillId="0" borderId="1" xfId="0" applyFont="1" applyBorder="1" applyAlignment="1" applyProtection="1">
      <alignment horizontal="center" vertical="center" shrinkToFit="1"/>
      <protection locked="0"/>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74" xfId="0" applyFont="1" applyFill="1" applyBorder="1" applyAlignment="1">
      <alignment horizontal="center" vertical="center"/>
    </xf>
    <xf numFmtId="0" fontId="0" fillId="3" borderId="73" xfId="0" applyFont="1" applyFill="1" applyBorder="1" applyAlignment="1">
      <alignment horizontal="center" vertical="center"/>
    </xf>
    <xf numFmtId="0" fontId="0" fillId="3" borderId="82" xfId="0" applyFont="1" applyFill="1" applyBorder="1" applyAlignment="1">
      <alignment horizontal="center" vertical="center"/>
    </xf>
    <xf numFmtId="0" fontId="0" fillId="5" borderId="4" xfId="0" applyFont="1" applyFill="1" applyBorder="1" applyAlignment="1">
      <alignment horizontal="center" vertical="center" shrinkToFit="1"/>
    </xf>
    <xf numFmtId="0" fontId="0" fillId="5" borderId="3" xfId="0" applyFont="1" applyFill="1" applyBorder="1" applyAlignment="1">
      <alignment horizontal="center" vertical="center" shrinkToFit="1"/>
    </xf>
    <xf numFmtId="0" fontId="0" fillId="5" borderId="2" xfId="0" applyFont="1" applyFill="1" applyBorder="1" applyAlignment="1">
      <alignment horizontal="center" vertical="center" shrinkToFit="1"/>
    </xf>
    <xf numFmtId="0" fontId="0" fillId="4" borderId="27"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28" xfId="0" applyFont="1" applyFill="1" applyBorder="1" applyAlignment="1">
      <alignment horizontal="center" vertical="center"/>
    </xf>
    <xf numFmtId="0" fontId="0" fillId="5" borderId="26" xfId="0" applyFont="1" applyFill="1" applyBorder="1" applyAlignment="1">
      <alignment horizontal="center" vertical="center" wrapText="1"/>
    </xf>
    <xf numFmtId="0" fontId="0" fillId="5" borderId="25" xfId="0" applyFont="1" applyFill="1" applyBorder="1" applyAlignment="1">
      <alignment horizontal="center" vertical="center" wrapText="1"/>
    </xf>
    <xf numFmtId="180" fontId="0" fillId="0" borderId="74" xfId="0" applyNumberFormat="1" applyFont="1" applyFill="1" applyBorder="1" applyAlignment="1" applyProtection="1">
      <alignment horizontal="center" vertical="center" shrinkToFit="1"/>
      <protection locked="0"/>
    </xf>
    <xf numFmtId="0" fontId="0" fillId="4" borderId="73" xfId="0" applyFont="1" applyFill="1" applyBorder="1" applyAlignment="1">
      <alignment horizontal="center" vertical="center"/>
    </xf>
    <xf numFmtId="0" fontId="0" fillId="4" borderId="82" xfId="0" applyFont="1" applyFill="1" applyBorder="1" applyAlignment="1">
      <alignment horizontal="center" vertical="center"/>
    </xf>
    <xf numFmtId="176" fontId="0" fillId="0" borderId="1" xfId="0" applyNumberFormat="1" applyFont="1" applyFill="1" applyBorder="1" applyAlignment="1" applyProtection="1">
      <alignment horizontal="center" vertical="center" shrinkToFit="1"/>
      <protection locked="0"/>
    </xf>
    <xf numFmtId="176" fontId="0" fillId="0" borderId="107" xfId="0" applyNumberFormat="1" applyFont="1" applyFill="1" applyBorder="1" applyAlignment="1" applyProtection="1">
      <alignment horizontal="center" vertical="center" shrinkToFit="1"/>
      <protection locked="0"/>
    </xf>
    <xf numFmtId="0" fontId="0" fillId="3" borderId="1" xfId="0" applyFont="1" applyFill="1" applyBorder="1" applyAlignment="1">
      <alignment horizontal="center" vertical="center"/>
    </xf>
    <xf numFmtId="0" fontId="5" fillId="3" borderId="109" xfId="0" applyFont="1" applyFill="1" applyBorder="1" applyAlignment="1">
      <alignment horizontal="center" vertical="center" shrinkToFit="1"/>
    </xf>
    <xf numFmtId="0" fontId="5" fillId="3" borderId="108" xfId="0" applyFont="1" applyFill="1" applyBorder="1" applyAlignment="1">
      <alignment horizontal="center" vertical="center" shrinkToFit="1"/>
    </xf>
    <xf numFmtId="0" fontId="6" fillId="4" borderId="3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76" xfId="0" applyFont="1" applyFill="1" applyBorder="1" applyAlignment="1">
      <alignment horizontal="center" vertical="center" wrapText="1"/>
    </xf>
    <xf numFmtId="0" fontId="6" fillId="4" borderId="73"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0" fillId="5" borderId="31" xfId="0" applyFont="1" applyFill="1" applyBorder="1" applyAlignment="1">
      <alignment horizontal="center" vertical="center"/>
    </xf>
    <xf numFmtId="0" fontId="0" fillId="5" borderId="33" xfId="0" applyFont="1" applyFill="1" applyBorder="1" applyAlignment="1">
      <alignment horizontal="center" vertical="center"/>
    </xf>
    <xf numFmtId="0" fontId="0" fillId="0" borderId="114" xfId="0" applyFont="1" applyBorder="1" applyAlignment="1">
      <alignment horizontal="center" vertical="center"/>
    </xf>
    <xf numFmtId="0" fontId="0" fillId="0" borderId="113" xfId="0" applyFont="1" applyBorder="1" applyAlignment="1">
      <alignment horizontal="center" vertical="center"/>
    </xf>
    <xf numFmtId="0" fontId="0" fillId="0" borderId="112" xfId="0" applyFont="1" applyBorder="1" applyAlignment="1">
      <alignment horizontal="center" vertical="center"/>
    </xf>
    <xf numFmtId="0" fontId="0" fillId="3" borderId="11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4" xfId="0" applyFont="1" applyFill="1" applyBorder="1" applyAlignment="1">
      <alignment horizontal="center" vertical="center" shrinkToFit="1"/>
    </xf>
    <xf numFmtId="0" fontId="0" fillId="0" borderId="3" xfId="0" applyFont="1" applyBorder="1" applyAlignment="1">
      <alignment horizontal="center" vertical="center" shrinkToFit="1"/>
    </xf>
    <xf numFmtId="0" fontId="0" fillId="0" borderId="2" xfId="0" applyFont="1" applyBorder="1" applyAlignment="1">
      <alignment horizontal="center" vertical="center" shrinkToFit="1"/>
    </xf>
    <xf numFmtId="0" fontId="14" fillId="3" borderId="57" xfId="0" applyFont="1" applyFill="1" applyBorder="1" applyAlignment="1">
      <alignment horizontal="center" vertical="center" textRotation="255" wrapText="1"/>
    </xf>
    <xf numFmtId="0" fontId="14" fillId="3" borderId="25" xfId="0" applyFont="1" applyFill="1" applyBorder="1" applyAlignment="1">
      <alignment horizontal="center" vertical="center" textRotation="255" wrapText="1"/>
    </xf>
    <xf numFmtId="0" fontId="14" fillId="3" borderId="12" xfId="0" applyFont="1" applyFill="1" applyBorder="1" applyAlignment="1">
      <alignment horizontal="center" vertical="center" textRotation="255" wrapText="1"/>
    </xf>
    <xf numFmtId="0" fontId="14" fillId="3" borderId="42" xfId="0" applyFont="1" applyFill="1" applyBorder="1" applyAlignment="1">
      <alignment horizontal="center" vertical="center" textRotation="255" wrapText="1"/>
    </xf>
    <xf numFmtId="0" fontId="14" fillId="3" borderId="41" xfId="0" applyFont="1" applyFill="1" applyBorder="1" applyAlignment="1">
      <alignment horizontal="center" vertical="center" textRotation="255" wrapText="1"/>
    </xf>
    <xf numFmtId="0" fontId="14" fillId="3" borderId="37" xfId="0" applyFont="1" applyFill="1" applyBorder="1" applyAlignment="1">
      <alignment horizontal="center" vertical="center" textRotation="255" wrapText="1"/>
    </xf>
    <xf numFmtId="0" fontId="0" fillId="6" borderId="57"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28" xfId="0" applyFont="1" applyFill="1" applyBorder="1" applyAlignment="1">
      <alignment horizontal="center" vertical="center"/>
    </xf>
    <xf numFmtId="0" fontId="5" fillId="6" borderId="1"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25" xfId="0" applyFont="1" applyFill="1" applyBorder="1" applyAlignment="1">
      <alignment horizontal="center" vertical="center"/>
    </xf>
    <xf numFmtId="0" fontId="0" fillId="0" borderId="26" xfId="0" applyFont="1" applyFill="1" applyBorder="1" applyAlignment="1" applyProtection="1">
      <alignment horizontal="center" vertical="center" wrapText="1"/>
      <protection locked="0"/>
    </xf>
    <xf numFmtId="0" fontId="0" fillId="0" borderId="73" xfId="0" applyFont="1" applyFill="1" applyBorder="1" applyAlignment="1" applyProtection="1">
      <alignment horizontal="center" vertical="center" wrapText="1"/>
      <protection locked="0"/>
    </xf>
    <xf numFmtId="0" fontId="16" fillId="3" borderId="4" xfId="0" applyFont="1" applyFill="1" applyBorder="1" applyAlignment="1">
      <alignment horizontal="center" vertical="center" wrapText="1" shrinkToFit="1"/>
    </xf>
    <xf numFmtId="0" fontId="16" fillId="3" borderId="3" xfId="0" applyFont="1" applyFill="1" applyBorder="1" applyAlignment="1">
      <alignment horizontal="center" vertical="center" shrinkToFit="1"/>
    </xf>
    <xf numFmtId="0" fontId="16" fillId="3" borderId="2" xfId="0" applyFont="1" applyFill="1" applyBorder="1" applyAlignment="1">
      <alignment horizontal="center" vertical="center" shrinkToFit="1"/>
    </xf>
    <xf numFmtId="0" fontId="0" fillId="0" borderId="4" xfId="0" applyFont="1" applyFill="1" applyBorder="1" applyAlignment="1" applyProtection="1">
      <alignment vertical="center" shrinkToFit="1"/>
      <protection locked="0"/>
    </xf>
    <xf numFmtId="0" fontId="0" fillId="0" borderId="3" xfId="0" applyFont="1" applyFill="1" applyBorder="1" applyAlignment="1" applyProtection="1">
      <alignment vertical="center" shrinkToFit="1"/>
      <protection locked="0"/>
    </xf>
    <xf numFmtId="0" fontId="0" fillId="0" borderId="2" xfId="0" applyFont="1" applyFill="1" applyBorder="1" applyAlignment="1" applyProtection="1">
      <alignment vertical="center" shrinkToFit="1"/>
      <protection locked="0"/>
    </xf>
    <xf numFmtId="0" fontId="6" fillId="3" borderId="57" xfId="0" applyFont="1" applyFill="1" applyBorder="1" applyAlignment="1">
      <alignment horizontal="center" vertical="center" wrapText="1"/>
    </xf>
    <xf numFmtId="0" fontId="0" fillId="0" borderId="26" xfId="0" applyFont="1" applyBorder="1" applyAlignment="1">
      <alignment horizontal="center" vertical="center"/>
    </xf>
    <xf numFmtId="0" fontId="0" fillId="0" borderId="56" xfId="0" applyFont="1" applyBorder="1" applyAlignment="1">
      <alignment horizontal="center" vertical="center"/>
    </xf>
    <xf numFmtId="0" fontId="0" fillId="0" borderId="12" xfId="0" applyFont="1" applyBorder="1" applyAlignment="1">
      <alignment horizontal="center" vertical="center"/>
    </xf>
    <xf numFmtId="0" fontId="0" fillId="0" borderId="0" xfId="0" applyFont="1" applyBorder="1" applyAlignment="1">
      <alignment horizontal="center" vertical="center"/>
    </xf>
    <xf numFmtId="0" fontId="0" fillId="0" borderId="11" xfId="0" applyFont="1" applyBorder="1" applyAlignment="1">
      <alignment horizontal="center" vertical="center"/>
    </xf>
    <xf numFmtId="0" fontId="0" fillId="0" borderId="41" xfId="0" applyFont="1" applyBorder="1" applyAlignment="1">
      <alignment horizontal="center" vertical="center"/>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17" fillId="0" borderId="8"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15" fillId="0" borderId="4" xfId="0" applyFont="1" applyFill="1" applyBorder="1" applyAlignment="1" applyProtection="1">
      <alignment vertical="center" wrapText="1"/>
      <protection locked="0"/>
    </xf>
    <xf numFmtId="0" fontId="15" fillId="0" borderId="3" xfId="0" applyFont="1" applyFill="1" applyBorder="1" applyAlignment="1" applyProtection="1">
      <alignment vertical="center" wrapText="1"/>
      <protection locked="0"/>
    </xf>
    <xf numFmtId="0" fontId="15" fillId="0" borderId="2" xfId="0" applyFont="1" applyFill="1" applyBorder="1" applyAlignment="1" applyProtection="1">
      <alignment vertical="center" wrapText="1"/>
      <protection locked="0"/>
    </xf>
    <xf numFmtId="49" fontId="0" fillId="0" borderId="1" xfId="0" applyNumberFormat="1" applyFont="1" applyFill="1" applyBorder="1" applyAlignment="1" applyProtection="1">
      <alignment horizontal="center" vertical="center" wrapText="1" shrinkToFit="1"/>
      <protection locked="0"/>
    </xf>
    <xf numFmtId="49" fontId="0" fillId="0" borderId="1" xfId="0" applyNumberFormat="1" applyFont="1" applyFill="1" applyBorder="1" applyAlignment="1" applyProtection="1">
      <alignment horizontal="center" vertical="center" shrinkToFit="1"/>
      <protection locked="0"/>
    </xf>
    <xf numFmtId="0" fontId="0" fillId="0" borderId="105"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04"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3" borderId="103" xfId="0" applyFont="1" applyFill="1" applyBorder="1" applyAlignment="1">
      <alignment horizontal="center" vertical="center" shrinkToFit="1"/>
    </xf>
    <xf numFmtId="0" fontId="0" fillId="0" borderId="47" xfId="0" applyFont="1" applyBorder="1" applyAlignment="1">
      <alignment horizontal="center" vertical="center" shrinkToFit="1"/>
    </xf>
    <xf numFmtId="0" fontId="0" fillId="0" borderId="102" xfId="0" applyFont="1" applyBorder="1" applyAlignment="1">
      <alignment horizontal="center" vertical="center" shrinkToFit="1"/>
    </xf>
    <xf numFmtId="0" fontId="0" fillId="0" borderId="106"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2"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top" wrapText="1"/>
      <protection locked="0"/>
    </xf>
    <xf numFmtId="0" fontId="0" fillId="0" borderId="26" xfId="0"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protection locked="0"/>
    </xf>
    <xf numFmtId="0" fontId="0" fillId="0" borderId="8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101"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37" xfId="0" applyFont="1" applyFill="1" applyBorder="1" applyAlignment="1" applyProtection="1">
      <alignment horizontal="left" vertical="top" wrapText="1"/>
      <protection locked="0"/>
    </xf>
    <xf numFmtId="49" fontId="0" fillId="0" borderId="107" xfId="0" applyNumberFormat="1" applyFont="1" applyFill="1" applyBorder="1" applyAlignment="1" applyProtection="1">
      <alignment horizontal="center" vertical="center" shrinkToFit="1"/>
      <protection locked="0"/>
    </xf>
    <xf numFmtId="0" fontId="0" fillId="0" borderId="50"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102" xfId="0" applyFont="1" applyFill="1" applyBorder="1" applyAlignment="1">
      <alignment horizontal="center" vertical="center"/>
    </xf>
    <xf numFmtId="176" fontId="0" fillId="0" borderId="103" xfId="0" applyNumberFormat="1" applyFont="1" applyFill="1" applyBorder="1" applyAlignment="1" applyProtection="1">
      <alignment horizontal="center" vertical="center"/>
    </xf>
    <xf numFmtId="176" fontId="0" fillId="0" borderId="47" xfId="0" applyNumberFormat="1" applyFont="1" applyFill="1" applyBorder="1" applyAlignment="1" applyProtection="1">
      <alignment horizontal="center" vertical="center"/>
    </xf>
    <xf numFmtId="176" fontId="0" fillId="0" borderId="102" xfId="0" applyNumberFormat="1" applyFont="1" applyFill="1" applyBorder="1" applyAlignment="1" applyProtection="1">
      <alignment horizontal="center" vertical="center"/>
    </xf>
    <xf numFmtId="0" fontId="0" fillId="0" borderId="76" xfId="0" applyFont="1" applyBorder="1" applyAlignment="1">
      <alignment horizontal="center" vertical="center"/>
    </xf>
    <xf numFmtId="0" fontId="0" fillId="0" borderId="75" xfId="0" applyFont="1" applyBorder="1" applyAlignment="1">
      <alignment horizontal="center" vertical="center"/>
    </xf>
    <xf numFmtId="0" fontId="4" fillId="6" borderId="100"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0" fillId="0" borderId="97" xfId="0" applyFont="1" applyFill="1" applyBorder="1" applyAlignment="1">
      <alignment horizontal="center" vertical="center"/>
    </xf>
    <xf numFmtId="0" fontId="0" fillId="0" borderId="94" xfId="0" applyFont="1" applyBorder="1" applyAlignment="1">
      <alignment horizontal="center" vertical="center"/>
    </xf>
    <xf numFmtId="0" fontId="0" fillId="0" borderId="96" xfId="0" applyFont="1" applyBorder="1" applyAlignment="1">
      <alignment horizontal="center" vertical="center"/>
    </xf>
    <xf numFmtId="0" fontId="0" fillId="0" borderId="95" xfId="0" applyFont="1" applyFill="1" applyBorder="1" applyAlignment="1">
      <alignment horizontal="center" vertical="center"/>
    </xf>
    <xf numFmtId="0" fontId="0" fillId="0" borderId="93" xfId="0" applyFont="1" applyBorder="1" applyAlignment="1">
      <alignment horizontal="center" vertical="center"/>
    </xf>
    <xf numFmtId="0" fontId="6" fillId="3" borderId="92"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12" xfId="0" applyFont="1" applyBorder="1" applyAlignment="1">
      <alignment horizontal="center" vertical="center" textRotation="255" wrapText="1"/>
    </xf>
    <xf numFmtId="0" fontId="0" fillId="0" borderId="11" xfId="0" applyFont="1" applyBorder="1" applyAlignment="1">
      <alignment horizontal="center" vertical="center" textRotation="255" wrapText="1"/>
    </xf>
    <xf numFmtId="0" fontId="0" fillId="0" borderId="76" xfId="0" applyFont="1" applyBorder="1" applyAlignment="1">
      <alignment horizontal="center" vertical="center" textRotation="255" wrapText="1"/>
    </xf>
    <xf numFmtId="0" fontId="0" fillId="0" borderId="75" xfId="0" applyFont="1" applyBorder="1" applyAlignment="1">
      <alignment horizontal="center" vertical="center" textRotation="255" wrapText="1"/>
    </xf>
    <xf numFmtId="0" fontId="0" fillId="2" borderId="90" xfId="0" applyFont="1" applyFill="1" applyBorder="1" applyAlignment="1">
      <alignment vertical="center" wrapText="1"/>
    </xf>
    <xf numFmtId="0" fontId="0" fillId="2" borderId="88" xfId="0" applyFont="1" applyFill="1" applyBorder="1" applyAlignment="1">
      <alignment vertical="center" wrapText="1"/>
    </xf>
    <xf numFmtId="0" fontId="0" fillId="2" borderId="88" xfId="0" applyFont="1" applyFill="1" applyBorder="1" applyAlignment="1">
      <alignment vertical="center"/>
    </xf>
    <xf numFmtId="0" fontId="0" fillId="2" borderId="89"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89" xfId="0" applyFont="1" applyFill="1" applyBorder="1" applyAlignment="1" applyProtection="1">
      <alignment horizontal="left" vertical="center" wrapText="1"/>
      <protection locked="0"/>
    </xf>
    <xf numFmtId="0" fontId="0" fillId="2" borderId="88" xfId="0" applyFont="1" applyFill="1" applyBorder="1" applyAlignment="1" applyProtection="1">
      <alignment horizontal="left" vertical="center" wrapText="1"/>
      <protection locked="0"/>
    </xf>
    <xf numFmtId="0" fontId="0" fillId="2" borderId="87" xfId="0" applyFont="1" applyFill="1" applyBorder="1" applyAlignment="1" applyProtection="1">
      <alignment horizontal="left" vertical="center" wrapText="1"/>
      <protection locked="0"/>
    </xf>
    <xf numFmtId="0" fontId="0" fillId="2" borderId="17" xfId="0" applyFont="1" applyFill="1" applyBorder="1" applyAlignment="1">
      <alignment vertical="center" wrapText="1"/>
    </xf>
    <xf numFmtId="0" fontId="0" fillId="2" borderId="14" xfId="0" applyFont="1" applyFill="1" applyBorder="1" applyAlignment="1">
      <alignment vertical="center" wrapText="1"/>
    </xf>
    <xf numFmtId="0" fontId="0" fillId="2" borderId="14" xfId="0" applyFont="1" applyFill="1" applyBorder="1" applyAlignment="1">
      <alignment vertical="center"/>
    </xf>
    <xf numFmtId="0" fontId="0" fillId="2" borderId="15" xfId="0" applyFont="1" applyFill="1" applyBorder="1" applyAlignment="1" applyProtection="1">
      <alignment horizontal="center" vertical="center"/>
      <protection locked="0"/>
    </xf>
    <xf numFmtId="0" fontId="0" fillId="2" borderId="14" xfId="0" applyFont="1" applyFill="1" applyBorder="1" applyAlignment="1" applyProtection="1">
      <alignment horizontal="center" vertical="center"/>
      <protection locked="0"/>
    </xf>
    <xf numFmtId="0" fontId="0" fillId="2" borderId="15" xfId="0" applyFont="1" applyFill="1" applyBorder="1" applyAlignment="1" applyProtection="1">
      <alignment horizontal="left" vertical="center" wrapText="1"/>
      <protection locked="0"/>
    </xf>
    <xf numFmtId="0" fontId="0" fillId="2" borderId="14" xfId="0" applyFont="1" applyFill="1" applyBorder="1" applyAlignment="1" applyProtection="1">
      <alignment horizontal="left" vertical="center" wrapText="1"/>
      <protection locked="0"/>
    </xf>
    <xf numFmtId="0" fontId="0" fillId="2" borderId="13" xfId="0" applyFont="1" applyFill="1" applyBorder="1" applyAlignment="1" applyProtection="1">
      <alignment horizontal="left" vertical="center" wrapText="1"/>
      <protection locked="0"/>
    </xf>
    <xf numFmtId="0" fontId="0" fillId="2" borderId="63" xfId="0" applyFont="1" applyFill="1" applyBorder="1" applyAlignment="1">
      <alignment vertical="center" wrapText="1"/>
    </xf>
    <xf numFmtId="0" fontId="0" fillId="2" borderId="59" xfId="0" applyFont="1" applyFill="1" applyBorder="1" applyAlignment="1">
      <alignment vertical="center" wrapText="1"/>
    </xf>
    <xf numFmtId="0" fontId="0" fillId="2" borderId="61" xfId="0" applyFont="1" applyFill="1" applyBorder="1" applyAlignment="1">
      <alignment vertical="center" wrapText="1"/>
    </xf>
    <xf numFmtId="0" fontId="0" fillId="2" borderId="81" xfId="0" applyFont="1" applyFill="1" applyBorder="1" applyAlignment="1" applyProtection="1">
      <alignment horizontal="center" vertical="center"/>
      <protection locked="0"/>
    </xf>
    <xf numFmtId="0" fontId="0" fillId="2" borderId="80" xfId="0" applyFont="1" applyFill="1" applyBorder="1" applyAlignment="1" applyProtection="1">
      <alignment horizontal="center" vertical="center"/>
      <protection locked="0"/>
    </xf>
    <xf numFmtId="0" fontId="0" fillId="2" borderId="42" xfId="0" applyFont="1" applyFill="1" applyBorder="1" applyAlignment="1" applyProtection="1">
      <alignment horizontal="left" vertical="center" wrapText="1"/>
      <protection locked="0"/>
    </xf>
    <xf numFmtId="0" fontId="0" fillId="2" borderId="71" xfId="0" applyFont="1" applyFill="1" applyBorder="1" applyAlignment="1">
      <alignment vertical="center" wrapText="1"/>
    </xf>
    <xf numFmtId="0" fontId="0" fillId="2" borderId="69" xfId="0" applyFont="1" applyFill="1" applyBorder="1" applyAlignment="1">
      <alignment vertical="center" wrapText="1"/>
    </xf>
    <xf numFmtId="0" fontId="0" fillId="2" borderId="68" xfId="0" applyFont="1" applyFill="1" applyBorder="1" applyAlignment="1">
      <alignment vertical="center" wrapText="1"/>
    </xf>
    <xf numFmtId="0" fontId="0" fillId="2" borderId="16" xfId="0" applyFont="1" applyFill="1" applyBorder="1" applyAlignment="1" applyProtection="1">
      <alignment horizontal="center" vertical="center"/>
      <protection locked="0"/>
    </xf>
    <xf numFmtId="0" fontId="0" fillId="2" borderId="78" xfId="0" applyFont="1" applyFill="1" applyBorder="1" applyAlignment="1" applyProtection="1">
      <alignment horizontal="left" vertical="center" wrapText="1"/>
      <protection locked="0"/>
    </xf>
    <xf numFmtId="0" fontId="0" fillId="2" borderId="69" xfId="0" applyFont="1" applyFill="1" applyBorder="1" applyAlignment="1" applyProtection="1">
      <alignment horizontal="left" vertical="center" wrapText="1"/>
      <protection locked="0"/>
    </xf>
    <xf numFmtId="0" fontId="0" fillId="2" borderId="77" xfId="0" applyFont="1" applyFill="1" applyBorder="1" applyAlignment="1" applyProtection="1">
      <alignment horizontal="left" vertical="center" wrapText="1"/>
      <protection locked="0"/>
    </xf>
    <xf numFmtId="0" fontId="0" fillId="2" borderId="79" xfId="0" applyFont="1" applyFill="1" applyBorder="1" applyAlignment="1" applyProtection="1">
      <alignment horizontal="left" vertical="center" wrapText="1"/>
      <protection locked="0"/>
    </xf>
    <xf numFmtId="0" fontId="0" fillId="2" borderId="59" xfId="0" applyFont="1" applyFill="1" applyBorder="1" applyAlignment="1" applyProtection="1">
      <alignment horizontal="left" vertical="center" wrapText="1"/>
      <protection locked="0"/>
    </xf>
    <xf numFmtId="0" fontId="0" fillId="2" borderId="58" xfId="0" applyFont="1" applyFill="1" applyBorder="1" applyAlignment="1" applyProtection="1">
      <alignment horizontal="left" vertical="center" wrapText="1"/>
      <protection locked="0"/>
    </xf>
    <xf numFmtId="0" fontId="0" fillId="2" borderId="29"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pplyProtection="1">
      <alignment horizontal="center" vertical="center"/>
      <protection locked="0"/>
    </xf>
    <xf numFmtId="0" fontId="0" fillId="2" borderId="26" xfId="0" applyFont="1" applyFill="1" applyBorder="1" applyAlignment="1" applyProtection="1">
      <alignment horizontal="center" vertical="center"/>
      <protection locked="0"/>
    </xf>
    <xf numFmtId="0" fontId="0" fillId="2" borderId="25" xfId="0" applyFont="1" applyFill="1" applyBorder="1" applyAlignment="1" applyProtection="1">
      <alignment horizontal="left" vertical="center" wrapText="1"/>
      <protection locked="0"/>
    </xf>
    <xf numFmtId="0" fontId="0" fillId="2" borderId="43" xfId="0" applyFont="1" applyFill="1" applyBorder="1" applyAlignment="1">
      <alignment horizontal="center" vertical="center"/>
    </xf>
    <xf numFmtId="0" fontId="0" fillId="2" borderId="86" xfId="0" applyFont="1" applyFill="1" applyBorder="1" applyAlignment="1">
      <alignment horizontal="center" vertical="center"/>
    </xf>
    <xf numFmtId="0" fontId="0" fillId="2" borderId="83" xfId="0" applyFont="1" applyFill="1" applyBorder="1" applyAlignment="1">
      <alignment horizontal="center" vertical="center"/>
    </xf>
    <xf numFmtId="0" fontId="0" fillId="2" borderId="85" xfId="0" applyFont="1" applyFill="1" applyBorder="1" applyAlignment="1">
      <alignment horizontal="center" vertical="center"/>
    </xf>
    <xf numFmtId="0" fontId="0" fillId="2" borderId="64"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2" borderId="84"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71" xfId="0" applyFont="1" applyFill="1" applyBorder="1" applyAlignment="1">
      <alignment vertical="center"/>
    </xf>
    <xf numFmtId="0" fontId="0" fillId="2" borderId="69" xfId="0" applyFont="1" applyFill="1" applyBorder="1" applyAlignment="1">
      <alignment vertical="center"/>
    </xf>
    <xf numFmtId="0" fontId="0" fillId="2" borderId="21" xfId="0" applyFont="1" applyFill="1" applyBorder="1" applyAlignment="1" applyProtection="1">
      <alignment horizontal="center" vertical="center"/>
      <protection locked="0"/>
    </xf>
    <xf numFmtId="0" fontId="0" fillId="2" borderId="20" xfId="0" applyFont="1" applyFill="1" applyBorder="1" applyAlignment="1" applyProtection="1">
      <alignment horizontal="center" vertical="center"/>
      <protection locked="0"/>
    </xf>
    <xf numFmtId="0" fontId="0" fillId="2" borderId="21"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9" xfId="0" applyFont="1" applyFill="1" applyBorder="1" applyAlignment="1" applyProtection="1">
      <alignment horizontal="left" vertical="center" wrapText="1"/>
      <protection locked="0"/>
    </xf>
    <xf numFmtId="0" fontId="0" fillId="2" borderId="17" xfId="0" applyFont="1" applyFill="1" applyBorder="1" applyAlignment="1">
      <alignment vertical="center"/>
    </xf>
    <xf numFmtId="0" fontId="0" fillId="2" borderId="16" xfId="0" applyFont="1" applyFill="1" applyBorder="1" applyAlignment="1">
      <alignment vertical="center"/>
    </xf>
    <xf numFmtId="0" fontId="0" fillId="2" borderId="23" xfId="0" applyFont="1" applyFill="1" applyBorder="1" applyAlignment="1">
      <alignment horizontal="left" vertical="center"/>
    </xf>
    <xf numFmtId="0" fontId="0" fillId="2" borderId="20" xfId="0" applyFont="1" applyFill="1" applyBorder="1" applyAlignment="1">
      <alignment horizontal="left" vertical="center"/>
    </xf>
    <xf numFmtId="0" fontId="0" fillId="2" borderId="22" xfId="0" applyFont="1" applyFill="1" applyBorder="1" applyAlignment="1">
      <alignment horizontal="left" vertical="center"/>
    </xf>
    <xf numFmtId="0" fontId="0" fillId="2" borderId="28" xfId="0" applyFont="1" applyFill="1" applyBorder="1" applyAlignment="1" applyProtection="1">
      <alignment horizontal="center" vertical="center"/>
      <protection locked="0"/>
    </xf>
    <xf numFmtId="0" fontId="6" fillId="3" borderId="57" xfId="0" applyFont="1" applyFill="1" applyBorder="1" applyAlignment="1">
      <alignment horizontal="center" vertical="center" textRotation="255" wrapText="1"/>
    </xf>
    <xf numFmtId="0" fontId="6" fillId="3" borderId="26" xfId="0" applyFont="1" applyFill="1" applyBorder="1" applyAlignment="1">
      <alignment horizontal="center" vertical="center" textRotation="255" wrapText="1"/>
    </xf>
    <xf numFmtId="0" fontId="6" fillId="3" borderId="12" xfId="0" applyFont="1" applyFill="1" applyBorder="1" applyAlignment="1">
      <alignment horizontal="center" vertical="center" textRotation="255" wrapText="1"/>
    </xf>
    <xf numFmtId="0" fontId="6" fillId="3" borderId="0"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76" xfId="0" applyFont="1" applyFill="1" applyBorder="1" applyAlignment="1">
      <alignment horizontal="center" vertical="center" textRotation="255" wrapText="1"/>
    </xf>
    <xf numFmtId="0" fontId="6" fillId="3" borderId="75" xfId="0" applyFont="1" applyFill="1" applyBorder="1" applyAlignment="1">
      <alignment horizontal="center" vertical="center" textRotation="255" wrapText="1"/>
    </xf>
    <xf numFmtId="0" fontId="0" fillId="2" borderId="60" xfId="0" applyFont="1" applyFill="1" applyBorder="1" applyAlignment="1">
      <alignment horizontal="left" vertical="center" wrapText="1"/>
    </xf>
    <xf numFmtId="0" fontId="0" fillId="2" borderId="59" xfId="0" applyFont="1" applyFill="1" applyBorder="1" applyAlignment="1">
      <alignment horizontal="left" vertical="center" wrapText="1"/>
    </xf>
    <xf numFmtId="0" fontId="0" fillId="2" borderId="61" xfId="0" applyFont="1" applyFill="1" applyBorder="1" applyAlignment="1">
      <alignment horizontal="left" vertical="center" wrapText="1"/>
    </xf>
    <xf numFmtId="0" fontId="6" fillId="3" borderId="56" xfId="0" applyFont="1" applyFill="1" applyBorder="1" applyAlignment="1">
      <alignment horizontal="center" vertical="center" textRotation="255" wrapText="1"/>
    </xf>
    <xf numFmtId="0" fontId="0" fillId="2" borderId="72" xfId="0" applyFont="1" applyFill="1" applyBorder="1" applyAlignment="1" applyProtection="1">
      <alignment horizontal="left" vertical="center" wrapText="1"/>
      <protection locked="0"/>
    </xf>
    <xf numFmtId="0" fontId="6" fillId="4" borderId="50" xfId="0" applyFont="1" applyFill="1" applyBorder="1" applyAlignment="1">
      <alignment horizontal="center" vertical="center" textRotation="255"/>
    </xf>
    <xf numFmtId="0" fontId="6" fillId="4" borderId="49" xfId="0" applyFont="1" applyFill="1" applyBorder="1" applyAlignment="1">
      <alignment horizontal="center" vertical="center" textRotation="255"/>
    </xf>
    <xf numFmtId="0" fontId="0" fillId="0" borderId="48" xfId="0"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3" fillId="2" borderId="63" xfId="0" applyFont="1" applyFill="1" applyBorder="1" applyAlignment="1" applyProtection="1">
      <alignment horizontal="center" vertical="center" wrapText="1"/>
      <protection locked="0"/>
    </xf>
    <xf numFmtId="0" fontId="13" fillId="2" borderId="59"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60"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0" fillId="0" borderId="2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6"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2" xfId="0" applyFont="1" applyFill="1" applyBorder="1" applyAlignment="1" applyProtection="1">
      <alignment horizontal="left" vertical="center" wrapText="1"/>
      <protection locked="0"/>
    </xf>
    <xf numFmtId="0" fontId="0" fillId="0" borderId="51" xfId="0" applyFont="1" applyFill="1" applyBorder="1" applyAlignment="1" applyProtection="1">
      <alignment horizontal="left" vertical="center" wrapText="1"/>
      <protection locked="0"/>
    </xf>
    <xf numFmtId="0" fontId="6" fillId="5" borderId="57" xfId="0" applyFont="1" applyFill="1" applyBorder="1" applyAlignment="1">
      <alignment horizontal="center" vertical="center" textRotation="255" wrapText="1"/>
    </xf>
    <xf numFmtId="0" fontId="0" fillId="5" borderId="56" xfId="0" applyFont="1" applyFill="1" applyBorder="1" applyAlignment="1">
      <alignment horizontal="center" vertical="center" textRotation="255" wrapText="1"/>
    </xf>
    <xf numFmtId="0" fontId="0" fillId="5" borderId="12" xfId="0" applyFont="1" applyFill="1" applyBorder="1" applyAlignment="1">
      <alignment horizontal="center" vertical="center" textRotation="255" wrapText="1"/>
    </xf>
    <xf numFmtId="0" fontId="0" fillId="5" borderId="11" xfId="0" applyFont="1" applyFill="1" applyBorder="1" applyAlignment="1">
      <alignment horizontal="center" vertical="center" textRotation="255" wrapText="1"/>
    </xf>
    <xf numFmtId="0" fontId="0" fillId="4" borderId="9"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4" borderId="5" xfId="0" applyFont="1" applyFill="1" applyBorder="1" applyAlignment="1">
      <alignment horizontal="left" vertical="center" wrapText="1"/>
    </xf>
    <xf numFmtId="0" fontId="0" fillId="2" borderId="83" xfId="0" applyFont="1" applyFill="1" applyBorder="1" applyAlignment="1">
      <alignment horizontal="left" vertical="center"/>
    </xf>
    <xf numFmtId="0" fontId="0" fillId="2" borderId="73" xfId="0" applyFont="1" applyFill="1" applyBorder="1" applyAlignment="1">
      <alignment horizontal="left" vertical="center"/>
    </xf>
    <xf numFmtId="0" fontId="0" fillId="2" borderId="82" xfId="0" applyFont="1" applyFill="1" applyBorder="1" applyAlignment="1">
      <alignment horizontal="left" vertical="center"/>
    </xf>
    <xf numFmtId="0" fontId="9" fillId="3" borderId="36" xfId="2" applyFont="1" applyFill="1" applyBorder="1" applyAlignment="1" applyProtection="1">
      <alignment horizontal="center" vertical="center" wrapText="1"/>
    </xf>
    <xf numFmtId="0" fontId="9" fillId="3" borderId="35" xfId="2" applyFont="1" applyFill="1" applyBorder="1" applyAlignment="1" applyProtection="1">
      <alignment horizontal="center" vertical="center" wrapText="1"/>
    </xf>
    <xf numFmtId="0" fontId="9" fillId="3" borderId="34" xfId="2" applyFont="1" applyFill="1" applyBorder="1" applyAlignment="1" applyProtection="1">
      <alignment horizontal="center" vertical="center" wrapText="1"/>
    </xf>
    <xf numFmtId="0" fontId="9" fillId="3" borderId="11" xfId="2" applyFont="1" applyFill="1" applyBorder="1" applyAlignment="1" applyProtection="1">
      <alignment horizontal="center" vertical="center" wrapText="1"/>
    </xf>
    <xf numFmtId="0" fontId="2" fillId="0" borderId="4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0" xfId="0" applyFont="1" applyBorder="1" applyAlignment="1">
      <alignment horizontal="center" vertical="center" wrapText="1"/>
    </xf>
    <xf numFmtId="0" fontId="6" fillId="3" borderId="36"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0" borderId="32" xfId="0" applyFont="1" applyFill="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2" fillId="0" borderId="26" xfId="0" applyFont="1" applyBorder="1" applyAlignment="1">
      <alignment horizontal="center" vertical="center"/>
    </xf>
    <xf numFmtId="0" fontId="0" fillId="0" borderId="27" xfId="0" applyFont="1" applyFill="1" applyBorder="1" applyAlignment="1">
      <alignment horizontal="center" vertical="center"/>
    </xf>
    <xf numFmtId="0" fontId="2" fillId="0" borderId="28" xfId="0" applyFont="1" applyBorder="1" applyAlignment="1">
      <alignment horizontal="center" vertical="center"/>
    </xf>
    <xf numFmtId="0" fontId="13" fillId="2" borderId="71"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13" fillId="2" borderId="17" xfId="0" applyFont="1" applyFill="1" applyBorder="1" applyAlignment="1" applyProtection="1">
      <alignment horizontal="center" vertical="center" wrapText="1"/>
      <protection locked="0"/>
    </xf>
    <xf numFmtId="0" fontId="13" fillId="2" borderId="14" xfId="0" applyFont="1" applyFill="1" applyBorder="1" applyAlignment="1" applyProtection="1">
      <alignment horizontal="center" vertical="center" wrapText="1"/>
      <protection locked="0"/>
    </xf>
    <xf numFmtId="0" fontId="13" fillId="2" borderId="65" xfId="0" applyFont="1" applyFill="1" applyBorder="1" applyAlignment="1" applyProtection="1">
      <alignment horizontal="center" vertical="center" wrapText="1"/>
      <protection locked="0"/>
    </xf>
    <xf numFmtId="0" fontId="13" fillId="2" borderId="64"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1"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protection locked="0"/>
    </xf>
    <xf numFmtId="0" fontId="5" fillId="0" borderId="15" xfId="0" applyFont="1" applyBorder="1" applyAlignment="1" applyProtection="1">
      <alignment horizontal="left" vertical="center" wrapText="1"/>
      <protection locked="0"/>
    </xf>
    <xf numFmtId="0" fontId="2" fillId="0" borderId="14"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5" fillId="0" borderId="27" xfId="0" applyFont="1" applyBorder="1" applyAlignment="1">
      <alignment horizontal="center" vertical="center" wrapText="1"/>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0" fillId="0" borderId="17"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176" fontId="0" fillId="0" borderId="15" xfId="0" applyNumberFormat="1" applyFont="1" applyFill="1" applyBorder="1" applyAlignment="1" applyProtection="1">
      <alignment horizontal="right" vertical="center"/>
      <protection locked="0"/>
    </xf>
    <xf numFmtId="176" fontId="0" fillId="0" borderId="14" xfId="0" applyNumberFormat="1" applyFont="1" applyFill="1" applyBorder="1" applyAlignment="1" applyProtection="1">
      <alignment horizontal="right" vertical="center"/>
      <protection locked="0"/>
    </xf>
    <xf numFmtId="176" fontId="0" fillId="0" borderId="13" xfId="0" applyNumberFormat="1" applyFont="1" applyFill="1" applyBorder="1" applyAlignment="1" applyProtection="1">
      <alignment horizontal="right" vertical="center"/>
      <protection locked="0"/>
    </xf>
    <xf numFmtId="0" fontId="5" fillId="0" borderId="25" xfId="0" applyFont="1" applyBorder="1" applyAlignment="1">
      <alignment horizontal="center" vertical="center"/>
    </xf>
    <xf numFmtId="0" fontId="0" fillId="0" borderId="23"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2" fillId="0" borderId="20"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176" fontId="0" fillId="0" borderId="21" xfId="0" applyNumberFormat="1" applyFont="1" applyFill="1" applyBorder="1" applyAlignment="1" applyProtection="1">
      <alignment horizontal="right" vertical="center"/>
      <protection locked="0"/>
    </xf>
    <xf numFmtId="176" fontId="0" fillId="0" borderId="20" xfId="0" applyNumberFormat="1" applyFont="1" applyFill="1" applyBorder="1" applyAlignment="1" applyProtection="1">
      <alignment horizontal="right" vertical="center"/>
      <protection locked="0"/>
    </xf>
    <xf numFmtId="176" fontId="0" fillId="0" borderId="19" xfId="0" applyNumberFormat="1" applyFont="1" applyFill="1" applyBorder="1" applyAlignment="1" applyProtection="1">
      <alignment horizontal="right" vertical="center"/>
      <protection locked="0"/>
    </xf>
    <xf numFmtId="176" fontId="0" fillId="0" borderId="18" xfId="0" applyNumberFormat="1" applyFont="1" applyFill="1" applyBorder="1" applyAlignment="1" applyProtection="1">
      <alignment horizontal="right" vertical="center"/>
      <protection locked="0"/>
    </xf>
    <xf numFmtId="176" fontId="0" fillId="0" borderId="4" xfId="0" applyNumberFormat="1" applyFont="1" applyFill="1" applyBorder="1" applyAlignment="1" applyProtection="1">
      <alignment horizontal="right" vertical="center"/>
    </xf>
    <xf numFmtId="176" fontId="0" fillId="0" borderId="3"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0" fillId="0" borderId="24" xfId="0" applyNumberFormat="1" applyFont="1" applyFill="1" applyBorder="1" applyAlignment="1" applyProtection="1">
      <alignment horizontal="right" vertical="center"/>
      <protection locked="0"/>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5"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176" fontId="0" fillId="0" borderId="10" xfId="0" applyNumberFormat="1" applyFont="1" applyFill="1" applyBorder="1" applyAlignment="1" applyProtection="1">
      <alignment horizontal="right" vertical="center"/>
    </xf>
    <xf numFmtId="177" fontId="0" fillId="2" borderId="1" xfId="0" applyNumberFormat="1" applyFont="1" applyFill="1" applyBorder="1" applyAlignment="1" applyProtection="1">
      <alignment horizontal="right" vertical="center" wrapText="1"/>
      <protection locked="0"/>
    </xf>
    <xf numFmtId="177" fontId="2" fillId="2" borderId="1" xfId="0" applyNumberFormat="1" applyFont="1" applyFill="1" applyBorder="1" applyAlignment="1" applyProtection="1">
      <alignment horizontal="right" vertical="center" wrapText="1"/>
      <protection locked="0"/>
    </xf>
    <xf numFmtId="176" fontId="0" fillId="0" borderId="4" xfId="0" applyNumberFormat="1" applyFont="1" applyFill="1" applyBorder="1" applyAlignment="1" applyProtection="1">
      <alignment horizontal="right" vertical="center" wrapText="1"/>
      <protection locked="0"/>
    </xf>
    <xf numFmtId="176" fontId="0" fillId="0" borderId="3" xfId="0" applyNumberFormat="1" applyFont="1" applyFill="1" applyBorder="1" applyAlignment="1" applyProtection="1">
      <alignment horizontal="right" vertical="center" wrapText="1"/>
      <protection locked="0"/>
    </xf>
    <xf numFmtId="176" fontId="0" fillId="0" borderId="2" xfId="0" applyNumberFormat="1" applyFont="1" applyFill="1" applyBorder="1" applyAlignment="1" applyProtection="1">
      <alignment horizontal="right" vertical="center" wrapText="1"/>
      <protection locked="0"/>
    </xf>
    <xf numFmtId="0" fontId="0" fillId="4" borderId="1" xfId="0" applyFill="1" applyBorder="1" applyAlignment="1">
      <alignment horizontal="center" vertical="center" wrapText="1"/>
    </xf>
    <xf numFmtId="0" fontId="0"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0" fillId="2" borderId="1" xfId="0" applyFill="1" applyBorder="1" applyAlignment="1" applyProtection="1">
      <alignment horizontal="left" vertical="center" wrapText="1"/>
      <protection locked="0"/>
    </xf>
    <xf numFmtId="0" fontId="2" fillId="3" borderId="1" xfId="0" applyFont="1" applyFill="1" applyBorder="1" applyAlignment="1">
      <alignment vertical="center" wrapText="1"/>
    </xf>
    <xf numFmtId="0" fontId="0" fillId="3" borderId="1" xfId="0" applyFont="1" applyFill="1" applyBorder="1" applyAlignment="1">
      <alignment horizontal="center" vertical="center" wrapText="1"/>
    </xf>
    <xf numFmtId="176" fontId="0" fillId="2" borderId="1" xfId="0" applyNumberFormat="1" applyFont="1" applyFill="1"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179" fontId="0" fillId="2" borderId="1" xfId="0" applyNumberFormat="1" applyFont="1" applyFill="1" applyBorder="1" applyAlignment="1" applyProtection="1">
      <alignment horizontal="center" vertical="center" wrapText="1"/>
      <protection locked="0"/>
    </xf>
    <xf numFmtId="179" fontId="2" fillId="2" borderId="1" xfId="0" applyNumberFormat="1" applyFont="1" applyFill="1" applyBorder="1" applyAlignment="1" applyProtection="1">
      <alignment horizontal="center" vertical="center" wrapText="1"/>
      <protection locked="0"/>
    </xf>
    <xf numFmtId="0" fontId="0" fillId="4" borderId="1" xfId="0" applyFont="1" applyFill="1" applyBorder="1" applyAlignment="1">
      <alignment horizontal="center" vertical="center"/>
    </xf>
    <xf numFmtId="0" fontId="0"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179" fontId="0" fillId="2" borderId="4" xfId="0" applyNumberFormat="1" applyFont="1" applyFill="1" applyBorder="1" applyAlignment="1" applyProtection="1">
      <alignment horizontal="center" vertical="center" wrapText="1"/>
      <protection locked="0"/>
    </xf>
    <xf numFmtId="179" fontId="0" fillId="2" borderId="3" xfId="0" applyNumberFormat="1" applyFont="1" applyFill="1" applyBorder="1" applyAlignment="1" applyProtection="1">
      <alignment horizontal="center" vertical="center" wrapText="1"/>
      <protection locked="0"/>
    </xf>
    <xf numFmtId="179" fontId="0" fillId="2" borderId="2" xfId="0" applyNumberFormat="1" applyFont="1" applyFill="1" applyBorder="1" applyAlignment="1" applyProtection="1">
      <alignment horizontal="center" vertical="center" wrapText="1"/>
      <protection locked="0"/>
    </xf>
    <xf numFmtId="178" fontId="0" fillId="2" borderId="4" xfId="0" applyNumberFormat="1" applyFont="1" applyFill="1" applyBorder="1" applyAlignment="1" applyProtection="1">
      <alignment horizontal="left" vertical="center" wrapText="1"/>
      <protection locked="0"/>
    </xf>
    <xf numFmtId="178" fontId="2" fillId="2" borderId="3" xfId="0" applyNumberFormat="1" applyFont="1" applyFill="1" applyBorder="1" applyAlignment="1" applyProtection="1">
      <alignment horizontal="left" vertical="center" wrapText="1"/>
      <protection locked="0"/>
    </xf>
    <xf numFmtId="178" fontId="2" fillId="2" borderId="2" xfId="0" applyNumberFormat="1" applyFont="1" applyFill="1" applyBorder="1" applyAlignment="1" applyProtection="1">
      <alignment horizontal="left" vertical="center" wrapText="1"/>
      <protection locked="0"/>
    </xf>
    <xf numFmtId="176" fontId="0" fillId="0" borderId="4" xfId="0" applyNumberFormat="1" applyFont="1" applyFill="1" applyBorder="1" applyAlignment="1" applyProtection="1">
      <alignment horizontal="right" vertical="center"/>
      <protection locked="0"/>
    </xf>
    <xf numFmtId="176" fontId="0" fillId="0" borderId="3" xfId="0" applyNumberFormat="1" applyFont="1" applyFill="1" applyBorder="1" applyAlignment="1" applyProtection="1">
      <alignment horizontal="right" vertical="center"/>
      <protection locked="0"/>
    </xf>
    <xf numFmtId="176" fontId="0" fillId="0" borderId="2" xfId="0" applyNumberFormat="1" applyFont="1" applyFill="1" applyBorder="1" applyAlignment="1" applyProtection="1">
      <alignment horizontal="right" vertical="center"/>
      <protection locked="0"/>
    </xf>
    <xf numFmtId="178" fontId="0" fillId="2" borderId="1" xfId="0" applyNumberFormat="1" applyFont="1" applyFill="1" applyBorder="1" applyAlignment="1" applyProtection="1">
      <alignment horizontal="left" vertical="center" wrapText="1"/>
      <protection locked="0"/>
    </xf>
    <xf numFmtId="178" fontId="2" fillId="2" borderId="1" xfId="0" applyNumberFormat="1"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6" fillId="4" borderId="57"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17" fillId="3" borderId="4" xfId="0" applyFont="1" applyFill="1" applyBorder="1" applyAlignment="1">
      <alignment horizontal="center" vertical="center" wrapText="1" shrinkToFit="1"/>
    </xf>
    <xf numFmtId="0" fontId="17" fillId="3" borderId="3" xfId="0" applyFont="1" applyFill="1" applyBorder="1" applyAlignment="1">
      <alignment horizontal="center" vertical="center" wrapText="1" shrinkToFit="1"/>
    </xf>
    <xf numFmtId="0" fontId="17" fillId="3" borderId="2" xfId="0" applyFont="1" applyFill="1" applyBorder="1" applyAlignment="1">
      <alignment horizontal="center" vertical="center" wrapText="1" shrinkToFit="1"/>
    </xf>
    <xf numFmtId="0" fontId="0" fillId="0" borderId="3"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27"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8" xfId="0" applyFont="1" applyBorder="1" applyAlignment="1" applyProtection="1">
      <alignment horizontal="center" vertical="center" shrinkToFit="1"/>
      <protection locked="0"/>
    </xf>
    <xf numFmtId="0" fontId="17" fillId="3" borderId="3"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0" fillId="0" borderId="4"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shrinkToFit="1"/>
      <protection locked="0"/>
    </xf>
    <xf numFmtId="0" fontId="6" fillId="3" borderId="119"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18" xfId="0" applyFont="1" applyFill="1" applyBorder="1" applyAlignment="1">
      <alignment horizontal="center" vertical="center"/>
    </xf>
    <xf numFmtId="0" fontId="6" fillId="3" borderId="119" xfId="0" applyFont="1" applyFill="1" applyBorder="1" applyAlignment="1">
      <alignment horizontal="center" vertical="center"/>
    </xf>
    <xf numFmtId="0" fontId="6" fillId="3" borderId="121" xfId="0" applyFont="1" applyFill="1" applyBorder="1" applyAlignment="1">
      <alignment horizontal="center" vertical="center"/>
    </xf>
    <xf numFmtId="0" fontId="6" fillId="3" borderId="115" xfId="0" applyFont="1" applyFill="1" applyBorder="1" applyAlignment="1">
      <alignment horizontal="center" vertical="center"/>
    </xf>
    <xf numFmtId="0" fontId="6" fillId="3" borderId="120" xfId="0" applyFont="1" applyFill="1" applyBorder="1" applyAlignment="1">
      <alignment horizontal="center" vertical="center"/>
    </xf>
    <xf numFmtId="0" fontId="6" fillId="3" borderId="143" xfId="0" applyFont="1" applyFill="1" applyBorder="1" applyAlignment="1">
      <alignment horizontal="center" vertical="center"/>
    </xf>
    <xf numFmtId="0" fontId="6" fillId="3" borderId="144" xfId="0" applyFont="1" applyFill="1" applyBorder="1" applyAlignment="1">
      <alignment horizontal="center" vertical="center"/>
    </xf>
    <xf numFmtId="0" fontId="6" fillId="3" borderId="145" xfId="0" applyFont="1" applyFill="1" applyBorder="1" applyAlignment="1">
      <alignment horizontal="center" vertical="center"/>
    </xf>
    <xf numFmtId="180" fontId="0" fillId="2" borderId="74" xfId="0" applyNumberFormat="1" applyFont="1" applyFill="1" applyBorder="1" applyAlignment="1" applyProtection="1">
      <alignment horizontal="center" vertical="center" shrinkToFit="1"/>
      <protection locked="0"/>
    </xf>
    <xf numFmtId="180" fontId="0" fillId="2" borderId="73" xfId="0" applyNumberFormat="1" applyFont="1" applyFill="1" applyBorder="1" applyAlignment="1" applyProtection="1">
      <alignment horizontal="center" vertical="center" shrinkToFit="1"/>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3"/>
    <cellStyle name="標準_Sheet1" xfId="2"/>
  </cellStyles>
  <dxfs count="234">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0</xdr:colOff>
      <xdr:row>96</xdr:row>
      <xdr:rowOff>0</xdr:rowOff>
    </xdr:from>
    <xdr:to>
      <xdr:col>31</xdr:col>
      <xdr:colOff>193675</xdr:colOff>
      <xdr:row>97</xdr:row>
      <xdr:rowOff>276225</xdr:rowOff>
    </xdr:to>
    <xdr:sp macro="" textlink="">
      <xdr:nvSpPr>
        <xdr:cNvPr id="2" name="テキスト ボックス 1"/>
        <xdr:cNvSpPr txBox="1"/>
      </xdr:nvSpPr>
      <xdr:spPr>
        <a:xfrm>
          <a:off x="14401800" y="14744700"/>
          <a:ext cx="70516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文部科学省</a:t>
          </a:r>
          <a:endParaRPr kumimoji="1" lang="en-US" altLang="ja-JP" sz="900"/>
        </a:p>
        <a:p>
          <a:pPr algn="ctr"/>
          <a:r>
            <a:rPr kumimoji="1" lang="en-US" altLang="ja-JP" sz="900"/>
            <a:t>2,765</a:t>
          </a:r>
          <a:r>
            <a:rPr kumimoji="1" lang="ja-JP" altLang="en-US" sz="900"/>
            <a:t>百万円</a:t>
          </a:r>
          <a:endParaRPr kumimoji="1" lang="en-US" altLang="ja-JP" sz="900"/>
        </a:p>
        <a:p>
          <a:pPr algn="ctr"/>
          <a:r>
            <a:rPr kumimoji="1" lang="ja-JP" altLang="en-US" sz="900"/>
            <a:t>（交付金）</a:t>
          </a:r>
        </a:p>
      </xdr:txBody>
    </xdr:sp>
    <xdr:clientData/>
  </xdr:twoCellAnchor>
  <xdr:twoCellAnchor>
    <xdr:from>
      <xdr:col>9</xdr:col>
      <xdr:colOff>63500</xdr:colOff>
      <xdr:row>99</xdr:row>
      <xdr:rowOff>254000</xdr:rowOff>
    </xdr:from>
    <xdr:to>
      <xdr:col>48</xdr:col>
      <xdr:colOff>101600</xdr:colOff>
      <xdr:row>103</xdr:row>
      <xdr:rowOff>203200</xdr:rowOff>
    </xdr:to>
    <xdr:sp macro="" textlink="">
      <xdr:nvSpPr>
        <xdr:cNvPr id="3" name="AutoShape 22"/>
        <xdr:cNvSpPr>
          <a:spLocks noChangeArrowheads="1"/>
        </xdr:cNvSpPr>
      </xdr:nvSpPr>
      <xdr:spPr bwMode="auto">
        <a:xfrm>
          <a:off x="6235700" y="15427325"/>
          <a:ext cx="26784300" cy="6921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104</xdr:row>
      <xdr:rowOff>0</xdr:rowOff>
    </xdr:from>
    <xdr:to>
      <xdr:col>26</xdr:col>
      <xdr:colOff>9525</xdr:colOff>
      <xdr:row>104</xdr:row>
      <xdr:rowOff>339725</xdr:rowOff>
    </xdr:to>
    <xdr:sp macro="" textlink="">
      <xdr:nvSpPr>
        <xdr:cNvPr id="4" name="Line 23"/>
        <xdr:cNvSpPr>
          <a:spLocks noChangeShapeType="1"/>
        </xdr:cNvSpPr>
      </xdr:nvSpPr>
      <xdr:spPr bwMode="auto">
        <a:xfrm>
          <a:off x="17830800" y="16116300"/>
          <a:ext cx="9525" cy="168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177800</xdr:colOff>
      <xdr:row>105</xdr:row>
      <xdr:rowOff>63500</xdr:rowOff>
    </xdr:from>
    <xdr:to>
      <xdr:col>27</xdr:col>
      <xdr:colOff>203200</xdr:colOff>
      <xdr:row>105</xdr:row>
      <xdr:rowOff>342900</xdr:rowOff>
    </xdr:to>
    <xdr:sp macro="" textlink="">
      <xdr:nvSpPr>
        <xdr:cNvPr id="5" name="テキスト ボックス 4"/>
        <xdr:cNvSpPr txBox="1"/>
      </xdr:nvSpPr>
      <xdr:spPr>
        <a:xfrm>
          <a:off x="16637000" y="16351250"/>
          <a:ext cx="2082800" cy="107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交付</a:t>
          </a:r>
          <a:r>
            <a:rPr kumimoji="1" lang="en-US" altLang="ja-JP" sz="900"/>
            <a:t>〕</a:t>
          </a:r>
          <a:endParaRPr kumimoji="1" lang="ja-JP" altLang="en-US" sz="900"/>
        </a:p>
      </xdr:txBody>
    </xdr:sp>
    <xdr:clientData/>
  </xdr:twoCellAnchor>
  <xdr:twoCellAnchor>
    <xdr:from>
      <xdr:col>20</xdr:col>
      <xdr:colOff>152400</xdr:colOff>
      <xdr:row>105</xdr:row>
      <xdr:rowOff>304800</xdr:rowOff>
    </xdr:from>
    <xdr:to>
      <xdr:col>31</xdr:col>
      <xdr:colOff>127000</xdr:colOff>
      <xdr:row>107</xdr:row>
      <xdr:rowOff>120650</xdr:rowOff>
    </xdr:to>
    <xdr:sp macro="" textlink="">
      <xdr:nvSpPr>
        <xdr:cNvPr id="6" name="テキスト ボックス 5"/>
        <xdr:cNvSpPr txBox="1"/>
      </xdr:nvSpPr>
      <xdr:spPr>
        <a:xfrm>
          <a:off x="13868400" y="16459200"/>
          <a:ext cx="7518400" cy="292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(A) </a:t>
          </a:r>
          <a:r>
            <a:rPr kumimoji="1" lang="ja-JP" altLang="en-US" sz="800"/>
            <a:t>（独）国立科学博物館</a:t>
          </a:r>
          <a:endParaRPr kumimoji="1" lang="en-US" altLang="ja-JP" sz="800"/>
        </a:p>
        <a:p>
          <a:pPr algn="ctr"/>
          <a:r>
            <a:rPr kumimoji="1" lang="en-US" altLang="ja-JP" sz="800"/>
            <a:t>3,946</a:t>
          </a:r>
          <a:r>
            <a:rPr kumimoji="1" lang="ja-JP" altLang="en-US" sz="800"/>
            <a:t>百万円</a:t>
          </a:r>
          <a:endParaRPr kumimoji="1" lang="en-US" altLang="ja-JP" sz="800"/>
        </a:p>
        <a:p>
          <a:pPr algn="ctr"/>
          <a:r>
            <a:rPr kumimoji="1" lang="ja-JP" altLang="en-US" sz="800"/>
            <a:t>（総事業費）</a:t>
          </a:r>
        </a:p>
      </xdr:txBody>
    </xdr:sp>
    <xdr:clientData/>
  </xdr:twoCellAnchor>
  <xdr:twoCellAnchor>
    <xdr:from>
      <xdr:col>23</xdr:col>
      <xdr:colOff>12700</xdr:colOff>
      <xdr:row>108</xdr:row>
      <xdr:rowOff>139700</xdr:rowOff>
    </xdr:from>
    <xdr:to>
      <xdr:col>28</xdr:col>
      <xdr:colOff>209550</xdr:colOff>
      <xdr:row>109</xdr:row>
      <xdr:rowOff>187325</xdr:rowOff>
    </xdr:to>
    <xdr:sp macro="" textlink="">
      <xdr:nvSpPr>
        <xdr:cNvPr id="7" name="テキスト ボックス 6"/>
        <xdr:cNvSpPr txBox="1"/>
      </xdr:nvSpPr>
      <xdr:spPr>
        <a:xfrm>
          <a:off x="15786100" y="16941800"/>
          <a:ext cx="3625850" cy="200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a:t>
          </a:r>
          <a:r>
            <a:rPr kumimoji="1" lang="en-US" altLang="ja-JP" sz="900"/>
            <a:t>B</a:t>
          </a:r>
          <a:r>
            <a:rPr kumimoji="1" lang="ja-JP" altLang="en-US" sz="900"/>
            <a:t>）展示事業</a:t>
          </a:r>
          <a:endParaRPr kumimoji="1" lang="en-US" altLang="ja-JP" sz="900"/>
        </a:p>
        <a:p>
          <a:pPr algn="ctr"/>
          <a:r>
            <a:rPr kumimoji="1" lang="en-US" altLang="ja-JP" sz="900"/>
            <a:t>1,119</a:t>
          </a:r>
          <a:r>
            <a:rPr kumimoji="1" lang="ja-JP" altLang="en-US" sz="900"/>
            <a:t>百万円</a:t>
          </a:r>
          <a:endParaRPr kumimoji="1" lang="en-US" altLang="ja-JP" sz="900"/>
        </a:p>
      </xdr:txBody>
    </xdr:sp>
    <xdr:clientData/>
  </xdr:twoCellAnchor>
  <xdr:twoCellAnchor>
    <xdr:from>
      <xdr:col>10</xdr:col>
      <xdr:colOff>12700</xdr:colOff>
      <xdr:row>109</xdr:row>
      <xdr:rowOff>203201</xdr:rowOff>
    </xdr:from>
    <xdr:to>
      <xdr:col>45</xdr:col>
      <xdr:colOff>139700</xdr:colOff>
      <xdr:row>111</xdr:row>
      <xdr:rowOff>38101</xdr:rowOff>
    </xdr:to>
    <xdr:sp macro="" textlink="">
      <xdr:nvSpPr>
        <xdr:cNvPr id="8" name="テキスト ボックス 7"/>
        <xdr:cNvSpPr txBox="1"/>
      </xdr:nvSpPr>
      <xdr:spPr>
        <a:xfrm>
          <a:off x="6870700" y="17148176"/>
          <a:ext cx="24130000" cy="206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事業概要</a:t>
          </a:r>
        </a:p>
        <a:p>
          <a:r>
            <a:rPr kumimoji="1" lang="ja-JP" altLang="en-US" sz="800"/>
            <a:t>調査研究の成果と標本資料を活用し、上野本館、筑波実験植物園、附属自然教育園で展開する常設展の他、人々の興味や関心の高いテーマで特別展や企画展を実施する。</a:t>
          </a:r>
        </a:p>
      </xdr:txBody>
    </xdr:sp>
    <xdr:clientData/>
  </xdr:twoCellAnchor>
  <xdr:twoCellAnchor>
    <xdr:from>
      <xdr:col>9</xdr:col>
      <xdr:colOff>101600</xdr:colOff>
      <xdr:row>109</xdr:row>
      <xdr:rowOff>152401</xdr:rowOff>
    </xdr:from>
    <xdr:to>
      <xdr:col>46</xdr:col>
      <xdr:colOff>12700</xdr:colOff>
      <xdr:row>110</xdr:row>
      <xdr:rowOff>342901</xdr:rowOff>
    </xdr:to>
    <xdr:sp macro="" textlink="">
      <xdr:nvSpPr>
        <xdr:cNvPr id="9" name="AutoShape 25"/>
        <xdr:cNvSpPr>
          <a:spLocks noChangeArrowheads="1"/>
        </xdr:cNvSpPr>
      </xdr:nvSpPr>
      <xdr:spPr bwMode="auto">
        <a:xfrm>
          <a:off x="6273800" y="17125951"/>
          <a:ext cx="252857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112</xdr:row>
      <xdr:rowOff>0</xdr:rowOff>
    </xdr:from>
    <xdr:to>
      <xdr:col>28</xdr:col>
      <xdr:colOff>193675</xdr:colOff>
      <xdr:row>112</xdr:row>
      <xdr:rowOff>301625</xdr:rowOff>
    </xdr:to>
    <xdr:sp macro="" textlink="">
      <xdr:nvSpPr>
        <xdr:cNvPr id="10" name="テキスト ボックス 9"/>
        <xdr:cNvSpPr txBox="1"/>
      </xdr:nvSpPr>
      <xdr:spPr>
        <a:xfrm>
          <a:off x="15773400" y="17487900"/>
          <a:ext cx="3622675" cy="168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a:t>
          </a:r>
          <a:r>
            <a:rPr kumimoji="1" lang="en-US" altLang="ja-JP" sz="1000"/>
            <a:t>B</a:t>
          </a:r>
          <a:r>
            <a:rPr kumimoji="1" lang="ja-JP" altLang="en-US" sz="1000"/>
            <a:t>）展示事業</a:t>
          </a:r>
          <a:endParaRPr kumimoji="1" lang="en-US" altLang="ja-JP" sz="1000"/>
        </a:p>
      </xdr:txBody>
    </xdr:sp>
    <xdr:clientData/>
  </xdr:twoCellAnchor>
  <xdr:twoCellAnchor>
    <xdr:from>
      <xdr:col>26</xdr:col>
      <xdr:colOff>12700</xdr:colOff>
      <xdr:row>112</xdr:row>
      <xdr:rowOff>330200</xdr:rowOff>
    </xdr:from>
    <xdr:to>
      <xdr:col>26</xdr:col>
      <xdr:colOff>12700</xdr:colOff>
      <xdr:row>114</xdr:row>
      <xdr:rowOff>190500</xdr:rowOff>
    </xdr:to>
    <xdr:cxnSp macro="">
      <xdr:nvCxnSpPr>
        <xdr:cNvPr id="11" name="直線コネクタ 10"/>
        <xdr:cNvCxnSpPr/>
      </xdr:nvCxnSpPr>
      <xdr:spPr>
        <a:xfrm>
          <a:off x="17843500" y="17656175"/>
          <a:ext cx="0" cy="346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50800</xdr:colOff>
      <xdr:row>114</xdr:row>
      <xdr:rowOff>190500</xdr:rowOff>
    </xdr:from>
    <xdr:to>
      <xdr:col>45</xdr:col>
      <xdr:colOff>38100</xdr:colOff>
      <xdr:row>114</xdr:row>
      <xdr:rowOff>203200</xdr:rowOff>
    </xdr:to>
    <xdr:cxnSp macro="">
      <xdr:nvCxnSpPr>
        <xdr:cNvPr id="12" name="直線コネクタ 11"/>
        <xdr:cNvCxnSpPr/>
      </xdr:nvCxnSpPr>
      <xdr:spPr>
        <a:xfrm>
          <a:off x="6223000" y="18002250"/>
          <a:ext cx="24676100" cy="31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116</xdr:row>
      <xdr:rowOff>0</xdr:rowOff>
    </xdr:from>
    <xdr:to>
      <xdr:col>9</xdr:col>
      <xdr:colOff>155575</xdr:colOff>
      <xdr:row>119</xdr:row>
      <xdr:rowOff>9526</xdr:rowOff>
    </xdr:to>
    <xdr:sp macro="" textlink="">
      <xdr:nvSpPr>
        <xdr:cNvPr id="13" name="テキスト ボックス 12"/>
        <xdr:cNvSpPr txBox="1"/>
      </xdr:nvSpPr>
      <xdr:spPr>
        <a:xfrm>
          <a:off x="4229100" y="18173700"/>
          <a:ext cx="2098675" cy="5238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en-US" altLang="ja-JP" sz="700"/>
            <a:t>B-1</a:t>
          </a:r>
          <a:r>
            <a:rPr kumimoji="1" lang="ja-JP" altLang="en-US" sz="700"/>
            <a:t>）</a:t>
          </a:r>
          <a:endParaRPr kumimoji="1" lang="en-US" altLang="ja-JP" sz="700"/>
        </a:p>
        <a:p>
          <a:r>
            <a:rPr kumimoji="1" lang="ja-JP" altLang="en-US" sz="700"/>
            <a:t>施設管理・運営</a:t>
          </a:r>
          <a:endParaRPr kumimoji="1" lang="en-US" altLang="ja-JP" sz="700"/>
        </a:p>
        <a:p>
          <a:r>
            <a:rPr kumimoji="1" lang="ja-JP" altLang="en-US" sz="700"/>
            <a:t>業務</a:t>
          </a:r>
          <a:endParaRPr kumimoji="1" lang="en-US" altLang="ja-JP" sz="700"/>
        </a:p>
        <a:p>
          <a:r>
            <a:rPr kumimoji="1" lang="ja-JP" altLang="en-US" sz="700"/>
            <a:t>㈱太平エンジニアリング</a:t>
          </a:r>
        </a:p>
        <a:p>
          <a:r>
            <a:rPr kumimoji="1" lang="en-US" altLang="ja-JP" sz="700"/>
            <a:t>185</a:t>
          </a:r>
          <a:r>
            <a:rPr kumimoji="1" lang="ja-JP" altLang="en-US" sz="700"/>
            <a:t>百万円</a:t>
          </a:r>
        </a:p>
      </xdr:txBody>
    </xdr:sp>
    <xdr:clientData/>
  </xdr:twoCellAnchor>
  <xdr:twoCellAnchor>
    <xdr:from>
      <xdr:col>10</xdr:col>
      <xdr:colOff>127000</xdr:colOff>
      <xdr:row>116</xdr:row>
      <xdr:rowOff>0</xdr:rowOff>
    </xdr:from>
    <xdr:to>
      <xdr:col>13</xdr:col>
      <xdr:colOff>168275</xdr:colOff>
      <xdr:row>119</xdr:row>
      <xdr:rowOff>0</xdr:rowOff>
    </xdr:to>
    <xdr:sp macro="" textlink="">
      <xdr:nvSpPr>
        <xdr:cNvPr id="14" name="テキスト ボックス 13"/>
        <xdr:cNvSpPr txBox="1"/>
      </xdr:nvSpPr>
      <xdr:spPr>
        <a:xfrm>
          <a:off x="6985000" y="18173700"/>
          <a:ext cx="2098675" cy="514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en-US" altLang="ja-JP" sz="700"/>
            <a:t>B-2</a:t>
          </a:r>
          <a:r>
            <a:rPr kumimoji="1" lang="ja-JP" altLang="en-US" sz="700"/>
            <a:t>）</a:t>
          </a:r>
          <a:endParaRPr kumimoji="1" lang="en-US" altLang="ja-JP" sz="700"/>
        </a:p>
        <a:p>
          <a:r>
            <a:rPr kumimoji="1" lang="ja-JP" altLang="en-US" sz="700"/>
            <a:t>展示維持管理業務</a:t>
          </a:r>
        </a:p>
        <a:p>
          <a:r>
            <a:rPr kumimoji="1" lang="ja-JP" altLang="en-US" sz="700"/>
            <a:t>ノムラテクノ㈱</a:t>
          </a:r>
        </a:p>
        <a:p>
          <a:r>
            <a:rPr kumimoji="1" lang="en-US" altLang="ja-JP" sz="700"/>
            <a:t>33</a:t>
          </a:r>
          <a:r>
            <a:rPr kumimoji="1" lang="ja-JP" altLang="en-US" sz="700"/>
            <a:t>百万円</a:t>
          </a:r>
        </a:p>
      </xdr:txBody>
    </xdr:sp>
    <xdr:clientData/>
  </xdr:twoCellAnchor>
  <xdr:twoCellAnchor>
    <xdr:from>
      <xdr:col>14</xdr:col>
      <xdr:colOff>139700</xdr:colOff>
      <xdr:row>115</xdr:row>
      <xdr:rowOff>368300</xdr:rowOff>
    </xdr:from>
    <xdr:to>
      <xdr:col>17</xdr:col>
      <xdr:colOff>180975</xdr:colOff>
      <xdr:row>119</xdr:row>
      <xdr:rowOff>203200</xdr:rowOff>
    </xdr:to>
    <xdr:sp macro="" textlink="">
      <xdr:nvSpPr>
        <xdr:cNvPr id="15" name="テキスト ボックス 14"/>
        <xdr:cNvSpPr txBox="1"/>
      </xdr:nvSpPr>
      <xdr:spPr>
        <a:xfrm>
          <a:off x="9740900" y="18170525"/>
          <a:ext cx="2098675" cy="69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en-US" altLang="ja-JP" sz="700"/>
            <a:t>B-3</a:t>
          </a:r>
          <a:r>
            <a:rPr kumimoji="1" lang="ja-JP" altLang="en-US" sz="700"/>
            <a:t>）</a:t>
          </a:r>
          <a:endParaRPr kumimoji="1" lang="en-US" altLang="ja-JP" sz="700"/>
        </a:p>
        <a:p>
          <a:r>
            <a:rPr kumimoji="1" lang="ja-JP" altLang="en-US" sz="700"/>
            <a:t>国立科学博物館発行雑誌企画編集等業務</a:t>
          </a:r>
        </a:p>
        <a:p>
          <a:r>
            <a:rPr kumimoji="1" lang="ja-JP" altLang="en-US" sz="700"/>
            <a:t>㈱学研教育出版</a:t>
          </a:r>
        </a:p>
        <a:p>
          <a:r>
            <a:rPr kumimoji="1" lang="en-US" altLang="ja-JP" sz="700"/>
            <a:t>22</a:t>
          </a:r>
          <a:r>
            <a:rPr kumimoji="1" lang="ja-JP" altLang="en-US" sz="700"/>
            <a:t>百万円</a:t>
          </a:r>
        </a:p>
      </xdr:txBody>
    </xdr:sp>
    <xdr:clientData/>
  </xdr:twoCellAnchor>
  <xdr:twoCellAnchor>
    <xdr:from>
      <xdr:col>18</xdr:col>
      <xdr:colOff>165100</xdr:colOff>
      <xdr:row>115</xdr:row>
      <xdr:rowOff>368300</xdr:rowOff>
    </xdr:from>
    <xdr:to>
      <xdr:col>21</xdr:col>
      <xdr:colOff>206375</xdr:colOff>
      <xdr:row>119</xdr:row>
      <xdr:rowOff>206376</xdr:rowOff>
    </xdr:to>
    <xdr:sp macro="" textlink="">
      <xdr:nvSpPr>
        <xdr:cNvPr id="16" name="テキスト ボックス 15"/>
        <xdr:cNvSpPr txBox="1"/>
      </xdr:nvSpPr>
      <xdr:spPr>
        <a:xfrm>
          <a:off x="12509500" y="18170525"/>
          <a:ext cx="2098675" cy="6858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en-US" altLang="ja-JP" sz="700"/>
            <a:t>B-4</a:t>
          </a:r>
          <a:r>
            <a:rPr kumimoji="1" lang="ja-JP" altLang="en-US" sz="700"/>
            <a:t>）</a:t>
          </a:r>
          <a:endParaRPr kumimoji="1" lang="en-US" altLang="ja-JP" sz="700"/>
        </a:p>
        <a:p>
          <a:r>
            <a:rPr kumimoji="1" lang="ja-JP" altLang="en-US" sz="700"/>
            <a:t>企画展「国産顕微鏡</a:t>
          </a:r>
          <a:r>
            <a:rPr kumimoji="1" lang="en-US" altLang="ja-JP" sz="700"/>
            <a:t>100</a:t>
          </a:r>
          <a:r>
            <a:rPr kumimoji="1" lang="ja-JP" altLang="en-US" sz="700"/>
            <a:t>年展（仮称）展示製作等業務</a:t>
          </a:r>
        </a:p>
        <a:p>
          <a:r>
            <a:rPr kumimoji="1" lang="ja-JP" altLang="en-US" sz="700"/>
            <a:t>中央宣伝企画㈱</a:t>
          </a:r>
        </a:p>
        <a:p>
          <a:r>
            <a:rPr kumimoji="1" lang="en-US" altLang="ja-JP" sz="700"/>
            <a:t>8</a:t>
          </a:r>
          <a:r>
            <a:rPr kumimoji="1" lang="ja-JP" altLang="en-US" sz="700"/>
            <a:t>百万円</a:t>
          </a:r>
        </a:p>
      </xdr:txBody>
    </xdr:sp>
    <xdr:clientData/>
  </xdr:twoCellAnchor>
  <xdr:twoCellAnchor>
    <xdr:from>
      <xdr:col>22</xdr:col>
      <xdr:colOff>165100</xdr:colOff>
      <xdr:row>116</xdr:row>
      <xdr:rowOff>0</xdr:rowOff>
    </xdr:from>
    <xdr:to>
      <xdr:col>26</xdr:col>
      <xdr:colOff>15875</xdr:colOff>
      <xdr:row>119</xdr:row>
      <xdr:rowOff>190500</xdr:rowOff>
    </xdr:to>
    <xdr:sp macro="" textlink="">
      <xdr:nvSpPr>
        <xdr:cNvPr id="17" name="テキスト ボックス 16"/>
        <xdr:cNvSpPr txBox="1"/>
      </xdr:nvSpPr>
      <xdr:spPr>
        <a:xfrm>
          <a:off x="15252700" y="18173700"/>
          <a:ext cx="2593975" cy="685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a:t>
          </a:r>
          <a:r>
            <a:rPr kumimoji="1" lang="en-US" altLang="ja-JP" sz="600"/>
            <a:t>B-5</a:t>
          </a:r>
          <a:r>
            <a:rPr kumimoji="1" lang="ja-JP" altLang="en-US" sz="600"/>
            <a:t>）</a:t>
          </a:r>
          <a:endParaRPr kumimoji="1" lang="en-US" altLang="ja-JP" sz="600"/>
        </a:p>
        <a:p>
          <a:r>
            <a:rPr kumimoji="1" lang="ja-JP" altLang="en-US" sz="600"/>
            <a:t>企画展「渋川春海と江戸時代の天文学者たち」（仮称）展示製作等業務</a:t>
          </a:r>
        </a:p>
        <a:p>
          <a:r>
            <a:rPr kumimoji="1" lang="ja-JP" altLang="en-US" sz="600"/>
            <a:t>中央宣伝企画（株）</a:t>
          </a:r>
        </a:p>
        <a:p>
          <a:r>
            <a:rPr kumimoji="1" lang="en-US" altLang="ja-JP" sz="600"/>
            <a:t>8</a:t>
          </a:r>
          <a:r>
            <a:rPr kumimoji="1" lang="ja-JP" altLang="en-US" sz="600"/>
            <a:t>百万円</a:t>
          </a:r>
        </a:p>
      </xdr:txBody>
    </xdr:sp>
    <xdr:clientData/>
  </xdr:twoCellAnchor>
  <xdr:twoCellAnchor>
    <xdr:from>
      <xdr:col>26</xdr:col>
      <xdr:colOff>152400</xdr:colOff>
      <xdr:row>115</xdr:row>
      <xdr:rowOff>368300</xdr:rowOff>
    </xdr:from>
    <xdr:to>
      <xdr:col>30</xdr:col>
      <xdr:colOff>79375</xdr:colOff>
      <xdr:row>119</xdr:row>
      <xdr:rowOff>190500</xdr:rowOff>
    </xdr:to>
    <xdr:sp macro="" textlink="">
      <xdr:nvSpPr>
        <xdr:cNvPr id="18" name="テキスト ボックス 17"/>
        <xdr:cNvSpPr txBox="1"/>
      </xdr:nvSpPr>
      <xdr:spPr>
        <a:xfrm>
          <a:off x="17983200" y="18170525"/>
          <a:ext cx="2670175" cy="688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en-US" altLang="ja-JP" sz="700"/>
            <a:t>B-6</a:t>
          </a:r>
          <a:r>
            <a:rPr kumimoji="1" lang="ja-JP" altLang="en-US" sz="700"/>
            <a:t>）</a:t>
          </a:r>
          <a:endParaRPr kumimoji="1" lang="en-US" altLang="ja-JP" sz="7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国立科学博物館上野本館庁舎等機械警備業務　　　　　　セコム（株）　　  </a:t>
          </a:r>
          <a:r>
            <a:rPr kumimoji="1" lang="en-US" altLang="ja-JP" sz="700" b="0" i="0" u="none" strike="noStrike" kern="0" cap="none" spc="0" normalizeH="0" baseline="0" noProof="0">
              <a:ln>
                <a:noFill/>
              </a:ln>
              <a:solidFill>
                <a:prstClr val="black"/>
              </a:solidFill>
              <a:effectLst/>
              <a:uLnTx/>
              <a:uFillTx/>
              <a:latin typeface="+mn-lt"/>
              <a:ea typeface="+mn-ea"/>
              <a:cs typeface="+mn-cs"/>
            </a:rPr>
            <a:t>8</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31</xdr:col>
      <xdr:colOff>12700</xdr:colOff>
      <xdr:row>115</xdr:row>
      <xdr:rowOff>368299</xdr:rowOff>
    </xdr:from>
    <xdr:to>
      <xdr:col>34</xdr:col>
      <xdr:colOff>53975</xdr:colOff>
      <xdr:row>120</xdr:row>
      <xdr:rowOff>85724</xdr:rowOff>
    </xdr:to>
    <xdr:sp macro="" textlink="">
      <xdr:nvSpPr>
        <xdr:cNvPr id="19" name="テキスト ボックス 18"/>
        <xdr:cNvSpPr txBox="1"/>
      </xdr:nvSpPr>
      <xdr:spPr>
        <a:xfrm>
          <a:off x="21272500" y="18170524"/>
          <a:ext cx="2098675" cy="774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en-US" altLang="ja-JP" sz="700"/>
            <a:t>B-7</a:t>
          </a:r>
          <a:r>
            <a:rPr kumimoji="1" lang="ja-JP" altLang="en-US" sz="700"/>
            <a:t>）</a:t>
          </a:r>
          <a:endParaRPr kumimoji="1" lang="en-US" altLang="ja-JP" sz="7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企画展「世界のヒョウタン展ー人類の原器ー」会場造作等業務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㈱東京スタデオ</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prstClr val="black"/>
              </a:solidFill>
              <a:effectLst/>
              <a:uLnTx/>
              <a:uFillTx/>
              <a:latin typeface="+mn-lt"/>
              <a:ea typeface="+mn-ea"/>
              <a:cs typeface="+mn-cs"/>
            </a:rPr>
            <a:t>5</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35</xdr:col>
      <xdr:colOff>12700</xdr:colOff>
      <xdr:row>116</xdr:row>
      <xdr:rowOff>12700</xdr:rowOff>
    </xdr:from>
    <xdr:to>
      <xdr:col>38</xdr:col>
      <xdr:colOff>53975</xdr:colOff>
      <xdr:row>119</xdr:row>
      <xdr:rowOff>190500</xdr:rowOff>
    </xdr:to>
    <xdr:sp macro="" textlink="">
      <xdr:nvSpPr>
        <xdr:cNvPr id="20" name="テキスト ボックス 19"/>
        <xdr:cNvSpPr txBox="1"/>
      </xdr:nvSpPr>
      <xdr:spPr>
        <a:xfrm>
          <a:off x="24015700" y="18186400"/>
          <a:ext cx="2098675" cy="673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en-US" altLang="ja-JP" sz="700"/>
            <a:t>B-8</a:t>
          </a:r>
          <a:r>
            <a:rPr kumimoji="1" lang="ja-JP" altLang="en-US" sz="700"/>
            <a:t>）</a:t>
          </a:r>
          <a:endParaRPr kumimoji="1" lang="en-US" altLang="ja-JP" sz="7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prstClr val="black"/>
              </a:solidFill>
              <a:effectLst/>
              <a:uLnTx/>
              <a:uFillTx/>
              <a:latin typeface="+mn-lt"/>
              <a:ea typeface="+mn-ea"/>
              <a:cs typeface="+mn-cs"/>
            </a:rPr>
            <a:t>2015</a:t>
          </a:r>
          <a:r>
            <a:rPr kumimoji="1" lang="ja-JP" altLang="en-US" sz="700" b="0" i="0" u="none" strike="noStrike" kern="0" cap="none" spc="0" normalizeH="0" baseline="0" noProof="0">
              <a:ln>
                <a:noFill/>
              </a:ln>
              <a:solidFill>
                <a:prstClr val="black"/>
              </a:solidFill>
              <a:effectLst/>
              <a:uLnTx/>
              <a:uFillTx/>
              <a:latin typeface="+mn-lt"/>
              <a:ea typeface="+mn-ea"/>
              <a:cs typeface="+mn-cs"/>
            </a:rPr>
            <a:t>夏休みｻｲｴﾝｽｽｸｴｱ会場造作及び設営等業務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㈱つむら工芸</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prstClr val="black"/>
              </a:solidFill>
              <a:effectLst/>
              <a:uLnTx/>
              <a:uFillTx/>
              <a:latin typeface="+mn-lt"/>
              <a:ea typeface="+mn-ea"/>
              <a:cs typeface="+mn-cs"/>
            </a:rPr>
            <a:t>5</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39</xdr:col>
      <xdr:colOff>63500</xdr:colOff>
      <xdr:row>116</xdr:row>
      <xdr:rowOff>12700</xdr:rowOff>
    </xdr:from>
    <xdr:to>
      <xdr:col>42</xdr:col>
      <xdr:colOff>104775</xdr:colOff>
      <xdr:row>119</xdr:row>
      <xdr:rowOff>190500</xdr:rowOff>
    </xdr:to>
    <xdr:sp macro="" textlink="">
      <xdr:nvSpPr>
        <xdr:cNvPr id="21" name="テキスト ボックス 20"/>
        <xdr:cNvSpPr txBox="1"/>
      </xdr:nvSpPr>
      <xdr:spPr>
        <a:xfrm>
          <a:off x="26809700" y="18186400"/>
          <a:ext cx="2098675" cy="673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en-US" altLang="ja-JP" sz="700"/>
            <a:t>B-9</a:t>
          </a:r>
          <a:r>
            <a:rPr kumimoji="1" lang="ja-JP" altLang="en-US" sz="700"/>
            <a:t>）</a:t>
          </a:r>
          <a:endParaRPr kumimoji="1" lang="en-US" altLang="ja-JP" sz="700"/>
        </a:p>
        <a:p>
          <a:r>
            <a:rPr kumimoji="1" lang="ja-JP" altLang="en-US" sz="700"/>
            <a:t>筑波実験植物園総合案内等業務</a:t>
          </a:r>
        </a:p>
        <a:p>
          <a:r>
            <a:rPr kumimoji="1" lang="ja-JP" altLang="en-US" sz="700"/>
            <a:t>㈱フクシ・エンタープライズ</a:t>
          </a:r>
        </a:p>
        <a:p>
          <a:r>
            <a:rPr kumimoji="1" lang="en-US" altLang="ja-JP" sz="700"/>
            <a:t>3</a:t>
          </a:r>
          <a:r>
            <a:rPr kumimoji="1" lang="ja-JP" altLang="en-US" sz="700"/>
            <a:t>百万円</a:t>
          </a:r>
        </a:p>
      </xdr:txBody>
    </xdr:sp>
    <xdr:clientData/>
  </xdr:twoCellAnchor>
  <xdr:twoCellAnchor>
    <xdr:from>
      <xdr:col>43</xdr:col>
      <xdr:colOff>88900</xdr:colOff>
      <xdr:row>116</xdr:row>
      <xdr:rowOff>0</xdr:rowOff>
    </xdr:from>
    <xdr:to>
      <xdr:col>46</xdr:col>
      <xdr:colOff>130175</xdr:colOff>
      <xdr:row>119</xdr:row>
      <xdr:rowOff>190500</xdr:rowOff>
    </xdr:to>
    <xdr:sp macro="" textlink="">
      <xdr:nvSpPr>
        <xdr:cNvPr id="22" name="テキスト ボックス 21"/>
        <xdr:cNvSpPr txBox="1"/>
      </xdr:nvSpPr>
      <xdr:spPr>
        <a:xfrm>
          <a:off x="29578300" y="18173700"/>
          <a:ext cx="2098675" cy="685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en-US" altLang="ja-JP" sz="700"/>
            <a:t>B-10</a:t>
          </a:r>
          <a:r>
            <a:rPr kumimoji="1" lang="ja-JP" altLang="en-US" sz="700"/>
            <a:t>）</a:t>
          </a:r>
          <a:endParaRPr kumimoji="1" lang="en-US" altLang="ja-JP" sz="700"/>
        </a:p>
        <a:p>
          <a:r>
            <a:rPr kumimoji="1" lang="ja-JP" altLang="en-US" sz="700"/>
            <a:t>ﾊﾛｰﾀﾞｲﾔﾙ情報案内業務</a:t>
          </a:r>
        </a:p>
        <a:p>
          <a:r>
            <a:rPr kumimoji="1" lang="en-US" altLang="ja-JP" sz="700"/>
            <a:t>NTT</a:t>
          </a:r>
          <a:r>
            <a:rPr kumimoji="1" lang="ja-JP" altLang="en-US" sz="700"/>
            <a:t>タウンページ㈱</a:t>
          </a:r>
        </a:p>
        <a:p>
          <a:r>
            <a:rPr kumimoji="1" lang="en-US" altLang="ja-JP" sz="700"/>
            <a:t>2</a:t>
          </a:r>
          <a:r>
            <a:rPr kumimoji="1" lang="ja-JP" altLang="en-US" sz="700"/>
            <a:t>百万円</a:t>
          </a:r>
        </a:p>
      </xdr:txBody>
    </xdr:sp>
    <xdr:clientData/>
  </xdr:twoCellAnchor>
  <xdr:twoCellAnchor>
    <xdr:from>
      <xdr:col>9</xdr:col>
      <xdr:colOff>50800</xdr:colOff>
      <xdr:row>114</xdr:row>
      <xdr:rowOff>177800</xdr:rowOff>
    </xdr:from>
    <xdr:to>
      <xdr:col>9</xdr:col>
      <xdr:colOff>63500</xdr:colOff>
      <xdr:row>116</xdr:row>
      <xdr:rowOff>50800</xdr:rowOff>
    </xdr:to>
    <xdr:cxnSp macro="">
      <xdr:nvCxnSpPr>
        <xdr:cNvPr id="23" name="直線コネクタ 22"/>
        <xdr:cNvCxnSpPr/>
      </xdr:nvCxnSpPr>
      <xdr:spPr>
        <a:xfrm>
          <a:off x="6223000" y="17999075"/>
          <a:ext cx="12700" cy="2254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12700</xdr:colOff>
      <xdr:row>114</xdr:row>
      <xdr:rowOff>203200</xdr:rowOff>
    </xdr:from>
    <xdr:to>
      <xdr:col>12</xdr:col>
      <xdr:colOff>25400</xdr:colOff>
      <xdr:row>116</xdr:row>
      <xdr:rowOff>12700</xdr:rowOff>
    </xdr:to>
    <xdr:cxnSp macro="">
      <xdr:nvCxnSpPr>
        <xdr:cNvPr id="24" name="直線コネクタ 23"/>
        <xdr:cNvCxnSpPr/>
      </xdr:nvCxnSpPr>
      <xdr:spPr>
        <a:xfrm>
          <a:off x="8242300" y="18005425"/>
          <a:ext cx="12700" cy="1809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12700</xdr:colOff>
      <xdr:row>114</xdr:row>
      <xdr:rowOff>203200</xdr:rowOff>
    </xdr:from>
    <xdr:to>
      <xdr:col>16</xdr:col>
      <xdr:colOff>25400</xdr:colOff>
      <xdr:row>116</xdr:row>
      <xdr:rowOff>12700</xdr:rowOff>
    </xdr:to>
    <xdr:cxnSp macro="">
      <xdr:nvCxnSpPr>
        <xdr:cNvPr id="25" name="直線コネクタ 24"/>
        <xdr:cNvCxnSpPr/>
      </xdr:nvCxnSpPr>
      <xdr:spPr>
        <a:xfrm>
          <a:off x="10985500" y="18005425"/>
          <a:ext cx="12700" cy="1809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xdr:colOff>
      <xdr:row>114</xdr:row>
      <xdr:rowOff>215900</xdr:rowOff>
    </xdr:from>
    <xdr:to>
      <xdr:col>20</xdr:col>
      <xdr:colOff>77788</xdr:colOff>
      <xdr:row>115</xdr:row>
      <xdr:rowOff>368300</xdr:rowOff>
    </xdr:to>
    <xdr:cxnSp macro="">
      <xdr:nvCxnSpPr>
        <xdr:cNvPr id="26" name="直線コネクタ 25"/>
        <xdr:cNvCxnSpPr>
          <a:endCxn id="16" idx="0"/>
        </xdr:cNvCxnSpPr>
      </xdr:nvCxnSpPr>
      <xdr:spPr>
        <a:xfrm>
          <a:off x="13779500" y="17999075"/>
          <a:ext cx="14288"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76200</xdr:colOff>
      <xdr:row>114</xdr:row>
      <xdr:rowOff>203200</xdr:rowOff>
    </xdr:from>
    <xdr:to>
      <xdr:col>24</xdr:col>
      <xdr:colOff>90488</xdr:colOff>
      <xdr:row>116</xdr:row>
      <xdr:rowOff>0</xdr:rowOff>
    </xdr:to>
    <xdr:cxnSp macro="">
      <xdr:nvCxnSpPr>
        <xdr:cNvPr id="27" name="直線コネクタ 26"/>
        <xdr:cNvCxnSpPr>
          <a:endCxn id="17" idx="0"/>
        </xdr:cNvCxnSpPr>
      </xdr:nvCxnSpPr>
      <xdr:spPr>
        <a:xfrm>
          <a:off x="16535400" y="18005425"/>
          <a:ext cx="14288" cy="1682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25400</xdr:colOff>
      <xdr:row>114</xdr:row>
      <xdr:rowOff>215900</xdr:rowOff>
    </xdr:from>
    <xdr:to>
      <xdr:col>28</xdr:col>
      <xdr:colOff>25400</xdr:colOff>
      <xdr:row>115</xdr:row>
      <xdr:rowOff>355600</xdr:rowOff>
    </xdr:to>
    <xdr:cxnSp macro="">
      <xdr:nvCxnSpPr>
        <xdr:cNvPr id="28" name="直線コネクタ 27"/>
        <xdr:cNvCxnSpPr/>
      </xdr:nvCxnSpPr>
      <xdr:spPr>
        <a:xfrm>
          <a:off x="19227800" y="17999075"/>
          <a:ext cx="0" cy="177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88900</xdr:colOff>
      <xdr:row>114</xdr:row>
      <xdr:rowOff>203200</xdr:rowOff>
    </xdr:from>
    <xdr:to>
      <xdr:col>32</xdr:col>
      <xdr:colOff>101600</xdr:colOff>
      <xdr:row>116</xdr:row>
      <xdr:rowOff>12700</xdr:rowOff>
    </xdr:to>
    <xdr:cxnSp macro="">
      <xdr:nvCxnSpPr>
        <xdr:cNvPr id="29" name="直線コネクタ 28"/>
        <xdr:cNvCxnSpPr/>
      </xdr:nvCxnSpPr>
      <xdr:spPr>
        <a:xfrm>
          <a:off x="22034500" y="18005425"/>
          <a:ext cx="12700" cy="1809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114300</xdr:colOff>
      <xdr:row>114</xdr:row>
      <xdr:rowOff>203200</xdr:rowOff>
    </xdr:from>
    <xdr:to>
      <xdr:col>36</xdr:col>
      <xdr:colOff>127000</xdr:colOff>
      <xdr:row>116</xdr:row>
      <xdr:rowOff>12700</xdr:rowOff>
    </xdr:to>
    <xdr:cxnSp macro="">
      <xdr:nvCxnSpPr>
        <xdr:cNvPr id="30" name="直線コネクタ 29"/>
        <xdr:cNvCxnSpPr/>
      </xdr:nvCxnSpPr>
      <xdr:spPr>
        <a:xfrm>
          <a:off x="24803100" y="18005425"/>
          <a:ext cx="12700" cy="1809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165100</xdr:colOff>
      <xdr:row>114</xdr:row>
      <xdr:rowOff>215900</xdr:rowOff>
    </xdr:from>
    <xdr:to>
      <xdr:col>40</xdr:col>
      <xdr:colOff>177800</xdr:colOff>
      <xdr:row>116</xdr:row>
      <xdr:rowOff>25400</xdr:rowOff>
    </xdr:to>
    <xdr:cxnSp macro="">
      <xdr:nvCxnSpPr>
        <xdr:cNvPr id="31" name="直線コネクタ 30"/>
        <xdr:cNvCxnSpPr/>
      </xdr:nvCxnSpPr>
      <xdr:spPr>
        <a:xfrm>
          <a:off x="27597100" y="17999075"/>
          <a:ext cx="12700" cy="2000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25400</xdr:colOff>
      <xdr:row>114</xdr:row>
      <xdr:rowOff>190500</xdr:rowOff>
    </xdr:from>
    <xdr:to>
      <xdr:col>45</xdr:col>
      <xdr:colOff>38100</xdr:colOff>
      <xdr:row>116</xdr:row>
      <xdr:rowOff>0</xdr:rowOff>
    </xdr:to>
    <xdr:cxnSp macro="">
      <xdr:nvCxnSpPr>
        <xdr:cNvPr id="32" name="直線コネクタ 31"/>
        <xdr:cNvCxnSpPr/>
      </xdr:nvCxnSpPr>
      <xdr:spPr>
        <a:xfrm>
          <a:off x="30886400" y="18002250"/>
          <a:ext cx="12700"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101600</xdr:colOff>
      <xdr:row>113</xdr:row>
      <xdr:rowOff>355600</xdr:rowOff>
    </xdr:from>
    <xdr:to>
      <xdr:col>11</xdr:col>
      <xdr:colOff>162858</xdr:colOff>
      <xdr:row>114</xdr:row>
      <xdr:rowOff>227292</xdr:rowOff>
    </xdr:to>
    <xdr:sp macro="" textlink="">
      <xdr:nvSpPr>
        <xdr:cNvPr id="33" name="テキスト ボックス 32"/>
        <xdr:cNvSpPr txBox="1"/>
      </xdr:nvSpPr>
      <xdr:spPr>
        <a:xfrm>
          <a:off x="4216400" y="17833975"/>
          <a:ext cx="3490258"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総合評価入札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10</xdr:col>
      <xdr:colOff>101600</xdr:colOff>
      <xdr:row>113</xdr:row>
      <xdr:rowOff>368300</xdr:rowOff>
    </xdr:from>
    <xdr:to>
      <xdr:col>15</xdr:col>
      <xdr:colOff>162858</xdr:colOff>
      <xdr:row>114</xdr:row>
      <xdr:rowOff>239992</xdr:rowOff>
    </xdr:to>
    <xdr:sp macro="" textlink="">
      <xdr:nvSpPr>
        <xdr:cNvPr id="34" name="テキスト ボックス 33"/>
        <xdr:cNvSpPr txBox="1"/>
      </xdr:nvSpPr>
      <xdr:spPr>
        <a:xfrm>
          <a:off x="6959600" y="17827625"/>
          <a:ext cx="3490258" cy="176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14</xdr:col>
      <xdr:colOff>76200</xdr:colOff>
      <xdr:row>113</xdr:row>
      <xdr:rowOff>342900</xdr:rowOff>
    </xdr:from>
    <xdr:to>
      <xdr:col>19</xdr:col>
      <xdr:colOff>137458</xdr:colOff>
      <xdr:row>114</xdr:row>
      <xdr:rowOff>214592</xdr:rowOff>
    </xdr:to>
    <xdr:sp macro="" textlink="">
      <xdr:nvSpPr>
        <xdr:cNvPr id="35" name="テキスト ボックス 34"/>
        <xdr:cNvSpPr txBox="1"/>
      </xdr:nvSpPr>
      <xdr:spPr>
        <a:xfrm>
          <a:off x="9677400" y="17830800"/>
          <a:ext cx="3490258"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27</xdr:col>
      <xdr:colOff>73025</xdr:colOff>
      <xdr:row>113</xdr:row>
      <xdr:rowOff>346075</xdr:rowOff>
    </xdr:from>
    <xdr:to>
      <xdr:col>32</xdr:col>
      <xdr:colOff>134283</xdr:colOff>
      <xdr:row>114</xdr:row>
      <xdr:rowOff>217767</xdr:rowOff>
    </xdr:to>
    <xdr:sp macro="" textlink="">
      <xdr:nvSpPr>
        <xdr:cNvPr id="36" name="テキスト ボックス 35"/>
        <xdr:cNvSpPr txBox="1"/>
      </xdr:nvSpPr>
      <xdr:spPr>
        <a:xfrm>
          <a:off x="18589625" y="17833975"/>
          <a:ext cx="3490258"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30</xdr:col>
      <xdr:colOff>165100</xdr:colOff>
      <xdr:row>113</xdr:row>
      <xdr:rowOff>342900</xdr:rowOff>
    </xdr:from>
    <xdr:to>
      <xdr:col>36</xdr:col>
      <xdr:colOff>10458</xdr:colOff>
      <xdr:row>114</xdr:row>
      <xdr:rowOff>214592</xdr:rowOff>
    </xdr:to>
    <xdr:sp macro="" textlink="">
      <xdr:nvSpPr>
        <xdr:cNvPr id="37" name="テキスト ボックス 36"/>
        <xdr:cNvSpPr txBox="1"/>
      </xdr:nvSpPr>
      <xdr:spPr>
        <a:xfrm>
          <a:off x="20739100" y="17830800"/>
          <a:ext cx="3960158"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34</xdr:col>
      <xdr:colOff>190500</xdr:colOff>
      <xdr:row>113</xdr:row>
      <xdr:rowOff>342900</xdr:rowOff>
    </xdr:from>
    <xdr:to>
      <xdr:col>40</xdr:col>
      <xdr:colOff>35858</xdr:colOff>
      <xdr:row>114</xdr:row>
      <xdr:rowOff>214592</xdr:rowOff>
    </xdr:to>
    <xdr:sp macro="" textlink="">
      <xdr:nvSpPr>
        <xdr:cNvPr id="38" name="テキスト ボックス 37"/>
        <xdr:cNvSpPr txBox="1"/>
      </xdr:nvSpPr>
      <xdr:spPr>
        <a:xfrm>
          <a:off x="23507700" y="17830800"/>
          <a:ext cx="3960158"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39</xdr:col>
      <xdr:colOff>12700</xdr:colOff>
      <xdr:row>113</xdr:row>
      <xdr:rowOff>342900</xdr:rowOff>
    </xdr:from>
    <xdr:to>
      <xdr:col>44</xdr:col>
      <xdr:colOff>73958</xdr:colOff>
      <xdr:row>114</xdr:row>
      <xdr:rowOff>214592</xdr:rowOff>
    </xdr:to>
    <xdr:sp macro="" textlink="">
      <xdr:nvSpPr>
        <xdr:cNvPr id="39" name="テキスト ボックス 38"/>
        <xdr:cNvSpPr txBox="1"/>
      </xdr:nvSpPr>
      <xdr:spPr>
        <a:xfrm>
          <a:off x="26758900" y="17830800"/>
          <a:ext cx="3490258"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42</xdr:col>
      <xdr:colOff>203200</xdr:colOff>
      <xdr:row>113</xdr:row>
      <xdr:rowOff>342900</xdr:rowOff>
    </xdr:from>
    <xdr:to>
      <xdr:col>48</xdr:col>
      <xdr:colOff>48558</xdr:colOff>
      <xdr:row>114</xdr:row>
      <xdr:rowOff>214592</xdr:rowOff>
    </xdr:to>
    <xdr:sp macro="" textlink="">
      <xdr:nvSpPr>
        <xdr:cNvPr id="40" name="テキスト ボックス 39"/>
        <xdr:cNvSpPr txBox="1"/>
      </xdr:nvSpPr>
      <xdr:spPr>
        <a:xfrm>
          <a:off x="29006800" y="17830800"/>
          <a:ext cx="3960158"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18</xdr:col>
      <xdr:colOff>25400</xdr:colOff>
      <xdr:row>113</xdr:row>
      <xdr:rowOff>355600</xdr:rowOff>
    </xdr:from>
    <xdr:to>
      <xdr:col>24</xdr:col>
      <xdr:colOff>73585</xdr:colOff>
      <xdr:row>114</xdr:row>
      <xdr:rowOff>155015</xdr:rowOff>
    </xdr:to>
    <xdr:sp macro="" textlink="">
      <xdr:nvSpPr>
        <xdr:cNvPr id="41" name="テキスト ボックス 40"/>
        <xdr:cNvSpPr txBox="1"/>
      </xdr:nvSpPr>
      <xdr:spPr>
        <a:xfrm>
          <a:off x="12369800" y="17833975"/>
          <a:ext cx="4162985" cy="151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随意契約（企画競争）</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22</xdr:col>
      <xdr:colOff>130175</xdr:colOff>
      <xdr:row>113</xdr:row>
      <xdr:rowOff>342900</xdr:rowOff>
    </xdr:from>
    <xdr:to>
      <xdr:col>28</xdr:col>
      <xdr:colOff>178360</xdr:colOff>
      <xdr:row>114</xdr:row>
      <xdr:rowOff>142315</xdr:rowOff>
    </xdr:to>
    <xdr:sp macro="" textlink="">
      <xdr:nvSpPr>
        <xdr:cNvPr id="42" name="テキスト ボックス 41"/>
        <xdr:cNvSpPr txBox="1"/>
      </xdr:nvSpPr>
      <xdr:spPr>
        <a:xfrm>
          <a:off x="15217775" y="17830800"/>
          <a:ext cx="4162985" cy="142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随意契約（企画競争）</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6</xdr:col>
      <xdr:colOff>127000</xdr:colOff>
      <xdr:row>119</xdr:row>
      <xdr:rowOff>342900</xdr:rowOff>
    </xdr:from>
    <xdr:to>
      <xdr:col>9</xdr:col>
      <xdr:colOff>193675</xdr:colOff>
      <xdr:row>121</xdr:row>
      <xdr:rowOff>238125</xdr:rowOff>
    </xdr:to>
    <xdr:sp macro="" textlink="">
      <xdr:nvSpPr>
        <xdr:cNvPr id="43" name="テキスト ボックス 42"/>
        <xdr:cNvSpPr txBox="1"/>
      </xdr:nvSpPr>
      <xdr:spPr>
        <a:xfrm>
          <a:off x="4241800" y="18859500"/>
          <a:ext cx="2124075"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上野地区における施設管理・運営業務等。</a:t>
          </a:r>
        </a:p>
      </xdr:txBody>
    </xdr:sp>
    <xdr:clientData/>
  </xdr:twoCellAnchor>
  <xdr:twoCellAnchor>
    <xdr:from>
      <xdr:col>6</xdr:col>
      <xdr:colOff>88901</xdr:colOff>
      <xdr:row>119</xdr:row>
      <xdr:rowOff>228600</xdr:rowOff>
    </xdr:from>
    <xdr:to>
      <xdr:col>9</xdr:col>
      <xdr:colOff>203201</xdr:colOff>
      <xdr:row>121</xdr:row>
      <xdr:rowOff>285750</xdr:rowOff>
    </xdr:to>
    <xdr:sp macro="" textlink="">
      <xdr:nvSpPr>
        <xdr:cNvPr id="44" name="AutoShape 87"/>
        <xdr:cNvSpPr>
          <a:spLocks noChangeArrowheads="1"/>
        </xdr:cNvSpPr>
      </xdr:nvSpPr>
      <xdr:spPr bwMode="auto">
        <a:xfrm>
          <a:off x="4203701" y="18859500"/>
          <a:ext cx="21717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127000</xdr:colOff>
      <xdr:row>119</xdr:row>
      <xdr:rowOff>304800</xdr:rowOff>
    </xdr:from>
    <xdr:to>
      <xdr:col>13</xdr:col>
      <xdr:colOff>174625</xdr:colOff>
      <xdr:row>121</xdr:row>
      <xdr:rowOff>190500</xdr:rowOff>
    </xdr:to>
    <xdr:sp macro="" textlink="">
      <xdr:nvSpPr>
        <xdr:cNvPr id="45" name="テキスト ボックス 44"/>
        <xdr:cNvSpPr txBox="1"/>
      </xdr:nvSpPr>
      <xdr:spPr>
        <a:xfrm>
          <a:off x="6985000" y="18859500"/>
          <a:ext cx="2105025"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上野地区における展示維持管理業務等。</a:t>
          </a:r>
        </a:p>
      </xdr:txBody>
    </xdr:sp>
    <xdr:clientData/>
  </xdr:twoCellAnchor>
  <xdr:twoCellAnchor>
    <xdr:from>
      <xdr:col>10</xdr:col>
      <xdr:colOff>76200</xdr:colOff>
      <xdr:row>119</xdr:row>
      <xdr:rowOff>254000</xdr:rowOff>
    </xdr:from>
    <xdr:to>
      <xdr:col>13</xdr:col>
      <xdr:colOff>209549</xdr:colOff>
      <xdr:row>121</xdr:row>
      <xdr:rowOff>282575</xdr:rowOff>
    </xdr:to>
    <xdr:sp macro="" textlink="">
      <xdr:nvSpPr>
        <xdr:cNvPr id="46" name="AutoShape 87"/>
        <xdr:cNvSpPr>
          <a:spLocks noChangeArrowheads="1"/>
        </xdr:cNvSpPr>
      </xdr:nvSpPr>
      <xdr:spPr bwMode="auto">
        <a:xfrm>
          <a:off x="6934200" y="18856325"/>
          <a:ext cx="2190749"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165100</xdr:colOff>
      <xdr:row>120</xdr:row>
      <xdr:rowOff>12700</xdr:rowOff>
    </xdr:from>
    <xdr:to>
      <xdr:col>17</xdr:col>
      <xdr:colOff>136525</xdr:colOff>
      <xdr:row>123</xdr:row>
      <xdr:rowOff>171450</xdr:rowOff>
    </xdr:to>
    <xdr:sp macro="" textlink="">
      <xdr:nvSpPr>
        <xdr:cNvPr id="47" name="テキスト ボックス 46"/>
        <xdr:cNvSpPr txBox="1"/>
      </xdr:nvSpPr>
      <xdr:spPr>
        <a:xfrm>
          <a:off x="9766300" y="18872200"/>
          <a:ext cx="2028825" cy="67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国立科学博物館が発行する雑誌の制作に必要な企画立案、デザイン、製本等。</a:t>
          </a:r>
        </a:p>
      </xdr:txBody>
    </xdr:sp>
    <xdr:clientData/>
  </xdr:twoCellAnchor>
  <xdr:twoCellAnchor>
    <xdr:from>
      <xdr:col>14</xdr:col>
      <xdr:colOff>127000</xdr:colOff>
      <xdr:row>119</xdr:row>
      <xdr:rowOff>355599</xdr:rowOff>
    </xdr:from>
    <xdr:to>
      <xdr:col>17</xdr:col>
      <xdr:colOff>165100</xdr:colOff>
      <xdr:row>123</xdr:row>
      <xdr:rowOff>161924</xdr:rowOff>
    </xdr:to>
    <xdr:sp macro="" textlink="">
      <xdr:nvSpPr>
        <xdr:cNvPr id="48" name="AutoShape 87"/>
        <xdr:cNvSpPr>
          <a:spLocks noChangeArrowheads="1"/>
        </xdr:cNvSpPr>
      </xdr:nvSpPr>
      <xdr:spPr bwMode="auto">
        <a:xfrm>
          <a:off x="9728200" y="18862674"/>
          <a:ext cx="2095500" cy="673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120</xdr:row>
      <xdr:rowOff>12700</xdr:rowOff>
    </xdr:from>
    <xdr:to>
      <xdr:col>21</xdr:col>
      <xdr:colOff>142875</xdr:colOff>
      <xdr:row>122</xdr:row>
      <xdr:rowOff>203200</xdr:rowOff>
    </xdr:to>
    <xdr:sp macro="" textlink="">
      <xdr:nvSpPr>
        <xdr:cNvPr id="49" name="テキスト ボックス 48"/>
        <xdr:cNvSpPr txBox="1"/>
      </xdr:nvSpPr>
      <xdr:spPr>
        <a:xfrm>
          <a:off x="12496800" y="18872200"/>
          <a:ext cx="204787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企画展会場の設計・施工、期間中のメンテナンス、撤去業務。</a:t>
          </a:r>
        </a:p>
      </xdr:txBody>
    </xdr:sp>
    <xdr:clientData/>
  </xdr:twoCellAnchor>
  <xdr:twoCellAnchor>
    <xdr:from>
      <xdr:col>18</xdr:col>
      <xdr:colOff>127000</xdr:colOff>
      <xdr:row>120</xdr:row>
      <xdr:rowOff>0</xdr:rowOff>
    </xdr:from>
    <xdr:to>
      <xdr:col>21</xdr:col>
      <xdr:colOff>184150</xdr:colOff>
      <xdr:row>122</xdr:row>
      <xdr:rowOff>104775</xdr:rowOff>
    </xdr:to>
    <xdr:sp macro="" textlink="">
      <xdr:nvSpPr>
        <xdr:cNvPr id="50" name="AutoShape 87"/>
        <xdr:cNvSpPr>
          <a:spLocks noChangeArrowheads="1"/>
        </xdr:cNvSpPr>
      </xdr:nvSpPr>
      <xdr:spPr bwMode="auto">
        <a:xfrm>
          <a:off x="12471400" y="18859500"/>
          <a:ext cx="2114550" cy="4476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190500</xdr:colOff>
      <xdr:row>119</xdr:row>
      <xdr:rowOff>368300</xdr:rowOff>
    </xdr:from>
    <xdr:to>
      <xdr:col>25</xdr:col>
      <xdr:colOff>180975</xdr:colOff>
      <xdr:row>122</xdr:row>
      <xdr:rowOff>177800</xdr:rowOff>
    </xdr:to>
    <xdr:sp macro="" textlink="">
      <xdr:nvSpPr>
        <xdr:cNvPr id="51" name="テキスト ボックス 50"/>
        <xdr:cNvSpPr txBox="1"/>
      </xdr:nvSpPr>
      <xdr:spPr>
        <a:xfrm>
          <a:off x="15278100" y="18856325"/>
          <a:ext cx="20478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企画展会場の設計・施工、期間中のメンテナンス、撤去業務。</a:t>
          </a:r>
        </a:p>
      </xdr:txBody>
    </xdr:sp>
    <xdr:clientData/>
  </xdr:twoCellAnchor>
  <xdr:twoCellAnchor>
    <xdr:from>
      <xdr:col>22</xdr:col>
      <xdr:colOff>127000</xdr:colOff>
      <xdr:row>120</xdr:row>
      <xdr:rowOff>0</xdr:rowOff>
    </xdr:from>
    <xdr:to>
      <xdr:col>25</xdr:col>
      <xdr:colOff>193675</xdr:colOff>
      <xdr:row>122</xdr:row>
      <xdr:rowOff>28575</xdr:rowOff>
    </xdr:to>
    <xdr:sp macro="" textlink="">
      <xdr:nvSpPr>
        <xdr:cNvPr id="52" name="AutoShape 87"/>
        <xdr:cNvSpPr>
          <a:spLocks noChangeArrowheads="1"/>
        </xdr:cNvSpPr>
      </xdr:nvSpPr>
      <xdr:spPr bwMode="auto">
        <a:xfrm>
          <a:off x="15214600" y="18859500"/>
          <a:ext cx="2124075" cy="3714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25400</xdr:colOff>
      <xdr:row>120</xdr:row>
      <xdr:rowOff>76200</xdr:rowOff>
    </xdr:from>
    <xdr:to>
      <xdr:col>30</xdr:col>
      <xdr:colOff>15875</xdr:colOff>
      <xdr:row>121</xdr:row>
      <xdr:rowOff>342900</xdr:rowOff>
    </xdr:to>
    <xdr:sp macro="" textlink="">
      <xdr:nvSpPr>
        <xdr:cNvPr id="53" name="テキスト ボックス 52"/>
        <xdr:cNvSpPr txBox="1"/>
      </xdr:nvSpPr>
      <xdr:spPr>
        <a:xfrm>
          <a:off x="18542000" y="18935700"/>
          <a:ext cx="20478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上野地区における機械警備業務。</a:t>
          </a:r>
        </a:p>
      </xdr:txBody>
    </xdr:sp>
    <xdr:clientData/>
  </xdr:twoCellAnchor>
  <xdr:twoCellAnchor>
    <xdr:from>
      <xdr:col>26</xdr:col>
      <xdr:colOff>190500</xdr:colOff>
      <xdr:row>120</xdr:row>
      <xdr:rowOff>50800</xdr:rowOff>
    </xdr:from>
    <xdr:to>
      <xdr:col>30</xdr:col>
      <xdr:colOff>50800</xdr:colOff>
      <xdr:row>121</xdr:row>
      <xdr:rowOff>184149</xdr:rowOff>
    </xdr:to>
    <xdr:sp macro="" textlink="">
      <xdr:nvSpPr>
        <xdr:cNvPr id="54" name="AutoShape 93"/>
        <xdr:cNvSpPr>
          <a:spLocks noChangeArrowheads="1"/>
        </xdr:cNvSpPr>
      </xdr:nvSpPr>
      <xdr:spPr bwMode="auto">
        <a:xfrm>
          <a:off x="18021300" y="18910300"/>
          <a:ext cx="2603500" cy="29527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3175</xdr:colOff>
      <xdr:row>121</xdr:row>
      <xdr:rowOff>57149</xdr:rowOff>
    </xdr:from>
    <xdr:to>
      <xdr:col>33</xdr:col>
      <xdr:colOff>212725</xdr:colOff>
      <xdr:row>123</xdr:row>
      <xdr:rowOff>314324</xdr:rowOff>
    </xdr:to>
    <xdr:sp macro="" textlink="">
      <xdr:nvSpPr>
        <xdr:cNvPr id="55" name="テキスト ボックス 54"/>
        <xdr:cNvSpPr txBox="1"/>
      </xdr:nvSpPr>
      <xdr:spPr>
        <a:xfrm>
          <a:off x="21262975" y="19088099"/>
          <a:ext cx="158115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企画展示会場の設計・施工、期間中のメンテナンス、除去業務。</a:t>
          </a:r>
        </a:p>
        <a:p>
          <a:endParaRPr kumimoji="1" lang="ja-JP" altLang="en-US" sz="700"/>
        </a:p>
      </xdr:txBody>
    </xdr:sp>
    <xdr:clientData/>
  </xdr:twoCellAnchor>
  <xdr:twoCellAnchor>
    <xdr:from>
      <xdr:col>30</xdr:col>
      <xdr:colOff>190500</xdr:colOff>
      <xdr:row>120</xdr:row>
      <xdr:rowOff>336549</xdr:rowOff>
    </xdr:from>
    <xdr:to>
      <xdr:col>34</xdr:col>
      <xdr:colOff>41275</xdr:colOff>
      <xdr:row>123</xdr:row>
      <xdr:rowOff>352424</xdr:rowOff>
    </xdr:to>
    <xdr:sp macro="" textlink="">
      <xdr:nvSpPr>
        <xdr:cNvPr id="56" name="AutoShape 87"/>
        <xdr:cNvSpPr>
          <a:spLocks noChangeArrowheads="1"/>
        </xdr:cNvSpPr>
      </xdr:nvSpPr>
      <xdr:spPr bwMode="auto">
        <a:xfrm>
          <a:off x="20764500" y="19034124"/>
          <a:ext cx="2593975" cy="511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203200</xdr:colOff>
      <xdr:row>120</xdr:row>
      <xdr:rowOff>0</xdr:rowOff>
    </xdr:from>
    <xdr:to>
      <xdr:col>37</xdr:col>
      <xdr:colOff>193675</xdr:colOff>
      <xdr:row>122</xdr:row>
      <xdr:rowOff>57150</xdr:rowOff>
    </xdr:to>
    <xdr:sp macro="" textlink="">
      <xdr:nvSpPr>
        <xdr:cNvPr id="57" name="テキスト ボックス 56"/>
        <xdr:cNvSpPr txBox="1"/>
      </xdr:nvSpPr>
      <xdr:spPr>
        <a:xfrm>
          <a:off x="23520400" y="18859500"/>
          <a:ext cx="2047875"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夏休み期間中に開催するイベントの設計・施工、撤去業務。</a:t>
          </a:r>
        </a:p>
      </xdr:txBody>
    </xdr:sp>
    <xdr:clientData/>
  </xdr:twoCellAnchor>
  <xdr:twoCellAnchor>
    <xdr:from>
      <xdr:col>34</xdr:col>
      <xdr:colOff>165100</xdr:colOff>
      <xdr:row>120</xdr:row>
      <xdr:rowOff>12700</xdr:rowOff>
    </xdr:from>
    <xdr:to>
      <xdr:col>38</xdr:col>
      <xdr:colOff>15875</xdr:colOff>
      <xdr:row>122</xdr:row>
      <xdr:rowOff>41275</xdr:rowOff>
    </xdr:to>
    <xdr:sp macro="" textlink="">
      <xdr:nvSpPr>
        <xdr:cNvPr id="58" name="AutoShape 87"/>
        <xdr:cNvSpPr>
          <a:spLocks noChangeArrowheads="1"/>
        </xdr:cNvSpPr>
      </xdr:nvSpPr>
      <xdr:spPr bwMode="auto">
        <a:xfrm>
          <a:off x="23482300" y="18872200"/>
          <a:ext cx="2593975" cy="3714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76200</xdr:colOff>
      <xdr:row>120</xdr:row>
      <xdr:rowOff>12700</xdr:rowOff>
    </xdr:from>
    <xdr:to>
      <xdr:col>42</xdr:col>
      <xdr:colOff>66675</xdr:colOff>
      <xdr:row>122</xdr:row>
      <xdr:rowOff>279400</xdr:rowOff>
    </xdr:to>
    <xdr:sp macro="" textlink="">
      <xdr:nvSpPr>
        <xdr:cNvPr id="59" name="テキスト ボックス 58"/>
        <xdr:cNvSpPr txBox="1"/>
      </xdr:nvSpPr>
      <xdr:spPr>
        <a:xfrm>
          <a:off x="26822400" y="18872200"/>
          <a:ext cx="204787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筑波実験植物園における総合案内等窓口業務等。</a:t>
          </a:r>
        </a:p>
      </xdr:txBody>
    </xdr:sp>
    <xdr:clientData/>
  </xdr:twoCellAnchor>
  <xdr:twoCellAnchor>
    <xdr:from>
      <xdr:col>39</xdr:col>
      <xdr:colOff>0</xdr:colOff>
      <xdr:row>120</xdr:row>
      <xdr:rowOff>12700</xdr:rowOff>
    </xdr:from>
    <xdr:to>
      <xdr:col>42</xdr:col>
      <xdr:colOff>76200</xdr:colOff>
      <xdr:row>122</xdr:row>
      <xdr:rowOff>222250</xdr:rowOff>
    </xdr:to>
    <xdr:sp macro="" textlink="">
      <xdr:nvSpPr>
        <xdr:cNvPr id="60" name="AutoShape 87"/>
        <xdr:cNvSpPr>
          <a:spLocks noChangeArrowheads="1"/>
        </xdr:cNvSpPr>
      </xdr:nvSpPr>
      <xdr:spPr bwMode="auto">
        <a:xfrm>
          <a:off x="26746200" y="18872200"/>
          <a:ext cx="2133600" cy="504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101600</xdr:colOff>
      <xdr:row>120</xdr:row>
      <xdr:rowOff>25399</xdr:rowOff>
    </xdr:from>
    <xdr:to>
      <xdr:col>46</xdr:col>
      <xdr:colOff>92075</xdr:colOff>
      <xdr:row>122</xdr:row>
      <xdr:rowOff>180974</xdr:rowOff>
    </xdr:to>
    <xdr:sp macro="" textlink="">
      <xdr:nvSpPr>
        <xdr:cNvPr id="61" name="テキスト ボックス 60"/>
        <xdr:cNvSpPr txBox="1"/>
      </xdr:nvSpPr>
      <xdr:spPr>
        <a:xfrm>
          <a:off x="29591000" y="18884899"/>
          <a:ext cx="2047875" cy="488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電話問い合わせに対する博物館情報案内業務。</a:t>
          </a:r>
        </a:p>
      </xdr:txBody>
    </xdr:sp>
    <xdr:clientData/>
  </xdr:twoCellAnchor>
  <xdr:twoCellAnchor>
    <xdr:from>
      <xdr:col>43</xdr:col>
      <xdr:colOff>50800</xdr:colOff>
      <xdr:row>120</xdr:row>
      <xdr:rowOff>0</xdr:rowOff>
    </xdr:from>
    <xdr:to>
      <xdr:col>46</xdr:col>
      <xdr:colOff>117475</xdr:colOff>
      <xdr:row>122</xdr:row>
      <xdr:rowOff>276225</xdr:rowOff>
    </xdr:to>
    <xdr:sp macro="" textlink="">
      <xdr:nvSpPr>
        <xdr:cNvPr id="62" name="AutoShape 87"/>
        <xdr:cNvSpPr>
          <a:spLocks noChangeArrowheads="1"/>
        </xdr:cNvSpPr>
      </xdr:nvSpPr>
      <xdr:spPr bwMode="auto">
        <a:xfrm>
          <a:off x="29540200" y="18859500"/>
          <a:ext cx="2124075" cy="5143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203200</xdr:colOff>
      <xdr:row>107</xdr:row>
      <xdr:rowOff>177800</xdr:rowOff>
    </xdr:from>
    <xdr:to>
      <xdr:col>25</xdr:col>
      <xdr:colOff>212725</xdr:colOff>
      <xdr:row>108</xdr:row>
      <xdr:rowOff>136525</xdr:rowOff>
    </xdr:to>
    <xdr:sp macro="" textlink="">
      <xdr:nvSpPr>
        <xdr:cNvPr id="63" name="Line 23"/>
        <xdr:cNvSpPr>
          <a:spLocks noChangeShapeType="1"/>
        </xdr:cNvSpPr>
      </xdr:nvSpPr>
      <xdr:spPr bwMode="auto">
        <a:xfrm>
          <a:off x="17348200" y="16798925"/>
          <a:ext cx="9525" cy="139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akanori\AppData\Local\Temp\Temp1_&#9675;&#12475;&#12464;&#12513;&#12531;&#12488;&#21029;&#29256;&#65288;&#25552;&#20986;&#29256;&#65289;%20-%20&#12467;&#12500;&#12540;.zip\&#12467;&#12500;&#12540;27_0017_&#31185;&#21338;&#36939;&#21942;&#36027;_0711&#12288;&#12288;&#8251;H29&#38989;&#20182;&#12288;&#35352;&#20837;&#12288;08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takanori\AppData\Local\Temp\Temp1_&#9675;&#12475;&#12464;&#12513;&#12531;&#12488;&#21029;&#29256;&#65288;&#25552;&#20986;&#29256;&#65289;%20-%20&#12467;&#12500;&#12540;.zip\&#12467;&#12500;&#12540;27_0017_&#31185;&#21338;&#36939;&#21942;&#36027;_0711&#12288;&#12288;H27&#27770;&#31639;&#21453;&#26144;H29&#38989;&#20182;&#35352;&#20837;&#12288;280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2"/>
    </sheetNames>
    <sheetDataSet>
      <sheetData sheetId="0" refreshError="1"/>
      <sheetData sheetId="1" refreshError="1">
        <row r="39">
          <cell r="F39" t="str">
            <v>一般会計</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2"/>
    </sheet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204"/>
  <sheetViews>
    <sheetView tabSelected="1" view="pageBreakPreview" zoomScale="115" zoomScaleNormal="75" zoomScaleSheetLayoutView="115" zoomScalePageLayoutView="85" workbookViewId="0">
      <selection activeCell="AW2" sqref="AW2"/>
    </sheetView>
  </sheetViews>
  <sheetFormatPr defaultRowHeight="13.5" x14ac:dyDescent="0.15"/>
  <cols>
    <col min="1" max="49" width="2.875" customWidth="1"/>
    <col min="50" max="50" width="6.25" customWidth="1"/>
    <col min="51" max="57" width="2.25" customWidth="1"/>
    <col min="62" max="62" width="27.875" customWidth="1"/>
    <col min="63" max="63" width="12.25" customWidth="1"/>
  </cols>
  <sheetData>
    <row r="1" spans="1:60" ht="21" customHeight="1" x14ac:dyDescent="0.15">
      <c r="AO1" s="46"/>
      <c r="AP1" s="46"/>
      <c r="AQ1" s="46"/>
      <c r="AR1" s="46"/>
      <c r="AS1" s="46"/>
      <c r="AT1" s="46"/>
      <c r="AU1" s="46"/>
      <c r="AV1" s="46"/>
      <c r="AW1" s="45"/>
    </row>
    <row r="2" spans="1:60" ht="24" customHeight="1" thickBot="1" x14ac:dyDescent="0.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160" t="s">
        <v>72</v>
      </c>
      <c r="AK2" s="160"/>
      <c r="AL2" s="160"/>
      <c r="AM2" s="160"/>
      <c r="AN2" s="160"/>
      <c r="AO2" s="160"/>
      <c r="AP2" s="160"/>
      <c r="AQ2" s="161"/>
      <c r="AR2" s="161"/>
      <c r="AS2" s="43"/>
      <c r="AT2" s="146" t="s">
        <v>212</v>
      </c>
      <c r="AU2" s="147"/>
      <c r="AV2" s="654" t="s">
        <v>213</v>
      </c>
      <c r="AW2" s="655" t="s">
        <v>246</v>
      </c>
      <c r="AX2" s="42"/>
      <c r="BH2" s="28"/>
    </row>
    <row r="3" spans="1:60" ht="24" customHeight="1" thickBot="1" x14ac:dyDescent="0.2">
      <c r="A3" s="148" t="s">
        <v>211</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41" t="s">
        <v>210</v>
      </c>
      <c r="AJ3" s="150" t="s">
        <v>209</v>
      </c>
      <c r="AK3" s="150"/>
      <c r="AL3" s="150"/>
      <c r="AM3" s="150"/>
      <c r="AN3" s="150"/>
      <c r="AO3" s="150"/>
      <c r="AP3" s="150"/>
      <c r="AQ3" s="150"/>
      <c r="AR3" s="150"/>
      <c r="AS3" s="150"/>
      <c r="AT3" s="150"/>
      <c r="AU3" s="150"/>
      <c r="AV3" s="150"/>
      <c r="AW3" s="150"/>
      <c r="AX3" s="40" t="s">
        <v>208</v>
      </c>
    </row>
    <row r="4" spans="1:60" ht="36" customHeight="1" x14ac:dyDescent="0.15">
      <c r="A4" s="47" t="s">
        <v>207</v>
      </c>
      <c r="B4" s="48"/>
      <c r="C4" s="48"/>
      <c r="D4" s="48"/>
      <c r="E4" s="48"/>
      <c r="F4" s="48"/>
      <c r="G4" s="49" t="s">
        <v>206</v>
      </c>
      <c r="H4" s="50"/>
      <c r="I4" s="50"/>
      <c r="J4" s="50"/>
      <c r="K4" s="50"/>
      <c r="L4" s="50"/>
      <c r="M4" s="50"/>
      <c r="N4" s="50"/>
      <c r="O4" s="50"/>
      <c r="P4" s="50"/>
      <c r="Q4" s="50"/>
      <c r="R4" s="50"/>
      <c r="S4" s="50"/>
      <c r="T4" s="50"/>
      <c r="U4" s="50"/>
      <c r="V4" s="50"/>
      <c r="W4" s="50"/>
      <c r="X4" s="50"/>
      <c r="Y4" s="51" t="s">
        <v>205</v>
      </c>
      <c r="Z4" s="52"/>
      <c r="AA4" s="52"/>
      <c r="AB4" s="52"/>
      <c r="AC4" s="52"/>
      <c r="AD4" s="53"/>
      <c r="AE4" s="54" t="s">
        <v>204</v>
      </c>
      <c r="AF4" s="55"/>
      <c r="AG4" s="55"/>
      <c r="AH4" s="55"/>
      <c r="AI4" s="55"/>
      <c r="AJ4" s="55"/>
      <c r="AK4" s="55"/>
      <c r="AL4" s="55"/>
      <c r="AM4" s="55"/>
      <c r="AN4" s="55"/>
      <c r="AO4" s="55"/>
      <c r="AP4" s="56"/>
      <c r="AQ4" s="57" t="s">
        <v>203</v>
      </c>
      <c r="AR4" s="52"/>
      <c r="AS4" s="52"/>
      <c r="AT4" s="52"/>
      <c r="AU4" s="52"/>
      <c r="AV4" s="52"/>
      <c r="AW4" s="52"/>
      <c r="AX4" s="58"/>
    </row>
    <row r="5" spans="1:60" ht="36" customHeight="1" x14ac:dyDescent="0.15">
      <c r="A5" s="59" t="s">
        <v>202</v>
      </c>
      <c r="B5" s="60"/>
      <c r="C5" s="60"/>
      <c r="D5" s="60"/>
      <c r="E5" s="60"/>
      <c r="F5" s="61"/>
      <c r="G5" s="62" t="s">
        <v>201</v>
      </c>
      <c r="H5" s="63"/>
      <c r="I5" s="63"/>
      <c r="J5" s="63"/>
      <c r="K5" s="63"/>
      <c r="L5" s="63"/>
      <c r="M5" s="64" t="s">
        <v>200</v>
      </c>
      <c r="N5" s="65"/>
      <c r="O5" s="65"/>
      <c r="P5" s="65"/>
      <c r="Q5" s="65"/>
      <c r="R5" s="66"/>
      <c r="S5" s="67" t="s">
        <v>199</v>
      </c>
      <c r="T5" s="63"/>
      <c r="U5" s="63"/>
      <c r="V5" s="63"/>
      <c r="W5" s="63"/>
      <c r="X5" s="68"/>
      <c r="Y5" s="69" t="s">
        <v>198</v>
      </c>
      <c r="Z5" s="70"/>
      <c r="AA5" s="70"/>
      <c r="AB5" s="70"/>
      <c r="AC5" s="70"/>
      <c r="AD5" s="71"/>
      <c r="AE5" s="72" t="s">
        <v>197</v>
      </c>
      <c r="AF5" s="72"/>
      <c r="AG5" s="72"/>
      <c r="AH5" s="72"/>
      <c r="AI5" s="72"/>
      <c r="AJ5" s="72"/>
      <c r="AK5" s="72"/>
      <c r="AL5" s="72"/>
      <c r="AM5" s="72"/>
      <c r="AN5" s="72"/>
      <c r="AO5" s="72"/>
      <c r="AP5" s="73"/>
      <c r="AQ5" s="74" t="s">
        <v>196</v>
      </c>
      <c r="AR5" s="75"/>
      <c r="AS5" s="75"/>
      <c r="AT5" s="75"/>
      <c r="AU5" s="75"/>
      <c r="AV5" s="75"/>
      <c r="AW5" s="75"/>
      <c r="AX5" s="76"/>
    </row>
    <row r="6" spans="1:60" ht="36" customHeight="1" x14ac:dyDescent="0.15">
      <c r="A6" s="84" t="s">
        <v>195</v>
      </c>
      <c r="B6" s="85"/>
      <c r="C6" s="85"/>
      <c r="D6" s="85"/>
      <c r="E6" s="85"/>
      <c r="F6" s="85"/>
      <c r="G6" s="86" t="str">
        <f>[1]入力規則等!F39</f>
        <v>一般会計</v>
      </c>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8"/>
    </row>
    <row r="7" spans="1:60" ht="36" customHeight="1" x14ac:dyDescent="0.15">
      <c r="A7" s="89" t="s">
        <v>194</v>
      </c>
      <c r="B7" s="85"/>
      <c r="C7" s="85"/>
      <c r="D7" s="85"/>
      <c r="E7" s="85"/>
      <c r="F7" s="85"/>
      <c r="G7" s="86" t="s">
        <v>231</v>
      </c>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8"/>
    </row>
    <row r="8" spans="1:60" ht="57" customHeight="1" x14ac:dyDescent="0.15">
      <c r="A8" s="93" t="s">
        <v>193</v>
      </c>
      <c r="B8" s="94"/>
      <c r="C8" s="94"/>
      <c r="D8" s="94"/>
      <c r="E8" s="94"/>
      <c r="F8" s="95"/>
      <c r="G8" s="108" t="s">
        <v>192</v>
      </c>
      <c r="H8" s="109"/>
      <c r="I8" s="109"/>
      <c r="J8" s="109"/>
      <c r="K8" s="109"/>
      <c r="L8" s="109"/>
      <c r="M8" s="109"/>
      <c r="N8" s="109"/>
      <c r="O8" s="109"/>
      <c r="P8" s="109"/>
      <c r="Q8" s="109"/>
      <c r="R8" s="109"/>
      <c r="S8" s="109"/>
      <c r="T8" s="109"/>
      <c r="U8" s="109"/>
      <c r="V8" s="109"/>
      <c r="W8" s="109"/>
      <c r="X8" s="110"/>
      <c r="Y8" s="111" t="s">
        <v>191</v>
      </c>
      <c r="Z8" s="112"/>
      <c r="AA8" s="112"/>
      <c r="AB8" s="112"/>
      <c r="AC8" s="112"/>
      <c r="AD8" s="113"/>
      <c r="AE8" s="90" t="s">
        <v>190</v>
      </c>
      <c r="AF8" s="91"/>
      <c r="AG8" s="91"/>
      <c r="AH8" s="91"/>
      <c r="AI8" s="91"/>
      <c r="AJ8" s="91"/>
      <c r="AK8" s="91"/>
      <c r="AL8" s="91"/>
      <c r="AM8" s="91"/>
      <c r="AN8" s="91"/>
      <c r="AO8" s="91"/>
      <c r="AP8" s="91"/>
      <c r="AQ8" s="91"/>
      <c r="AR8" s="91"/>
      <c r="AS8" s="91"/>
      <c r="AT8" s="91"/>
      <c r="AU8" s="91"/>
      <c r="AV8" s="91"/>
      <c r="AW8" s="91"/>
      <c r="AX8" s="92"/>
    </row>
    <row r="9" spans="1:60" ht="57" customHeight="1" x14ac:dyDescent="0.15">
      <c r="A9" s="93" t="s">
        <v>189</v>
      </c>
      <c r="B9" s="94"/>
      <c r="C9" s="94"/>
      <c r="D9" s="94"/>
      <c r="E9" s="94"/>
      <c r="F9" s="95"/>
      <c r="G9" s="96" t="s">
        <v>188</v>
      </c>
      <c r="H9" s="97"/>
      <c r="I9" s="97"/>
      <c r="J9" s="97"/>
      <c r="K9" s="97"/>
      <c r="L9" s="97"/>
      <c r="M9" s="97"/>
      <c r="N9" s="97"/>
      <c r="O9" s="97"/>
      <c r="P9" s="97"/>
      <c r="Q9" s="97"/>
      <c r="R9" s="97"/>
      <c r="S9" s="97"/>
      <c r="T9" s="97"/>
      <c r="U9" s="97"/>
      <c r="V9" s="97"/>
      <c r="W9" s="97"/>
      <c r="X9" s="98"/>
      <c r="Y9" s="99" t="s">
        <v>187</v>
      </c>
      <c r="Z9" s="100"/>
      <c r="AA9" s="100"/>
      <c r="AB9" s="100"/>
      <c r="AC9" s="100"/>
      <c r="AD9" s="101"/>
      <c r="AE9" s="102" t="s">
        <v>186</v>
      </c>
      <c r="AF9" s="97"/>
      <c r="AG9" s="97"/>
      <c r="AH9" s="97"/>
      <c r="AI9" s="97"/>
      <c r="AJ9" s="97"/>
      <c r="AK9" s="97"/>
      <c r="AL9" s="97"/>
      <c r="AM9" s="97"/>
      <c r="AN9" s="97"/>
      <c r="AO9" s="97"/>
      <c r="AP9" s="97"/>
      <c r="AQ9" s="97"/>
      <c r="AR9" s="97"/>
      <c r="AS9" s="97"/>
      <c r="AT9" s="97"/>
      <c r="AU9" s="97"/>
      <c r="AV9" s="97"/>
      <c r="AW9" s="97"/>
      <c r="AX9" s="103"/>
    </row>
    <row r="10" spans="1:60" ht="60.75" customHeight="1" x14ac:dyDescent="0.15">
      <c r="A10" s="117" t="s">
        <v>185</v>
      </c>
      <c r="B10" s="118"/>
      <c r="C10" s="118"/>
      <c r="D10" s="118"/>
      <c r="E10" s="118"/>
      <c r="F10" s="118"/>
      <c r="G10" s="119" t="s">
        <v>184</v>
      </c>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1"/>
    </row>
    <row r="11" spans="1:60" ht="60.75" customHeight="1" x14ac:dyDescent="0.15">
      <c r="A11" s="122" t="s">
        <v>183</v>
      </c>
      <c r="B11" s="123"/>
      <c r="C11" s="123"/>
      <c r="D11" s="123"/>
      <c r="E11" s="123"/>
      <c r="F11" s="123"/>
      <c r="G11" s="124" t="s">
        <v>182</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6"/>
    </row>
    <row r="12" spans="1:60" ht="36" customHeight="1" x14ac:dyDescent="0.15">
      <c r="A12" s="122" t="s">
        <v>181</v>
      </c>
      <c r="B12" s="123"/>
      <c r="C12" s="123"/>
      <c r="D12" s="123"/>
      <c r="E12" s="123"/>
      <c r="F12" s="127"/>
      <c r="G12" s="128" t="s">
        <v>180</v>
      </c>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30"/>
    </row>
    <row r="13" spans="1:60" ht="24" customHeight="1" x14ac:dyDescent="0.15">
      <c r="A13" s="151" t="s">
        <v>179</v>
      </c>
      <c r="B13" s="152"/>
      <c r="C13" s="152"/>
      <c r="D13" s="152"/>
      <c r="E13" s="152"/>
      <c r="F13" s="153"/>
      <c r="G13" s="156"/>
      <c r="H13" s="157"/>
      <c r="I13" s="157"/>
      <c r="J13" s="157"/>
      <c r="K13" s="157"/>
      <c r="L13" s="157"/>
      <c r="M13" s="157"/>
      <c r="N13" s="157"/>
      <c r="O13" s="157"/>
      <c r="P13" s="105" t="s">
        <v>127</v>
      </c>
      <c r="Q13" s="106"/>
      <c r="R13" s="106"/>
      <c r="S13" s="106"/>
      <c r="T13" s="106"/>
      <c r="U13" s="106"/>
      <c r="V13" s="158"/>
      <c r="W13" s="105" t="s">
        <v>126</v>
      </c>
      <c r="X13" s="106"/>
      <c r="Y13" s="106"/>
      <c r="Z13" s="106"/>
      <c r="AA13" s="106"/>
      <c r="AB13" s="106"/>
      <c r="AC13" s="158"/>
      <c r="AD13" s="105" t="s">
        <v>125</v>
      </c>
      <c r="AE13" s="106"/>
      <c r="AF13" s="106"/>
      <c r="AG13" s="106"/>
      <c r="AH13" s="106"/>
      <c r="AI13" s="106"/>
      <c r="AJ13" s="158"/>
      <c r="AK13" s="105" t="s">
        <v>178</v>
      </c>
      <c r="AL13" s="106"/>
      <c r="AM13" s="106"/>
      <c r="AN13" s="106"/>
      <c r="AO13" s="106"/>
      <c r="AP13" s="106"/>
      <c r="AQ13" s="158"/>
      <c r="AR13" s="105" t="s">
        <v>177</v>
      </c>
      <c r="AS13" s="106"/>
      <c r="AT13" s="106"/>
      <c r="AU13" s="106"/>
      <c r="AV13" s="106"/>
      <c r="AW13" s="106"/>
      <c r="AX13" s="107"/>
    </row>
    <row r="14" spans="1:60" ht="24" customHeight="1" x14ac:dyDescent="0.15">
      <c r="A14" s="154"/>
      <c r="B14" s="155"/>
      <c r="C14" s="155"/>
      <c r="D14" s="155"/>
      <c r="E14" s="155"/>
      <c r="F14" s="155"/>
      <c r="G14" s="159" t="s">
        <v>176</v>
      </c>
      <c r="H14" s="104" t="s">
        <v>175</v>
      </c>
      <c r="I14" s="104"/>
      <c r="J14" s="104"/>
      <c r="K14" s="104"/>
      <c r="L14" s="104"/>
      <c r="M14" s="104"/>
      <c r="N14" s="104"/>
      <c r="O14" s="104"/>
      <c r="P14" s="114" t="s">
        <v>169</v>
      </c>
      <c r="Q14" s="114"/>
      <c r="R14" s="114"/>
      <c r="S14" s="114"/>
      <c r="T14" s="114"/>
      <c r="U14" s="114"/>
      <c r="V14" s="114"/>
      <c r="W14" s="114" t="s">
        <v>169</v>
      </c>
      <c r="X14" s="114"/>
      <c r="Y14" s="114"/>
      <c r="Z14" s="114"/>
      <c r="AA14" s="114"/>
      <c r="AB14" s="114"/>
      <c r="AC14" s="114"/>
      <c r="AD14" s="114" t="s">
        <v>216</v>
      </c>
      <c r="AE14" s="114"/>
      <c r="AF14" s="114"/>
      <c r="AG14" s="114"/>
      <c r="AH14" s="114"/>
      <c r="AI14" s="114"/>
      <c r="AJ14" s="114"/>
      <c r="AK14" s="114" t="s">
        <v>30</v>
      </c>
      <c r="AL14" s="114"/>
      <c r="AM14" s="114"/>
      <c r="AN14" s="114"/>
      <c r="AO14" s="114"/>
      <c r="AP14" s="114"/>
      <c r="AQ14" s="114"/>
      <c r="AR14" s="114" t="s">
        <v>30</v>
      </c>
      <c r="AS14" s="115"/>
      <c r="AT14" s="115"/>
      <c r="AU14" s="115"/>
      <c r="AV14" s="115"/>
      <c r="AW14" s="115"/>
      <c r="AX14" s="116"/>
    </row>
    <row r="15" spans="1:60" ht="24" customHeight="1" x14ac:dyDescent="0.15">
      <c r="A15" s="154"/>
      <c r="B15" s="155"/>
      <c r="C15" s="155"/>
      <c r="D15" s="155"/>
      <c r="E15" s="155"/>
      <c r="F15" s="155"/>
      <c r="G15" s="159"/>
      <c r="H15" s="104" t="s">
        <v>163</v>
      </c>
      <c r="I15" s="104" t="s">
        <v>174</v>
      </c>
      <c r="J15" s="104"/>
      <c r="K15" s="104"/>
      <c r="L15" s="104"/>
      <c r="M15" s="104"/>
      <c r="N15" s="104"/>
      <c r="O15" s="104"/>
      <c r="P15" s="142">
        <v>737</v>
      </c>
      <c r="Q15" s="143"/>
      <c r="R15" s="143"/>
      <c r="S15" s="143"/>
      <c r="T15" s="143"/>
      <c r="U15" s="143"/>
      <c r="V15" s="144"/>
      <c r="W15" s="142">
        <v>686</v>
      </c>
      <c r="X15" s="143"/>
      <c r="Y15" s="143"/>
      <c r="Z15" s="143"/>
      <c r="AA15" s="143"/>
      <c r="AB15" s="143"/>
      <c r="AC15" s="144"/>
      <c r="AD15" s="142">
        <v>723</v>
      </c>
      <c r="AE15" s="143"/>
      <c r="AF15" s="143"/>
      <c r="AG15" s="143"/>
      <c r="AH15" s="143"/>
      <c r="AI15" s="143"/>
      <c r="AJ15" s="144"/>
      <c r="AK15" s="131"/>
      <c r="AL15" s="132"/>
      <c r="AM15" s="132"/>
      <c r="AN15" s="132"/>
      <c r="AO15" s="132"/>
      <c r="AP15" s="132"/>
      <c r="AQ15" s="145"/>
      <c r="AR15" s="131"/>
      <c r="AS15" s="132"/>
      <c r="AT15" s="132"/>
      <c r="AU15" s="132"/>
      <c r="AV15" s="132"/>
      <c r="AW15" s="132"/>
      <c r="AX15" s="133"/>
    </row>
    <row r="16" spans="1:60" ht="24" customHeight="1" x14ac:dyDescent="0.15">
      <c r="A16" s="154"/>
      <c r="B16" s="155"/>
      <c r="C16" s="155"/>
      <c r="D16" s="155"/>
      <c r="E16" s="155"/>
      <c r="F16" s="155"/>
      <c r="G16" s="159"/>
      <c r="H16" s="104"/>
      <c r="I16" s="104" t="s">
        <v>173</v>
      </c>
      <c r="J16" s="104"/>
      <c r="K16" s="104"/>
      <c r="L16" s="104"/>
      <c r="M16" s="104"/>
      <c r="N16" s="104"/>
      <c r="O16" s="104"/>
      <c r="P16" s="77">
        <v>0</v>
      </c>
      <c r="Q16" s="78"/>
      <c r="R16" s="78"/>
      <c r="S16" s="78"/>
      <c r="T16" s="78"/>
      <c r="U16" s="78"/>
      <c r="V16" s="79"/>
      <c r="W16" s="77">
        <v>431</v>
      </c>
      <c r="X16" s="78"/>
      <c r="Y16" s="78"/>
      <c r="Z16" s="78"/>
      <c r="AA16" s="78"/>
      <c r="AB16" s="78"/>
      <c r="AC16" s="79"/>
      <c r="AD16" s="77">
        <v>0</v>
      </c>
      <c r="AE16" s="78"/>
      <c r="AF16" s="78"/>
      <c r="AG16" s="78"/>
      <c r="AH16" s="78"/>
      <c r="AI16" s="78"/>
      <c r="AJ16" s="79"/>
      <c r="AK16" s="80"/>
      <c r="AL16" s="81"/>
      <c r="AM16" s="81"/>
      <c r="AN16" s="81"/>
      <c r="AO16" s="81"/>
      <c r="AP16" s="81"/>
      <c r="AQ16" s="82"/>
      <c r="AR16" s="80"/>
      <c r="AS16" s="81"/>
      <c r="AT16" s="81"/>
      <c r="AU16" s="81"/>
      <c r="AV16" s="81"/>
      <c r="AW16" s="81"/>
      <c r="AX16" s="83"/>
    </row>
    <row r="17" spans="1:50" ht="24" customHeight="1" x14ac:dyDescent="0.15">
      <c r="A17" s="154"/>
      <c r="B17" s="155"/>
      <c r="C17" s="155"/>
      <c r="D17" s="155"/>
      <c r="E17" s="155"/>
      <c r="F17" s="155"/>
      <c r="G17" s="159"/>
      <c r="H17" s="104"/>
      <c r="I17" s="104" t="s">
        <v>172</v>
      </c>
      <c r="J17" s="104"/>
      <c r="K17" s="104"/>
      <c r="L17" s="104"/>
      <c r="M17" s="104"/>
      <c r="N17" s="104"/>
      <c r="O17" s="104"/>
      <c r="P17" s="139">
        <v>327</v>
      </c>
      <c r="Q17" s="140"/>
      <c r="R17" s="140"/>
      <c r="S17" s="140"/>
      <c r="T17" s="140"/>
      <c r="U17" s="140"/>
      <c r="V17" s="141"/>
      <c r="W17" s="139">
        <v>242</v>
      </c>
      <c r="X17" s="140"/>
      <c r="Y17" s="140"/>
      <c r="Z17" s="140"/>
      <c r="AA17" s="140"/>
      <c r="AB17" s="140"/>
      <c r="AC17" s="141"/>
      <c r="AD17" s="77">
        <v>283</v>
      </c>
      <c r="AE17" s="78"/>
      <c r="AF17" s="78"/>
      <c r="AG17" s="78"/>
      <c r="AH17" s="78"/>
      <c r="AI17" s="78"/>
      <c r="AJ17" s="79"/>
      <c r="AK17" s="80"/>
      <c r="AL17" s="81"/>
      <c r="AM17" s="81"/>
      <c r="AN17" s="81"/>
      <c r="AO17" s="81"/>
      <c r="AP17" s="81"/>
      <c r="AQ17" s="82"/>
      <c r="AR17" s="80"/>
      <c r="AS17" s="81"/>
      <c r="AT17" s="81"/>
      <c r="AU17" s="81"/>
      <c r="AV17" s="81"/>
      <c r="AW17" s="81"/>
      <c r="AX17" s="83"/>
    </row>
    <row r="18" spans="1:50" ht="24" customHeight="1" x14ac:dyDescent="0.15">
      <c r="A18" s="154"/>
      <c r="B18" s="155"/>
      <c r="C18" s="155"/>
      <c r="D18" s="155"/>
      <c r="E18" s="155"/>
      <c r="F18" s="155"/>
      <c r="G18" s="159"/>
      <c r="H18" s="104"/>
      <c r="I18" s="104" t="s">
        <v>171</v>
      </c>
      <c r="J18" s="104"/>
      <c r="K18" s="104"/>
      <c r="L18" s="104"/>
      <c r="M18" s="104"/>
      <c r="N18" s="104"/>
      <c r="O18" s="104"/>
      <c r="P18" s="135" t="s">
        <v>169</v>
      </c>
      <c r="Q18" s="135"/>
      <c r="R18" s="135"/>
      <c r="S18" s="135"/>
      <c r="T18" s="135"/>
      <c r="U18" s="135"/>
      <c r="V18" s="135"/>
      <c r="W18" s="135" t="s">
        <v>169</v>
      </c>
      <c r="X18" s="135"/>
      <c r="Y18" s="135"/>
      <c r="Z18" s="135"/>
      <c r="AA18" s="135"/>
      <c r="AB18" s="135"/>
      <c r="AC18" s="135"/>
      <c r="AD18" s="77">
        <f>SUM(AD15:AJ17)</f>
        <v>1006</v>
      </c>
      <c r="AE18" s="78"/>
      <c r="AF18" s="78"/>
      <c r="AG18" s="78"/>
      <c r="AH18" s="78"/>
      <c r="AI18" s="78"/>
      <c r="AJ18" s="79"/>
      <c r="AK18" s="80"/>
      <c r="AL18" s="81"/>
      <c r="AM18" s="81"/>
      <c r="AN18" s="81"/>
      <c r="AO18" s="81"/>
      <c r="AP18" s="81"/>
      <c r="AQ18" s="82"/>
      <c r="AR18" s="80"/>
      <c r="AS18" s="81"/>
      <c r="AT18" s="81"/>
      <c r="AU18" s="81"/>
      <c r="AV18" s="81"/>
      <c r="AW18" s="81"/>
      <c r="AX18" s="83"/>
    </row>
    <row r="19" spans="1:50" ht="36" customHeight="1" x14ac:dyDescent="0.15">
      <c r="A19" s="154"/>
      <c r="B19" s="155"/>
      <c r="C19" s="155"/>
      <c r="D19" s="155"/>
      <c r="E19" s="155"/>
      <c r="F19" s="155"/>
      <c r="G19" s="159"/>
      <c r="H19" s="104" t="s">
        <v>170</v>
      </c>
      <c r="I19" s="104"/>
      <c r="J19" s="104"/>
      <c r="K19" s="104"/>
      <c r="L19" s="104"/>
      <c r="M19" s="104"/>
      <c r="N19" s="104"/>
      <c r="O19" s="104"/>
      <c r="P19" s="114" t="s">
        <v>169</v>
      </c>
      <c r="Q19" s="114"/>
      <c r="R19" s="114"/>
      <c r="S19" s="114"/>
      <c r="T19" s="114"/>
      <c r="U19" s="114"/>
      <c r="V19" s="114"/>
      <c r="W19" s="114" t="s">
        <v>169</v>
      </c>
      <c r="X19" s="114"/>
      <c r="Y19" s="114"/>
      <c r="Z19" s="114"/>
      <c r="AA19" s="114"/>
      <c r="AB19" s="114"/>
      <c r="AC19" s="114"/>
      <c r="AD19" s="136">
        <f>AD15/AD18</f>
        <v>0.7186878727634195</v>
      </c>
      <c r="AE19" s="136"/>
      <c r="AF19" s="136"/>
      <c r="AG19" s="136"/>
      <c r="AH19" s="136"/>
      <c r="AI19" s="136"/>
      <c r="AJ19" s="136"/>
      <c r="AK19" s="137"/>
      <c r="AL19" s="137"/>
      <c r="AM19" s="137"/>
      <c r="AN19" s="137"/>
      <c r="AO19" s="137"/>
      <c r="AP19" s="137"/>
      <c r="AQ19" s="137"/>
      <c r="AR19" s="137"/>
      <c r="AS19" s="137"/>
      <c r="AT19" s="137"/>
      <c r="AU19" s="137"/>
      <c r="AV19" s="137"/>
      <c r="AW19" s="137"/>
      <c r="AX19" s="138"/>
    </row>
    <row r="20" spans="1:50" ht="48" customHeight="1" x14ac:dyDescent="0.15">
      <c r="A20" s="154"/>
      <c r="B20" s="155"/>
      <c r="C20" s="155"/>
      <c r="D20" s="155"/>
      <c r="E20" s="155"/>
      <c r="F20" s="155"/>
      <c r="G20" s="159"/>
      <c r="H20" s="104" t="s">
        <v>168</v>
      </c>
      <c r="I20" s="104"/>
      <c r="J20" s="104"/>
      <c r="K20" s="104"/>
      <c r="L20" s="104"/>
      <c r="M20" s="104"/>
      <c r="N20" s="104"/>
      <c r="O20" s="104"/>
      <c r="P20" s="134" t="s">
        <v>167</v>
      </c>
      <c r="Q20" s="134"/>
      <c r="R20" s="134"/>
      <c r="S20" s="134"/>
      <c r="T20" s="134"/>
      <c r="U20" s="134"/>
      <c r="V20" s="134"/>
      <c r="W20" s="134" t="s">
        <v>167</v>
      </c>
      <c r="X20" s="134"/>
      <c r="Y20" s="134"/>
      <c r="Z20" s="134"/>
      <c r="AA20" s="134"/>
      <c r="AB20" s="134"/>
      <c r="AC20" s="134"/>
      <c r="AD20" s="134" t="s">
        <v>166</v>
      </c>
      <c r="AE20" s="134"/>
      <c r="AF20" s="134"/>
      <c r="AG20" s="134"/>
      <c r="AH20" s="134"/>
      <c r="AI20" s="134"/>
      <c r="AJ20" s="134"/>
      <c r="AK20" s="165"/>
      <c r="AL20" s="165"/>
      <c r="AM20" s="165"/>
      <c r="AN20" s="165"/>
      <c r="AO20" s="165"/>
      <c r="AP20" s="165"/>
      <c r="AQ20" s="166"/>
      <c r="AR20" s="166"/>
      <c r="AS20" s="166"/>
      <c r="AT20" s="166"/>
      <c r="AU20" s="165"/>
      <c r="AV20" s="165"/>
      <c r="AW20" s="165"/>
      <c r="AX20" s="167"/>
    </row>
    <row r="21" spans="1:50" ht="24" customHeight="1" x14ac:dyDescent="0.15">
      <c r="A21" s="154"/>
      <c r="B21" s="155"/>
      <c r="C21" s="155"/>
      <c r="D21" s="155"/>
      <c r="E21" s="155"/>
      <c r="F21" s="155"/>
      <c r="G21" s="159" t="s">
        <v>165</v>
      </c>
      <c r="H21" s="162" t="s">
        <v>164</v>
      </c>
      <c r="I21" s="162"/>
      <c r="J21" s="162"/>
      <c r="K21" s="162"/>
      <c r="L21" s="162"/>
      <c r="M21" s="162"/>
      <c r="N21" s="162"/>
      <c r="O21" s="162"/>
      <c r="P21" s="114" t="s">
        <v>232</v>
      </c>
      <c r="Q21" s="114"/>
      <c r="R21" s="114"/>
      <c r="S21" s="114"/>
      <c r="T21" s="114"/>
      <c r="U21" s="114"/>
      <c r="V21" s="114"/>
      <c r="W21" s="114" t="s">
        <v>233</v>
      </c>
      <c r="X21" s="114"/>
      <c r="Y21" s="114"/>
      <c r="Z21" s="114"/>
      <c r="AA21" s="114"/>
      <c r="AB21" s="114"/>
      <c r="AC21" s="114"/>
      <c r="AD21" s="114" t="s">
        <v>234</v>
      </c>
      <c r="AE21" s="114"/>
      <c r="AF21" s="114"/>
      <c r="AG21" s="114"/>
      <c r="AH21" s="114"/>
      <c r="AI21" s="114"/>
      <c r="AJ21" s="114"/>
      <c r="AK21" s="114" t="s">
        <v>30</v>
      </c>
      <c r="AL21" s="115"/>
      <c r="AM21" s="115"/>
      <c r="AN21" s="115"/>
      <c r="AO21" s="115"/>
      <c r="AP21" s="115"/>
      <c r="AQ21" s="115"/>
      <c r="AR21" s="114" t="s">
        <v>215</v>
      </c>
      <c r="AS21" s="115"/>
      <c r="AT21" s="115"/>
      <c r="AU21" s="115"/>
      <c r="AV21" s="115"/>
      <c r="AW21" s="115"/>
      <c r="AX21" s="116"/>
    </row>
    <row r="22" spans="1:50" ht="24" customHeight="1" x14ac:dyDescent="0.15">
      <c r="A22" s="154"/>
      <c r="B22" s="155"/>
      <c r="C22" s="155"/>
      <c r="D22" s="155"/>
      <c r="E22" s="155"/>
      <c r="F22" s="155"/>
      <c r="G22" s="159"/>
      <c r="H22" s="162" t="s">
        <v>163</v>
      </c>
      <c r="I22" s="162"/>
      <c r="J22" s="162"/>
      <c r="K22" s="162"/>
      <c r="L22" s="162"/>
      <c r="M22" s="162"/>
      <c r="N22" s="162"/>
      <c r="O22" s="162"/>
      <c r="P22" s="114">
        <v>1062</v>
      </c>
      <c r="Q22" s="114"/>
      <c r="R22" s="114"/>
      <c r="S22" s="114"/>
      <c r="T22" s="114"/>
      <c r="U22" s="114"/>
      <c r="V22" s="114"/>
      <c r="W22" s="114">
        <v>1359</v>
      </c>
      <c r="X22" s="114"/>
      <c r="Y22" s="114"/>
      <c r="Z22" s="114"/>
      <c r="AA22" s="114"/>
      <c r="AB22" s="114"/>
      <c r="AC22" s="114"/>
      <c r="AD22" s="114">
        <v>995</v>
      </c>
      <c r="AE22" s="114"/>
      <c r="AF22" s="114"/>
      <c r="AG22" s="114"/>
      <c r="AH22" s="114"/>
      <c r="AI22" s="114"/>
      <c r="AJ22" s="114"/>
      <c r="AK22" s="163"/>
      <c r="AL22" s="163"/>
      <c r="AM22" s="163"/>
      <c r="AN22" s="163"/>
      <c r="AO22" s="163"/>
      <c r="AP22" s="163"/>
      <c r="AQ22" s="163"/>
      <c r="AR22" s="163"/>
      <c r="AS22" s="163"/>
      <c r="AT22" s="163"/>
      <c r="AU22" s="163"/>
      <c r="AV22" s="163"/>
      <c r="AW22" s="163"/>
      <c r="AX22" s="164"/>
    </row>
    <row r="23" spans="1:50" ht="24" customHeight="1" x14ac:dyDescent="0.15">
      <c r="A23" s="117"/>
      <c r="B23" s="118"/>
      <c r="C23" s="118"/>
      <c r="D23" s="118"/>
      <c r="E23" s="118"/>
      <c r="F23" s="118"/>
      <c r="G23" s="159"/>
      <c r="H23" s="104" t="s">
        <v>162</v>
      </c>
      <c r="I23" s="104"/>
      <c r="J23" s="104"/>
      <c r="K23" s="104"/>
      <c r="L23" s="104"/>
      <c r="M23" s="104"/>
      <c r="N23" s="104"/>
      <c r="O23" s="104"/>
      <c r="P23" s="233" t="s">
        <v>235</v>
      </c>
      <c r="Q23" s="233"/>
      <c r="R23" s="233"/>
      <c r="S23" s="233"/>
      <c r="T23" s="233"/>
      <c r="U23" s="233"/>
      <c r="V23" s="233"/>
      <c r="W23" s="233" t="s">
        <v>235</v>
      </c>
      <c r="X23" s="233"/>
      <c r="Y23" s="233"/>
      <c r="Z23" s="233"/>
      <c r="AA23" s="233"/>
      <c r="AB23" s="233"/>
      <c r="AC23" s="233"/>
      <c r="AD23" s="233" t="s">
        <v>235</v>
      </c>
      <c r="AE23" s="233"/>
      <c r="AF23" s="233"/>
      <c r="AG23" s="233"/>
      <c r="AH23" s="233"/>
      <c r="AI23" s="233"/>
      <c r="AJ23" s="233"/>
      <c r="AK23" s="165"/>
      <c r="AL23" s="165"/>
      <c r="AM23" s="165"/>
      <c r="AN23" s="165"/>
      <c r="AO23" s="165"/>
      <c r="AP23" s="165"/>
      <c r="AQ23" s="166"/>
      <c r="AR23" s="165"/>
      <c r="AS23" s="165"/>
      <c r="AT23" s="165"/>
      <c r="AU23" s="165"/>
      <c r="AV23" s="165"/>
      <c r="AW23" s="165"/>
      <c r="AX23" s="167"/>
    </row>
    <row r="24" spans="1:50" ht="18.75" customHeight="1" x14ac:dyDescent="0.15">
      <c r="A24" s="642" t="s">
        <v>161</v>
      </c>
      <c r="B24" s="643"/>
      <c r="C24" s="643"/>
      <c r="D24" s="643"/>
      <c r="E24" s="643"/>
      <c r="F24" s="644"/>
      <c r="G24" s="268" t="s">
        <v>160</v>
      </c>
      <c r="H24" s="234"/>
      <c r="I24" s="234"/>
      <c r="J24" s="234"/>
      <c r="K24" s="234"/>
      <c r="L24" s="234"/>
      <c r="M24" s="234"/>
      <c r="N24" s="234"/>
      <c r="O24" s="269"/>
      <c r="P24" s="271" t="s">
        <v>159</v>
      </c>
      <c r="Q24" s="234"/>
      <c r="R24" s="234"/>
      <c r="S24" s="234"/>
      <c r="T24" s="234"/>
      <c r="U24" s="234"/>
      <c r="V24" s="234"/>
      <c r="W24" s="234"/>
      <c r="X24" s="269"/>
      <c r="Y24" s="626"/>
      <c r="Z24" s="627"/>
      <c r="AA24" s="628"/>
      <c r="AB24" s="295" t="s">
        <v>128</v>
      </c>
      <c r="AC24" s="296"/>
      <c r="AD24" s="297"/>
      <c r="AE24" s="284" t="s">
        <v>127</v>
      </c>
      <c r="AF24" s="284"/>
      <c r="AG24" s="284"/>
      <c r="AH24" s="284"/>
      <c r="AI24" s="284" t="s">
        <v>126</v>
      </c>
      <c r="AJ24" s="284"/>
      <c r="AK24" s="284"/>
      <c r="AL24" s="284"/>
      <c r="AM24" s="284" t="s">
        <v>125</v>
      </c>
      <c r="AN24" s="284"/>
      <c r="AO24" s="284"/>
      <c r="AP24" s="295"/>
      <c r="AQ24" s="304" t="s">
        <v>150</v>
      </c>
      <c r="AR24" s="305"/>
      <c r="AS24" s="305"/>
      <c r="AT24" s="306"/>
      <c r="AU24" s="234" t="s">
        <v>149</v>
      </c>
      <c r="AV24" s="234"/>
      <c r="AW24" s="234"/>
      <c r="AX24" s="235"/>
    </row>
    <row r="25" spans="1:50" ht="18.75" customHeight="1" x14ac:dyDescent="0.15">
      <c r="A25" s="642"/>
      <c r="B25" s="643"/>
      <c r="C25" s="643"/>
      <c r="D25" s="643"/>
      <c r="E25" s="643"/>
      <c r="F25" s="644"/>
      <c r="G25" s="270"/>
      <c r="H25" s="237"/>
      <c r="I25" s="237"/>
      <c r="J25" s="237"/>
      <c r="K25" s="237"/>
      <c r="L25" s="237"/>
      <c r="M25" s="237"/>
      <c r="N25" s="237"/>
      <c r="O25" s="252"/>
      <c r="P25" s="255"/>
      <c r="Q25" s="237"/>
      <c r="R25" s="237"/>
      <c r="S25" s="237"/>
      <c r="T25" s="237"/>
      <c r="U25" s="237"/>
      <c r="V25" s="237"/>
      <c r="W25" s="237"/>
      <c r="X25" s="252"/>
      <c r="Y25" s="626"/>
      <c r="Z25" s="627"/>
      <c r="AA25" s="628"/>
      <c r="AB25" s="298"/>
      <c r="AC25" s="299"/>
      <c r="AD25" s="300"/>
      <c r="AE25" s="285"/>
      <c r="AF25" s="285"/>
      <c r="AG25" s="285"/>
      <c r="AH25" s="285"/>
      <c r="AI25" s="285"/>
      <c r="AJ25" s="285"/>
      <c r="AK25" s="285"/>
      <c r="AL25" s="285"/>
      <c r="AM25" s="285"/>
      <c r="AN25" s="285"/>
      <c r="AO25" s="285"/>
      <c r="AP25" s="298"/>
      <c r="AQ25" s="652">
        <v>32</v>
      </c>
      <c r="AR25" s="653"/>
      <c r="AS25" s="310" t="s">
        <v>148</v>
      </c>
      <c r="AT25" s="311"/>
      <c r="AU25" s="236" t="s">
        <v>236</v>
      </c>
      <c r="AV25" s="236"/>
      <c r="AW25" s="237" t="s">
        <v>237</v>
      </c>
      <c r="AX25" s="238"/>
    </row>
    <row r="26" spans="1:50" ht="31.5" customHeight="1" x14ac:dyDescent="0.15">
      <c r="A26" s="645"/>
      <c r="B26" s="643"/>
      <c r="C26" s="643"/>
      <c r="D26" s="643"/>
      <c r="E26" s="643"/>
      <c r="F26" s="644"/>
      <c r="G26" s="199" t="s">
        <v>238</v>
      </c>
      <c r="H26" s="200"/>
      <c r="I26" s="200"/>
      <c r="J26" s="200"/>
      <c r="K26" s="200"/>
      <c r="L26" s="200"/>
      <c r="M26" s="200"/>
      <c r="N26" s="200"/>
      <c r="O26" s="201"/>
      <c r="P26" s="209" t="s">
        <v>239</v>
      </c>
      <c r="Q26" s="209"/>
      <c r="R26" s="209"/>
      <c r="S26" s="209"/>
      <c r="T26" s="209"/>
      <c r="U26" s="209"/>
      <c r="V26" s="209"/>
      <c r="W26" s="209"/>
      <c r="X26" s="210"/>
      <c r="Y26" s="288" t="s">
        <v>158</v>
      </c>
      <c r="Z26" s="289"/>
      <c r="AA26" s="290"/>
      <c r="AB26" s="291" t="s">
        <v>240</v>
      </c>
      <c r="AC26" s="291"/>
      <c r="AD26" s="291"/>
      <c r="AE26" s="197">
        <v>2365389</v>
      </c>
      <c r="AF26" s="198"/>
      <c r="AG26" s="198"/>
      <c r="AH26" s="198"/>
      <c r="AI26" s="197">
        <v>1735420</v>
      </c>
      <c r="AJ26" s="198"/>
      <c r="AK26" s="198"/>
      <c r="AL26" s="198"/>
      <c r="AM26" s="197">
        <v>2219744</v>
      </c>
      <c r="AN26" s="198"/>
      <c r="AO26" s="198"/>
      <c r="AP26" s="198"/>
      <c r="AQ26" s="240" t="s">
        <v>236</v>
      </c>
      <c r="AR26" s="241"/>
      <c r="AS26" s="241"/>
      <c r="AT26" s="242"/>
      <c r="AU26" s="198" t="s">
        <v>236</v>
      </c>
      <c r="AV26" s="198"/>
      <c r="AW26" s="198"/>
      <c r="AX26" s="239"/>
    </row>
    <row r="27" spans="1:50" ht="31.5" customHeight="1" x14ac:dyDescent="0.15">
      <c r="A27" s="646"/>
      <c r="B27" s="647"/>
      <c r="C27" s="647"/>
      <c r="D27" s="647"/>
      <c r="E27" s="647"/>
      <c r="F27" s="648"/>
      <c r="G27" s="202"/>
      <c r="H27" s="203"/>
      <c r="I27" s="203"/>
      <c r="J27" s="203"/>
      <c r="K27" s="203"/>
      <c r="L27" s="203"/>
      <c r="M27" s="203"/>
      <c r="N27" s="203"/>
      <c r="O27" s="204"/>
      <c r="P27" s="212"/>
      <c r="Q27" s="212"/>
      <c r="R27" s="212"/>
      <c r="S27" s="212"/>
      <c r="T27" s="212"/>
      <c r="U27" s="212"/>
      <c r="V27" s="212"/>
      <c r="W27" s="212"/>
      <c r="X27" s="213"/>
      <c r="Y27" s="217" t="s">
        <v>145</v>
      </c>
      <c r="Z27" s="218"/>
      <c r="AA27" s="219"/>
      <c r="AB27" s="221" t="s">
        <v>240</v>
      </c>
      <c r="AC27" s="221"/>
      <c r="AD27" s="221"/>
      <c r="AE27" s="197">
        <v>1300000</v>
      </c>
      <c r="AF27" s="198"/>
      <c r="AG27" s="198"/>
      <c r="AH27" s="198"/>
      <c r="AI27" s="197">
        <v>1300000</v>
      </c>
      <c r="AJ27" s="198"/>
      <c r="AK27" s="198"/>
      <c r="AL27" s="198"/>
      <c r="AM27" s="197">
        <v>1300000</v>
      </c>
      <c r="AN27" s="198"/>
      <c r="AO27" s="198"/>
      <c r="AP27" s="198"/>
      <c r="AQ27" s="240">
        <v>1600000</v>
      </c>
      <c r="AR27" s="241"/>
      <c r="AS27" s="241"/>
      <c r="AT27" s="242"/>
      <c r="AU27" s="198" t="s">
        <v>236</v>
      </c>
      <c r="AV27" s="198"/>
      <c r="AW27" s="198"/>
      <c r="AX27" s="239"/>
    </row>
    <row r="28" spans="1:50" ht="31.5" customHeight="1" x14ac:dyDescent="0.15">
      <c r="A28" s="649"/>
      <c r="B28" s="650"/>
      <c r="C28" s="650"/>
      <c r="D28" s="650"/>
      <c r="E28" s="650"/>
      <c r="F28" s="651"/>
      <c r="G28" s="205"/>
      <c r="H28" s="206"/>
      <c r="I28" s="206"/>
      <c r="J28" s="206"/>
      <c r="K28" s="206"/>
      <c r="L28" s="206"/>
      <c r="M28" s="206"/>
      <c r="N28" s="206"/>
      <c r="O28" s="207"/>
      <c r="P28" s="215"/>
      <c r="Q28" s="215"/>
      <c r="R28" s="215"/>
      <c r="S28" s="215"/>
      <c r="T28" s="215"/>
      <c r="U28" s="215"/>
      <c r="V28" s="215"/>
      <c r="W28" s="215"/>
      <c r="X28" s="216"/>
      <c r="Y28" s="217" t="s">
        <v>144</v>
      </c>
      <c r="Z28" s="218"/>
      <c r="AA28" s="219"/>
      <c r="AB28" s="220" t="s">
        <v>241</v>
      </c>
      <c r="AC28" s="220"/>
      <c r="AD28" s="220"/>
      <c r="AE28" s="197">
        <v>182</v>
      </c>
      <c r="AF28" s="198"/>
      <c r="AG28" s="198"/>
      <c r="AH28" s="198"/>
      <c r="AI28" s="197">
        <v>133.5</v>
      </c>
      <c r="AJ28" s="198"/>
      <c r="AK28" s="198"/>
      <c r="AL28" s="198"/>
      <c r="AM28" s="197">
        <v>170.7</v>
      </c>
      <c r="AN28" s="198"/>
      <c r="AO28" s="198"/>
      <c r="AP28" s="198"/>
      <c r="AQ28" s="240" t="s">
        <v>236</v>
      </c>
      <c r="AR28" s="241"/>
      <c r="AS28" s="241"/>
      <c r="AT28" s="242"/>
      <c r="AU28" s="198" t="s">
        <v>236</v>
      </c>
      <c r="AV28" s="198"/>
      <c r="AW28" s="198"/>
      <c r="AX28" s="239"/>
    </row>
    <row r="29" spans="1:50" ht="18.75" customHeight="1" x14ac:dyDescent="0.15">
      <c r="A29" s="642" t="s">
        <v>161</v>
      </c>
      <c r="B29" s="643"/>
      <c r="C29" s="643"/>
      <c r="D29" s="643"/>
      <c r="E29" s="643"/>
      <c r="F29" s="644"/>
      <c r="G29" s="268" t="s">
        <v>160</v>
      </c>
      <c r="H29" s="234"/>
      <c r="I29" s="234"/>
      <c r="J29" s="234"/>
      <c r="K29" s="234"/>
      <c r="L29" s="234"/>
      <c r="M29" s="234"/>
      <c r="N29" s="234"/>
      <c r="O29" s="269"/>
      <c r="P29" s="271" t="s">
        <v>159</v>
      </c>
      <c r="Q29" s="234"/>
      <c r="R29" s="234"/>
      <c r="S29" s="234"/>
      <c r="T29" s="234"/>
      <c r="U29" s="234"/>
      <c r="V29" s="234"/>
      <c r="W29" s="234"/>
      <c r="X29" s="269"/>
      <c r="Y29" s="626"/>
      <c r="Z29" s="627"/>
      <c r="AA29" s="628"/>
      <c r="AB29" s="295" t="s">
        <v>128</v>
      </c>
      <c r="AC29" s="296"/>
      <c r="AD29" s="297"/>
      <c r="AE29" s="284" t="s">
        <v>127</v>
      </c>
      <c r="AF29" s="284"/>
      <c r="AG29" s="284"/>
      <c r="AH29" s="284"/>
      <c r="AI29" s="284" t="s">
        <v>126</v>
      </c>
      <c r="AJ29" s="284"/>
      <c r="AK29" s="284"/>
      <c r="AL29" s="284"/>
      <c r="AM29" s="284" t="s">
        <v>125</v>
      </c>
      <c r="AN29" s="284"/>
      <c r="AO29" s="284"/>
      <c r="AP29" s="295"/>
      <c r="AQ29" s="304" t="s">
        <v>150</v>
      </c>
      <c r="AR29" s="305"/>
      <c r="AS29" s="305"/>
      <c r="AT29" s="306"/>
      <c r="AU29" s="307" t="s">
        <v>149</v>
      </c>
      <c r="AV29" s="307"/>
      <c r="AW29" s="307"/>
      <c r="AX29" s="308"/>
    </row>
    <row r="30" spans="1:50" ht="18.75" customHeight="1" x14ac:dyDescent="0.15">
      <c r="A30" s="642"/>
      <c r="B30" s="643"/>
      <c r="C30" s="643"/>
      <c r="D30" s="643"/>
      <c r="E30" s="643"/>
      <c r="F30" s="644"/>
      <c r="G30" s="270"/>
      <c r="H30" s="237"/>
      <c r="I30" s="237"/>
      <c r="J30" s="237"/>
      <c r="K30" s="237"/>
      <c r="L30" s="237"/>
      <c r="M30" s="237"/>
      <c r="N30" s="237"/>
      <c r="O30" s="252"/>
      <c r="P30" s="255"/>
      <c r="Q30" s="237"/>
      <c r="R30" s="237"/>
      <c r="S30" s="237"/>
      <c r="T30" s="237"/>
      <c r="U30" s="237"/>
      <c r="V30" s="237"/>
      <c r="W30" s="237"/>
      <c r="X30" s="252"/>
      <c r="Y30" s="626"/>
      <c r="Z30" s="627"/>
      <c r="AA30" s="628"/>
      <c r="AB30" s="298"/>
      <c r="AC30" s="299"/>
      <c r="AD30" s="300"/>
      <c r="AE30" s="285"/>
      <c r="AF30" s="285"/>
      <c r="AG30" s="285"/>
      <c r="AH30" s="285"/>
      <c r="AI30" s="285"/>
      <c r="AJ30" s="285"/>
      <c r="AK30" s="285"/>
      <c r="AL30" s="285"/>
      <c r="AM30" s="285"/>
      <c r="AN30" s="285"/>
      <c r="AO30" s="285"/>
      <c r="AP30" s="298"/>
      <c r="AQ30" s="652">
        <v>32</v>
      </c>
      <c r="AR30" s="653"/>
      <c r="AS30" s="310" t="s">
        <v>148</v>
      </c>
      <c r="AT30" s="311"/>
      <c r="AU30" s="236" t="s">
        <v>236</v>
      </c>
      <c r="AV30" s="236"/>
      <c r="AW30" s="237" t="s">
        <v>237</v>
      </c>
      <c r="AX30" s="238"/>
    </row>
    <row r="31" spans="1:50" ht="30.75" customHeight="1" x14ac:dyDescent="0.15">
      <c r="A31" s="645"/>
      <c r="B31" s="643"/>
      <c r="C31" s="643"/>
      <c r="D31" s="643"/>
      <c r="E31" s="643"/>
      <c r="F31" s="644"/>
      <c r="G31" s="199" t="s">
        <v>242</v>
      </c>
      <c r="H31" s="200"/>
      <c r="I31" s="200"/>
      <c r="J31" s="200"/>
      <c r="K31" s="200"/>
      <c r="L31" s="200"/>
      <c r="M31" s="200"/>
      <c r="N31" s="200"/>
      <c r="O31" s="201"/>
      <c r="P31" s="209" t="s">
        <v>243</v>
      </c>
      <c r="Q31" s="209"/>
      <c r="R31" s="209"/>
      <c r="S31" s="209"/>
      <c r="T31" s="209"/>
      <c r="U31" s="209"/>
      <c r="V31" s="209"/>
      <c r="W31" s="209"/>
      <c r="X31" s="210"/>
      <c r="Y31" s="288" t="s">
        <v>158</v>
      </c>
      <c r="Z31" s="289"/>
      <c r="AA31" s="290"/>
      <c r="AB31" s="291" t="s">
        <v>240</v>
      </c>
      <c r="AC31" s="291"/>
      <c r="AD31" s="291"/>
      <c r="AE31" s="197">
        <v>6313339</v>
      </c>
      <c r="AF31" s="198"/>
      <c r="AG31" s="198"/>
      <c r="AH31" s="198"/>
      <c r="AI31" s="197">
        <v>8048759</v>
      </c>
      <c r="AJ31" s="198"/>
      <c r="AK31" s="198"/>
      <c r="AL31" s="198"/>
      <c r="AM31" s="197">
        <v>10268503</v>
      </c>
      <c r="AN31" s="198"/>
      <c r="AO31" s="198"/>
      <c r="AP31" s="198"/>
      <c r="AQ31" s="240" t="s">
        <v>236</v>
      </c>
      <c r="AR31" s="241"/>
      <c r="AS31" s="241"/>
      <c r="AT31" s="242"/>
      <c r="AU31" s="198" t="s">
        <v>236</v>
      </c>
      <c r="AV31" s="198"/>
      <c r="AW31" s="198"/>
      <c r="AX31" s="239"/>
    </row>
    <row r="32" spans="1:50" ht="30.75" customHeight="1" x14ac:dyDescent="0.15">
      <c r="A32" s="646"/>
      <c r="B32" s="647"/>
      <c r="C32" s="647"/>
      <c r="D32" s="647"/>
      <c r="E32" s="647"/>
      <c r="F32" s="648"/>
      <c r="G32" s="202"/>
      <c r="H32" s="203"/>
      <c r="I32" s="203"/>
      <c r="J32" s="203"/>
      <c r="K32" s="203"/>
      <c r="L32" s="203"/>
      <c r="M32" s="203"/>
      <c r="N32" s="203"/>
      <c r="O32" s="204"/>
      <c r="P32" s="212"/>
      <c r="Q32" s="212"/>
      <c r="R32" s="212"/>
      <c r="S32" s="212"/>
      <c r="T32" s="212"/>
      <c r="U32" s="212"/>
      <c r="V32" s="212"/>
      <c r="W32" s="212"/>
      <c r="X32" s="213"/>
      <c r="Y32" s="217" t="s">
        <v>145</v>
      </c>
      <c r="Z32" s="218"/>
      <c r="AA32" s="219"/>
      <c r="AB32" s="221" t="s">
        <v>240</v>
      </c>
      <c r="AC32" s="221"/>
      <c r="AD32" s="221"/>
      <c r="AE32" s="197">
        <v>3900000</v>
      </c>
      <c r="AF32" s="198"/>
      <c r="AG32" s="198"/>
      <c r="AH32" s="198"/>
      <c r="AI32" s="197">
        <v>5200000</v>
      </c>
      <c r="AJ32" s="198"/>
      <c r="AK32" s="198"/>
      <c r="AL32" s="198"/>
      <c r="AM32" s="197">
        <v>6500000</v>
      </c>
      <c r="AN32" s="198"/>
      <c r="AO32" s="198"/>
      <c r="AP32" s="198"/>
      <c r="AQ32" s="240">
        <v>8000000</v>
      </c>
      <c r="AR32" s="241"/>
      <c r="AS32" s="241"/>
      <c r="AT32" s="242"/>
      <c r="AU32" s="198" t="s">
        <v>236</v>
      </c>
      <c r="AV32" s="198"/>
      <c r="AW32" s="198"/>
      <c r="AX32" s="239"/>
    </row>
    <row r="33" spans="1:50" ht="30.75" customHeight="1" x14ac:dyDescent="0.15">
      <c r="A33" s="649"/>
      <c r="B33" s="650"/>
      <c r="C33" s="650"/>
      <c r="D33" s="650"/>
      <c r="E33" s="650"/>
      <c r="F33" s="651"/>
      <c r="G33" s="205"/>
      <c r="H33" s="206"/>
      <c r="I33" s="206"/>
      <c r="J33" s="206"/>
      <c r="K33" s="206"/>
      <c r="L33" s="206"/>
      <c r="M33" s="206"/>
      <c r="N33" s="206"/>
      <c r="O33" s="207"/>
      <c r="P33" s="215"/>
      <c r="Q33" s="215"/>
      <c r="R33" s="215"/>
      <c r="S33" s="215"/>
      <c r="T33" s="215"/>
      <c r="U33" s="215"/>
      <c r="V33" s="215"/>
      <c r="W33" s="215"/>
      <c r="X33" s="216"/>
      <c r="Y33" s="217" t="s">
        <v>144</v>
      </c>
      <c r="Z33" s="218"/>
      <c r="AA33" s="219"/>
      <c r="AB33" s="220" t="s">
        <v>241</v>
      </c>
      <c r="AC33" s="220"/>
      <c r="AD33" s="220"/>
      <c r="AE33" s="197">
        <v>161.9</v>
      </c>
      <c r="AF33" s="198"/>
      <c r="AG33" s="198"/>
      <c r="AH33" s="198"/>
      <c r="AI33" s="197">
        <v>154.80000000000001</v>
      </c>
      <c r="AJ33" s="198"/>
      <c r="AK33" s="198"/>
      <c r="AL33" s="198"/>
      <c r="AM33" s="197">
        <v>158</v>
      </c>
      <c r="AN33" s="198"/>
      <c r="AO33" s="198"/>
      <c r="AP33" s="198"/>
      <c r="AQ33" s="240" t="s">
        <v>236</v>
      </c>
      <c r="AR33" s="241"/>
      <c r="AS33" s="241"/>
      <c r="AT33" s="242"/>
      <c r="AU33" s="198" t="s">
        <v>236</v>
      </c>
      <c r="AV33" s="198"/>
      <c r="AW33" s="198"/>
      <c r="AX33" s="239"/>
    </row>
    <row r="34" spans="1:50" ht="21.95" customHeight="1" x14ac:dyDescent="0.15">
      <c r="A34" s="168" t="s">
        <v>161</v>
      </c>
      <c r="B34" s="169"/>
      <c r="C34" s="169"/>
      <c r="D34" s="169"/>
      <c r="E34" s="169"/>
      <c r="F34" s="170"/>
      <c r="G34" s="178" t="s">
        <v>160</v>
      </c>
      <c r="H34" s="179"/>
      <c r="I34" s="179"/>
      <c r="J34" s="179"/>
      <c r="K34" s="179"/>
      <c r="L34" s="179"/>
      <c r="M34" s="179"/>
      <c r="N34" s="179"/>
      <c r="O34" s="180"/>
      <c r="P34" s="184" t="s">
        <v>159</v>
      </c>
      <c r="Q34" s="179"/>
      <c r="R34" s="179"/>
      <c r="S34" s="179"/>
      <c r="T34" s="179"/>
      <c r="U34" s="179"/>
      <c r="V34" s="179"/>
      <c r="W34" s="179"/>
      <c r="X34" s="180"/>
      <c r="Y34" s="186"/>
      <c r="Z34" s="187"/>
      <c r="AA34" s="188"/>
      <c r="AB34" s="189" t="s">
        <v>128</v>
      </c>
      <c r="AC34" s="190"/>
      <c r="AD34" s="191"/>
      <c r="AE34" s="195" t="s">
        <v>127</v>
      </c>
      <c r="AF34" s="195"/>
      <c r="AG34" s="195"/>
      <c r="AH34" s="195"/>
      <c r="AI34" s="195" t="s">
        <v>126</v>
      </c>
      <c r="AJ34" s="195"/>
      <c r="AK34" s="195"/>
      <c r="AL34" s="195"/>
      <c r="AM34" s="195" t="s">
        <v>125</v>
      </c>
      <c r="AN34" s="195"/>
      <c r="AO34" s="195"/>
      <c r="AP34" s="189"/>
      <c r="AQ34" s="222" t="s">
        <v>150</v>
      </c>
      <c r="AR34" s="223"/>
      <c r="AS34" s="223"/>
      <c r="AT34" s="224"/>
      <c r="AU34" s="225" t="s">
        <v>149</v>
      </c>
      <c r="AV34" s="225"/>
      <c r="AW34" s="225"/>
      <c r="AX34" s="226"/>
    </row>
    <row r="35" spans="1:50" ht="21.95" customHeight="1" x14ac:dyDescent="0.15">
      <c r="A35" s="168"/>
      <c r="B35" s="169"/>
      <c r="C35" s="169"/>
      <c r="D35" s="169"/>
      <c r="E35" s="169"/>
      <c r="F35" s="170"/>
      <c r="G35" s="181"/>
      <c r="H35" s="182"/>
      <c r="I35" s="182"/>
      <c r="J35" s="182"/>
      <c r="K35" s="182"/>
      <c r="L35" s="182"/>
      <c r="M35" s="182"/>
      <c r="N35" s="182"/>
      <c r="O35" s="183"/>
      <c r="P35" s="185"/>
      <c r="Q35" s="182"/>
      <c r="R35" s="182"/>
      <c r="S35" s="182"/>
      <c r="T35" s="182"/>
      <c r="U35" s="182"/>
      <c r="V35" s="182"/>
      <c r="W35" s="182"/>
      <c r="X35" s="183"/>
      <c r="Y35" s="186"/>
      <c r="Z35" s="187"/>
      <c r="AA35" s="188"/>
      <c r="AB35" s="192"/>
      <c r="AC35" s="193"/>
      <c r="AD35" s="194"/>
      <c r="AE35" s="196"/>
      <c r="AF35" s="196"/>
      <c r="AG35" s="196"/>
      <c r="AH35" s="196"/>
      <c r="AI35" s="196"/>
      <c r="AJ35" s="196"/>
      <c r="AK35" s="196"/>
      <c r="AL35" s="196"/>
      <c r="AM35" s="196"/>
      <c r="AN35" s="196"/>
      <c r="AO35" s="196"/>
      <c r="AP35" s="192"/>
      <c r="AQ35" s="227" t="s">
        <v>244</v>
      </c>
      <c r="AR35" s="228"/>
      <c r="AS35" s="229" t="s">
        <v>148</v>
      </c>
      <c r="AT35" s="230"/>
      <c r="AU35" s="231">
        <v>32</v>
      </c>
      <c r="AV35" s="231"/>
      <c r="AW35" s="182" t="s">
        <v>217</v>
      </c>
      <c r="AX35" s="232"/>
    </row>
    <row r="36" spans="1:50" ht="59.25" customHeight="1" x14ac:dyDescent="0.15">
      <c r="A36" s="171"/>
      <c r="B36" s="169"/>
      <c r="C36" s="169"/>
      <c r="D36" s="169"/>
      <c r="E36" s="169"/>
      <c r="F36" s="170"/>
      <c r="G36" s="199" t="s">
        <v>218</v>
      </c>
      <c r="H36" s="200"/>
      <c r="I36" s="200"/>
      <c r="J36" s="200"/>
      <c r="K36" s="200"/>
      <c r="L36" s="200"/>
      <c r="M36" s="200"/>
      <c r="N36" s="200"/>
      <c r="O36" s="201"/>
      <c r="P36" s="208" t="s">
        <v>219</v>
      </c>
      <c r="Q36" s="209"/>
      <c r="R36" s="209"/>
      <c r="S36" s="209"/>
      <c r="T36" s="209"/>
      <c r="U36" s="209"/>
      <c r="V36" s="209"/>
      <c r="W36" s="209"/>
      <c r="X36" s="210"/>
      <c r="Y36" s="288" t="s">
        <v>158</v>
      </c>
      <c r="Z36" s="289"/>
      <c r="AA36" s="290"/>
      <c r="AB36" s="291" t="s">
        <v>220</v>
      </c>
      <c r="AC36" s="291"/>
      <c r="AD36" s="291"/>
      <c r="AE36" s="197">
        <v>100</v>
      </c>
      <c r="AF36" s="198"/>
      <c r="AG36" s="198"/>
      <c r="AH36" s="198"/>
      <c r="AI36" s="197">
        <v>100</v>
      </c>
      <c r="AJ36" s="198"/>
      <c r="AK36" s="198"/>
      <c r="AL36" s="198"/>
      <c r="AM36" s="197">
        <v>100</v>
      </c>
      <c r="AN36" s="198"/>
      <c r="AO36" s="198"/>
      <c r="AP36" s="198"/>
      <c r="AQ36" s="240" t="s">
        <v>221</v>
      </c>
      <c r="AR36" s="241"/>
      <c r="AS36" s="241"/>
      <c r="AT36" s="242"/>
      <c r="AU36" s="198" t="s">
        <v>221</v>
      </c>
      <c r="AV36" s="198"/>
      <c r="AW36" s="198"/>
      <c r="AX36" s="239"/>
    </row>
    <row r="37" spans="1:50" ht="59.25" customHeight="1" x14ac:dyDescent="0.15">
      <c r="A37" s="172"/>
      <c r="B37" s="173"/>
      <c r="C37" s="173"/>
      <c r="D37" s="173"/>
      <c r="E37" s="173"/>
      <c r="F37" s="174"/>
      <c r="G37" s="202"/>
      <c r="H37" s="203"/>
      <c r="I37" s="203"/>
      <c r="J37" s="203"/>
      <c r="K37" s="203"/>
      <c r="L37" s="203"/>
      <c r="M37" s="203"/>
      <c r="N37" s="203"/>
      <c r="O37" s="204"/>
      <c r="P37" s="211"/>
      <c r="Q37" s="212"/>
      <c r="R37" s="212"/>
      <c r="S37" s="212"/>
      <c r="T37" s="212"/>
      <c r="U37" s="212"/>
      <c r="V37" s="212"/>
      <c r="W37" s="212"/>
      <c r="X37" s="213"/>
      <c r="Y37" s="217" t="s">
        <v>145</v>
      </c>
      <c r="Z37" s="218"/>
      <c r="AA37" s="219"/>
      <c r="AB37" s="221" t="s">
        <v>220</v>
      </c>
      <c r="AC37" s="221"/>
      <c r="AD37" s="221"/>
      <c r="AE37" s="197">
        <v>100</v>
      </c>
      <c r="AF37" s="198"/>
      <c r="AG37" s="198"/>
      <c r="AH37" s="198"/>
      <c r="AI37" s="197">
        <v>100</v>
      </c>
      <c r="AJ37" s="198"/>
      <c r="AK37" s="198"/>
      <c r="AL37" s="198"/>
      <c r="AM37" s="197">
        <v>100</v>
      </c>
      <c r="AN37" s="198"/>
      <c r="AO37" s="198"/>
      <c r="AP37" s="198"/>
      <c r="AQ37" s="240" t="s">
        <v>221</v>
      </c>
      <c r="AR37" s="241"/>
      <c r="AS37" s="241"/>
      <c r="AT37" s="242"/>
      <c r="AU37" s="198">
        <v>100</v>
      </c>
      <c r="AV37" s="198"/>
      <c r="AW37" s="198"/>
      <c r="AX37" s="239"/>
    </row>
    <row r="38" spans="1:50" ht="59.25" customHeight="1" thickBot="1" x14ac:dyDescent="0.2">
      <c r="A38" s="175"/>
      <c r="B38" s="176"/>
      <c r="C38" s="176"/>
      <c r="D38" s="176"/>
      <c r="E38" s="176"/>
      <c r="F38" s="177"/>
      <c r="G38" s="205"/>
      <c r="H38" s="206"/>
      <c r="I38" s="206"/>
      <c r="J38" s="206"/>
      <c r="K38" s="206"/>
      <c r="L38" s="206"/>
      <c r="M38" s="206"/>
      <c r="N38" s="206"/>
      <c r="O38" s="207"/>
      <c r="P38" s="214"/>
      <c r="Q38" s="215"/>
      <c r="R38" s="215"/>
      <c r="S38" s="215"/>
      <c r="T38" s="215"/>
      <c r="U38" s="215"/>
      <c r="V38" s="215"/>
      <c r="W38" s="215"/>
      <c r="X38" s="216"/>
      <c r="Y38" s="217" t="s">
        <v>144</v>
      </c>
      <c r="Z38" s="218"/>
      <c r="AA38" s="219"/>
      <c r="AB38" s="220" t="s">
        <v>222</v>
      </c>
      <c r="AC38" s="220"/>
      <c r="AD38" s="220"/>
      <c r="AE38" s="197">
        <v>100</v>
      </c>
      <c r="AF38" s="198"/>
      <c r="AG38" s="198"/>
      <c r="AH38" s="198"/>
      <c r="AI38" s="197">
        <v>100</v>
      </c>
      <c r="AJ38" s="198"/>
      <c r="AK38" s="198"/>
      <c r="AL38" s="198"/>
      <c r="AM38" s="197">
        <v>100</v>
      </c>
      <c r="AN38" s="198"/>
      <c r="AO38" s="198"/>
      <c r="AP38" s="198"/>
      <c r="AQ38" s="240" t="s">
        <v>221</v>
      </c>
      <c r="AR38" s="241"/>
      <c r="AS38" s="241"/>
      <c r="AT38" s="242"/>
      <c r="AU38" s="198" t="s">
        <v>221</v>
      </c>
      <c r="AV38" s="198"/>
      <c r="AW38" s="198"/>
      <c r="AX38" s="239"/>
    </row>
    <row r="39" spans="1:50" ht="21.95" hidden="1" customHeight="1" x14ac:dyDescent="0.15">
      <c r="A39" s="243" t="s">
        <v>157</v>
      </c>
      <c r="B39" s="244" t="s">
        <v>156</v>
      </c>
      <c r="C39" s="245"/>
      <c r="D39" s="245"/>
      <c r="E39" s="245"/>
      <c r="F39" s="246"/>
      <c r="G39" s="250" t="s">
        <v>155</v>
      </c>
      <c r="H39" s="250"/>
      <c r="I39" s="250"/>
      <c r="J39" s="250"/>
      <c r="K39" s="250"/>
      <c r="L39" s="250"/>
      <c r="M39" s="250"/>
      <c r="N39" s="250"/>
      <c r="O39" s="250"/>
      <c r="P39" s="250"/>
      <c r="Q39" s="250"/>
      <c r="R39" s="250"/>
      <c r="S39" s="250"/>
      <c r="T39" s="250"/>
      <c r="U39" s="250"/>
      <c r="V39" s="250"/>
      <c r="W39" s="250"/>
      <c r="X39" s="250"/>
      <c r="Y39" s="250"/>
      <c r="Z39" s="250"/>
      <c r="AA39" s="251"/>
      <c r="AB39" s="253" t="s">
        <v>154</v>
      </c>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4"/>
    </row>
    <row r="40" spans="1:50" ht="21.95" hidden="1" customHeight="1" x14ac:dyDescent="0.15">
      <c r="A40" s="243"/>
      <c r="B40" s="244"/>
      <c r="C40" s="245"/>
      <c r="D40" s="245"/>
      <c r="E40" s="245"/>
      <c r="F40" s="246"/>
      <c r="G40" s="237"/>
      <c r="H40" s="237"/>
      <c r="I40" s="237"/>
      <c r="J40" s="237"/>
      <c r="K40" s="237"/>
      <c r="L40" s="237"/>
      <c r="M40" s="237"/>
      <c r="N40" s="237"/>
      <c r="O40" s="237"/>
      <c r="P40" s="237"/>
      <c r="Q40" s="237"/>
      <c r="R40" s="237"/>
      <c r="S40" s="237"/>
      <c r="T40" s="237"/>
      <c r="U40" s="237"/>
      <c r="V40" s="237"/>
      <c r="W40" s="237"/>
      <c r="X40" s="237"/>
      <c r="Y40" s="237"/>
      <c r="Z40" s="237"/>
      <c r="AA40" s="252"/>
      <c r="AB40" s="255"/>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8"/>
    </row>
    <row r="41" spans="1:50" ht="21.95" hidden="1" customHeight="1" x14ac:dyDescent="0.15">
      <c r="A41" s="243"/>
      <c r="B41" s="244"/>
      <c r="C41" s="245"/>
      <c r="D41" s="245"/>
      <c r="E41" s="245"/>
      <c r="F41" s="246"/>
      <c r="G41" s="256"/>
      <c r="H41" s="256"/>
      <c r="I41" s="256"/>
      <c r="J41" s="256"/>
      <c r="K41" s="256"/>
      <c r="L41" s="256"/>
      <c r="M41" s="256"/>
      <c r="N41" s="256"/>
      <c r="O41" s="256"/>
      <c r="P41" s="256"/>
      <c r="Q41" s="256"/>
      <c r="R41" s="256"/>
      <c r="S41" s="256"/>
      <c r="T41" s="256"/>
      <c r="U41" s="256"/>
      <c r="V41" s="256"/>
      <c r="W41" s="256"/>
      <c r="X41" s="256"/>
      <c r="Y41" s="256"/>
      <c r="Z41" s="256"/>
      <c r="AA41" s="257"/>
      <c r="AB41" s="262"/>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63"/>
    </row>
    <row r="42" spans="1:50" ht="21.95" hidden="1" customHeight="1" x14ac:dyDescent="0.15">
      <c r="A42" s="243"/>
      <c r="B42" s="244"/>
      <c r="C42" s="245"/>
      <c r="D42" s="245"/>
      <c r="E42" s="245"/>
      <c r="F42" s="246"/>
      <c r="G42" s="258"/>
      <c r="H42" s="258"/>
      <c r="I42" s="258"/>
      <c r="J42" s="258"/>
      <c r="K42" s="258"/>
      <c r="L42" s="258"/>
      <c r="M42" s="258"/>
      <c r="N42" s="258"/>
      <c r="O42" s="258"/>
      <c r="P42" s="258"/>
      <c r="Q42" s="258"/>
      <c r="R42" s="258"/>
      <c r="S42" s="258"/>
      <c r="T42" s="258"/>
      <c r="U42" s="258"/>
      <c r="V42" s="258"/>
      <c r="W42" s="258"/>
      <c r="X42" s="258"/>
      <c r="Y42" s="258"/>
      <c r="Z42" s="258"/>
      <c r="AA42" s="259"/>
      <c r="AB42" s="264"/>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65"/>
    </row>
    <row r="43" spans="1:50" ht="21.95" hidden="1" customHeight="1" x14ac:dyDescent="0.15">
      <c r="A43" s="243"/>
      <c r="B43" s="247"/>
      <c r="C43" s="248"/>
      <c r="D43" s="248"/>
      <c r="E43" s="248"/>
      <c r="F43" s="249"/>
      <c r="G43" s="260"/>
      <c r="H43" s="260"/>
      <c r="I43" s="260"/>
      <c r="J43" s="260"/>
      <c r="K43" s="260"/>
      <c r="L43" s="260"/>
      <c r="M43" s="260"/>
      <c r="N43" s="260"/>
      <c r="O43" s="260"/>
      <c r="P43" s="260"/>
      <c r="Q43" s="260"/>
      <c r="R43" s="260"/>
      <c r="S43" s="260"/>
      <c r="T43" s="260"/>
      <c r="U43" s="260"/>
      <c r="V43" s="260"/>
      <c r="W43" s="260"/>
      <c r="X43" s="260"/>
      <c r="Y43" s="260"/>
      <c r="Z43" s="260"/>
      <c r="AA43" s="261"/>
      <c r="AB43" s="266"/>
      <c r="AC43" s="260"/>
      <c r="AD43" s="260"/>
      <c r="AE43" s="260"/>
      <c r="AF43" s="260"/>
      <c r="AG43" s="260"/>
      <c r="AH43" s="260"/>
      <c r="AI43" s="260"/>
      <c r="AJ43" s="260"/>
      <c r="AK43" s="260"/>
      <c r="AL43" s="260"/>
      <c r="AM43" s="260"/>
      <c r="AN43" s="260"/>
      <c r="AO43" s="260"/>
      <c r="AP43" s="260"/>
      <c r="AQ43" s="258"/>
      <c r="AR43" s="258"/>
      <c r="AS43" s="258"/>
      <c r="AT43" s="258"/>
      <c r="AU43" s="260"/>
      <c r="AV43" s="260"/>
      <c r="AW43" s="260"/>
      <c r="AX43" s="267"/>
    </row>
    <row r="44" spans="1:50" ht="21.95" hidden="1" customHeight="1" x14ac:dyDescent="0.15">
      <c r="A44" s="243"/>
      <c r="B44" s="245" t="s">
        <v>153</v>
      </c>
      <c r="C44" s="245"/>
      <c r="D44" s="245"/>
      <c r="E44" s="245"/>
      <c r="F44" s="246"/>
      <c r="G44" s="268" t="s">
        <v>152</v>
      </c>
      <c r="H44" s="234"/>
      <c r="I44" s="234"/>
      <c r="J44" s="234"/>
      <c r="K44" s="234"/>
      <c r="L44" s="234"/>
      <c r="M44" s="234"/>
      <c r="N44" s="234"/>
      <c r="O44" s="269"/>
      <c r="P44" s="271" t="s">
        <v>151</v>
      </c>
      <c r="Q44" s="234"/>
      <c r="R44" s="234"/>
      <c r="S44" s="234"/>
      <c r="T44" s="234"/>
      <c r="U44" s="234"/>
      <c r="V44" s="234"/>
      <c r="W44" s="234"/>
      <c r="X44" s="269"/>
      <c r="Y44" s="292"/>
      <c r="Z44" s="293"/>
      <c r="AA44" s="294"/>
      <c r="AB44" s="295" t="s">
        <v>128</v>
      </c>
      <c r="AC44" s="296"/>
      <c r="AD44" s="297"/>
      <c r="AE44" s="284" t="s">
        <v>127</v>
      </c>
      <c r="AF44" s="284"/>
      <c r="AG44" s="284"/>
      <c r="AH44" s="284"/>
      <c r="AI44" s="284" t="s">
        <v>126</v>
      </c>
      <c r="AJ44" s="284"/>
      <c r="AK44" s="284"/>
      <c r="AL44" s="284"/>
      <c r="AM44" s="284" t="s">
        <v>125</v>
      </c>
      <c r="AN44" s="284"/>
      <c r="AO44" s="284"/>
      <c r="AP44" s="295"/>
      <c r="AQ44" s="304" t="s">
        <v>150</v>
      </c>
      <c r="AR44" s="305"/>
      <c r="AS44" s="305"/>
      <c r="AT44" s="306"/>
      <c r="AU44" s="307" t="s">
        <v>149</v>
      </c>
      <c r="AV44" s="307"/>
      <c r="AW44" s="307"/>
      <c r="AX44" s="308"/>
    </row>
    <row r="45" spans="1:50" ht="21.95" hidden="1" customHeight="1" x14ac:dyDescent="0.15">
      <c r="A45" s="243"/>
      <c r="B45" s="245"/>
      <c r="C45" s="245"/>
      <c r="D45" s="245"/>
      <c r="E45" s="245"/>
      <c r="F45" s="246"/>
      <c r="G45" s="270"/>
      <c r="H45" s="237"/>
      <c r="I45" s="237"/>
      <c r="J45" s="237"/>
      <c r="K45" s="237"/>
      <c r="L45" s="237"/>
      <c r="M45" s="237"/>
      <c r="N45" s="237"/>
      <c r="O45" s="252"/>
      <c r="P45" s="255"/>
      <c r="Q45" s="237"/>
      <c r="R45" s="237"/>
      <c r="S45" s="237"/>
      <c r="T45" s="237"/>
      <c r="U45" s="237"/>
      <c r="V45" s="237"/>
      <c r="W45" s="237"/>
      <c r="X45" s="252"/>
      <c r="Y45" s="292"/>
      <c r="Z45" s="293"/>
      <c r="AA45" s="294"/>
      <c r="AB45" s="298"/>
      <c r="AC45" s="299"/>
      <c r="AD45" s="300"/>
      <c r="AE45" s="285"/>
      <c r="AF45" s="285"/>
      <c r="AG45" s="285"/>
      <c r="AH45" s="285"/>
      <c r="AI45" s="285"/>
      <c r="AJ45" s="285"/>
      <c r="AK45" s="285"/>
      <c r="AL45" s="285"/>
      <c r="AM45" s="285"/>
      <c r="AN45" s="285"/>
      <c r="AO45" s="285"/>
      <c r="AP45" s="298"/>
      <c r="AQ45" s="309"/>
      <c r="AR45" s="236"/>
      <c r="AS45" s="310" t="s">
        <v>148</v>
      </c>
      <c r="AT45" s="311"/>
      <c r="AU45" s="236"/>
      <c r="AV45" s="236"/>
      <c r="AW45" s="237" t="s">
        <v>147</v>
      </c>
      <c r="AX45" s="238"/>
    </row>
    <row r="46" spans="1:50" ht="21.95" hidden="1" customHeight="1" x14ac:dyDescent="0.15">
      <c r="A46" s="243"/>
      <c r="B46" s="245"/>
      <c r="C46" s="245"/>
      <c r="D46" s="245"/>
      <c r="E46" s="245"/>
      <c r="F46" s="246"/>
      <c r="G46" s="272"/>
      <c r="H46" s="209"/>
      <c r="I46" s="209"/>
      <c r="J46" s="209"/>
      <c r="K46" s="209"/>
      <c r="L46" s="209"/>
      <c r="M46" s="209"/>
      <c r="N46" s="209"/>
      <c r="O46" s="210"/>
      <c r="P46" s="209"/>
      <c r="Q46" s="275"/>
      <c r="R46" s="275"/>
      <c r="S46" s="275"/>
      <c r="T46" s="275"/>
      <c r="U46" s="275"/>
      <c r="V46" s="275"/>
      <c r="W46" s="275"/>
      <c r="X46" s="276"/>
      <c r="Y46" s="301" t="s">
        <v>146</v>
      </c>
      <c r="Z46" s="302"/>
      <c r="AA46" s="303"/>
      <c r="AB46" s="291"/>
      <c r="AC46" s="291"/>
      <c r="AD46" s="291"/>
      <c r="AE46" s="197"/>
      <c r="AF46" s="198"/>
      <c r="AG46" s="198"/>
      <c r="AH46" s="198"/>
      <c r="AI46" s="197"/>
      <c r="AJ46" s="198"/>
      <c r="AK46" s="198"/>
      <c r="AL46" s="198"/>
      <c r="AM46" s="197"/>
      <c r="AN46" s="198"/>
      <c r="AO46" s="198"/>
      <c r="AP46" s="198"/>
      <c r="AQ46" s="240"/>
      <c r="AR46" s="241"/>
      <c r="AS46" s="241"/>
      <c r="AT46" s="242"/>
      <c r="AU46" s="198"/>
      <c r="AV46" s="198"/>
      <c r="AW46" s="198"/>
      <c r="AX46" s="239"/>
    </row>
    <row r="47" spans="1:50" ht="21.95" hidden="1" customHeight="1" x14ac:dyDescent="0.15">
      <c r="A47" s="243"/>
      <c r="B47" s="245"/>
      <c r="C47" s="245"/>
      <c r="D47" s="245"/>
      <c r="E47" s="245"/>
      <c r="F47" s="246"/>
      <c r="G47" s="273"/>
      <c r="H47" s="212"/>
      <c r="I47" s="212"/>
      <c r="J47" s="212"/>
      <c r="K47" s="212"/>
      <c r="L47" s="212"/>
      <c r="M47" s="212"/>
      <c r="N47" s="212"/>
      <c r="O47" s="213"/>
      <c r="P47" s="277"/>
      <c r="Q47" s="277"/>
      <c r="R47" s="277"/>
      <c r="S47" s="277"/>
      <c r="T47" s="277"/>
      <c r="U47" s="277"/>
      <c r="V47" s="277"/>
      <c r="W47" s="277"/>
      <c r="X47" s="278"/>
      <c r="Y47" s="281" t="s">
        <v>145</v>
      </c>
      <c r="Z47" s="282"/>
      <c r="AA47" s="283"/>
      <c r="AB47" s="221"/>
      <c r="AC47" s="221"/>
      <c r="AD47" s="221"/>
      <c r="AE47" s="197"/>
      <c r="AF47" s="198"/>
      <c r="AG47" s="198"/>
      <c r="AH47" s="198"/>
      <c r="AI47" s="197"/>
      <c r="AJ47" s="198"/>
      <c r="AK47" s="198"/>
      <c r="AL47" s="198"/>
      <c r="AM47" s="197"/>
      <c r="AN47" s="198"/>
      <c r="AO47" s="198"/>
      <c r="AP47" s="198"/>
      <c r="AQ47" s="240"/>
      <c r="AR47" s="241"/>
      <c r="AS47" s="241"/>
      <c r="AT47" s="242"/>
      <c r="AU47" s="198"/>
      <c r="AV47" s="198"/>
      <c r="AW47" s="198"/>
      <c r="AX47" s="239"/>
    </row>
    <row r="48" spans="1:50" ht="21.95" hidden="1" customHeight="1" thickBot="1" x14ac:dyDescent="0.2">
      <c r="A48" s="243"/>
      <c r="B48" s="248"/>
      <c r="C48" s="248"/>
      <c r="D48" s="248"/>
      <c r="E48" s="248"/>
      <c r="F48" s="249"/>
      <c r="G48" s="274"/>
      <c r="H48" s="215"/>
      <c r="I48" s="215"/>
      <c r="J48" s="215"/>
      <c r="K48" s="215"/>
      <c r="L48" s="215"/>
      <c r="M48" s="215"/>
      <c r="N48" s="215"/>
      <c r="O48" s="216"/>
      <c r="P48" s="279"/>
      <c r="Q48" s="279"/>
      <c r="R48" s="279"/>
      <c r="S48" s="279"/>
      <c r="T48" s="279"/>
      <c r="U48" s="279"/>
      <c r="V48" s="279"/>
      <c r="W48" s="279"/>
      <c r="X48" s="280"/>
      <c r="Y48" s="281" t="s">
        <v>144</v>
      </c>
      <c r="Z48" s="282"/>
      <c r="AA48" s="283"/>
      <c r="AB48" s="220" t="s">
        <v>143</v>
      </c>
      <c r="AC48" s="220"/>
      <c r="AD48" s="220"/>
      <c r="AE48" s="197"/>
      <c r="AF48" s="198"/>
      <c r="AG48" s="198"/>
      <c r="AH48" s="198"/>
      <c r="AI48" s="197"/>
      <c r="AJ48" s="198"/>
      <c r="AK48" s="198"/>
      <c r="AL48" s="198"/>
      <c r="AM48" s="197"/>
      <c r="AN48" s="198"/>
      <c r="AO48" s="198"/>
      <c r="AP48" s="198"/>
      <c r="AQ48" s="240"/>
      <c r="AR48" s="241"/>
      <c r="AS48" s="241"/>
      <c r="AT48" s="242"/>
      <c r="AU48" s="198"/>
      <c r="AV48" s="198"/>
      <c r="AW48" s="198"/>
      <c r="AX48" s="239"/>
    </row>
    <row r="49" spans="1:60" ht="21.95" customHeight="1" x14ac:dyDescent="0.15">
      <c r="A49" s="317" t="s">
        <v>138</v>
      </c>
      <c r="B49" s="318"/>
      <c r="C49" s="318"/>
      <c r="D49" s="318"/>
      <c r="E49" s="318"/>
      <c r="F49" s="319"/>
      <c r="G49" s="326" t="s">
        <v>137</v>
      </c>
      <c r="H49" s="326"/>
      <c r="I49" s="326"/>
      <c r="J49" s="326"/>
      <c r="K49" s="326"/>
      <c r="L49" s="326"/>
      <c r="M49" s="326"/>
      <c r="N49" s="326"/>
      <c r="O49" s="326"/>
      <c r="P49" s="326"/>
      <c r="Q49" s="326"/>
      <c r="R49" s="326"/>
      <c r="S49" s="326"/>
      <c r="T49" s="326"/>
      <c r="U49" s="326"/>
      <c r="V49" s="326"/>
      <c r="W49" s="326"/>
      <c r="X49" s="327"/>
      <c r="Y49" s="328"/>
      <c r="Z49" s="329"/>
      <c r="AA49" s="330"/>
      <c r="AB49" s="331" t="s">
        <v>128</v>
      </c>
      <c r="AC49" s="331"/>
      <c r="AD49" s="331"/>
      <c r="AE49" s="331" t="s">
        <v>127</v>
      </c>
      <c r="AF49" s="331"/>
      <c r="AG49" s="331"/>
      <c r="AH49" s="331"/>
      <c r="AI49" s="331" t="s">
        <v>126</v>
      </c>
      <c r="AJ49" s="331"/>
      <c r="AK49" s="331"/>
      <c r="AL49" s="331"/>
      <c r="AM49" s="331" t="s">
        <v>125</v>
      </c>
      <c r="AN49" s="331"/>
      <c r="AO49" s="331"/>
      <c r="AP49" s="331"/>
      <c r="AQ49" s="286" t="s">
        <v>124</v>
      </c>
      <c r="AR49" s="286"/>
      <c r="AS49" s="286"/>
      <c r="AT49" s="286"/>
      <c r="AU49" s="286"/>
      <c r="AV49" s="286"/>
      <c r="AW49" s="286"/>
      <c r="AX49" s="287"/>
    </row>
    <row r="50" spans="1:60" ht="36" customHeight="1" x14ac:dyDescent="0.15">
      <c r="A50" s="320"/>
      <c r="B50" s="321"/>
      <c r="C50" s="321"/>
      <c r="D50" s="321"/>
      <c r="E50" s="321"/>
      <c r="F50" s="322"/>
      <c r="G50" s="209" t="s">
        <v>142</v>
      </c>
      <c r="H50" s="209"/>
      <c r="I50" s="209"/>
      <c r="J50" s="209"/>
      <c r="K50" s="209"/>
      <c r="L50" s="209"/>
      <c r="M50" s="209"/>
      <c r="N50" s="209"/>
      <c r="O50" s="209"/>
      <c r="P50" s="209"/>
      <c r="Q50" s="209"/>
      <c r="R50" s="209"/>
      <c r="S50" s="209"/>
      <c r="T50" s="209"/>
      <c r="U50" s="209"/>
      <c r="V50" s="209"/>
      <c r="W50" s="209"/>
      <c r="X50" s="210"/>
      <c r="Y50" s="332" t="s">
        <v>135</v>
      </c>
      <c r="Z50" s="70"/>
      <c r="AA50" s="71"/>
      <c r="AB50" s="291" t="s">
        <v>139</v>
      </c>
      <c r="AC50" s="291"/>
      <c r="AD50" s="291"/>
      <c r="AE50" s="312">
        <v>76833</v>
      </c>
      <c r="AF50" s="312"/>
      <c r="AG50" s="312"/>
      <c r="AH50" s="312"/>
      <c r="AI50" s="312">
        <v>79213</v>
      </c>
      <c r="AJ50" s="312"/>
      <c r="AK50" s="312"/>
      <c r="AL50" s="312"/>
      <c r="AM50" s="312">
        <v>112988</v>
      </c>
      <c r="AN50" s="312"/>
      <c r="AO50" s="312"/>
      <c r="AP50" s="312"/>
      <c r="AQ50" s="312" t="s">
        <v>141</v>
      </c>
      <c r="AR50" s="312"/>
      <c r="AS50" s="312"/>
      <c r="AT50" s="312"/>
      <c r="AU50" s="312"/>
      <c r="AV50" s="312"/>
      <c r="AW50" s="312"/>
      <c r="AX50" s="313"/>
      <c r="AY50" s="37"/>
      <c r="AZ50" s="37"/>
      <c r="BA50" s="37"/>
      <c r="BB50" s="37"/>
      <c r="BC50" s="37"/>
    </row>
    <row r="51" spans="1:60" ht="28.5" customHeight="1" x14ac:dyDescent="0.15">
      <c r="A51" s="323"/>
      <c r="B51" s="324"/>
      <c r="C51" s="324"/>
      <c r="D51" s="324"/>
      <c r="E51" s="324"/>
      <c r="F51" s="325"/>
      <c r="G51" s="215"/>
      <c r="H51" s="215"/>
      <c r="I51" s="215"/>
      <c r="J51" s="215"/>
      <c r="K51" s="215"/>
      <c r="L51" s="215"/>
      <c r="M51" s="215"/>
      <c r="N51" s="215"/>
      <c r="O51" s="215"/>
      <c r="P51" s="215"/>
      <c r="Q51" s="215"/>
      <c r="R51" s="215"/>
      <c r="S51" s="215"/>
      <c r="T51" s="215"/>
      <c r="U51" s="215"/>
      <c r="V51" s="215"/>
      <c r="W51" s="215"/>
      <c r="X51" s="216"/>
      <c r="Y51" s="333" t="s">
        <v>140</v>
      </c>
      <c r="Z51" s="334"/>
      <c r="AA51" s="335"/>
      <c r="AB51" s="291" t="s">
        <v>139</v>
      </c>
      <c r="AC51" s="291"/>
      <c r="AD51" s="291"/>
      <c r="AE51" s="312">
        <v>60000</v>
      </c>
      <c r="AF51" s="312"/>
      <c r="AG51" s="312"/>
      <c r="AH51" s="312"/>
      <c r="AI51" s="312">
        <v>60000</v>
      </c>
      <c r="AJ51" s="312"/>
      <c r="AK51" s="312"/>
      <c r="AL51" s="312"/>
      <c r="AM51" s="312">
        <v>60000</v>
      </c>
      <c r="AN51" s="312"/>
      <c r="AO51" s="312"/>
      <c r="AP51" s="312"/>
      <c r="AQ51" s="312">
        <v>76384</v>
      </c>
      <c r="AR51" s="312"/>
      <c r="AS51" s="312"/>
      <c r="AT51" s="312"/>
      <c r="AU51" s="312"/>
      <c r="AV51" s="312"/>
      <c r="AW51" s="312"/>
      <c r="AX51" s="313"/>
      <c r="AY51" s="37"/>
      <c r="AZ51" s="37"/>
      <c r="BA51" s="37"/>
      <c r="BB51" s="37"/>
      <c r="BC51" s="37"/>
      <c r="BD51" s="37"/>
      <c r="BE51" s="37"/>
      <c r="BF51" s="37"/>
      <c r="BG51" s="37"/>
      <c r="BH51" s="37"/>
    </row>
    <row r="52" spans="1:60" ht="21.95" customHeight="1" x14ac:dyDescent="0.15">
      <c r="A52" s="623" t="s">
        <v>138</v>
      </c>
      <c r="B52" s="624"/>
      <c r="C52" s="624"/>
      <c r="D52" s="624"/>
      <c r="E52" s="624"/>
      <c r="F52" s="625"/>
      <c r="G52" s="282" t="s">
        <v>137</v>
      </c>
      <c r="H52" s="282"/>
      <c r="I52" s="282"/>
      <c r="J52" s="282"/>
      <c r="K52" s="282"/>
      <c r="L52" s="282"/>
      <c r="M52" s="282"/>
      <c r="N52" s="282"/>
      <c r="O52" s="282"/>
      <c r="P52" s="282"/>
      <c r="Q52" s="282"/>
      <c r="R52" s="282"/>
      <c r="S52" s="282"/>
      <c r="T52" s="282"/>
      <c r="U52" s="282"/>
      <c r="V52" s="282"/>
      <c r="W52" s="282"/>
      <c r="X52" s="283"/>
      <c r="Y52" s="626"/>
      <c r="Z52" s="627"/>
      <c r="AA52" s="628"/>
      <c r="AB52" s="217" t="s">
        <v>128</v>
      </c>
      <c r="AC52" s="218"/>
      <c r="AD52" s="219"/>
      <c r="AE52" s="314" t="s">
        <v>127</v>
      </c>
      <c r="AF52" s="314"/>
      <c r="AG52" s="314"/>
      <c r="AH52" s="314"/>
      <c r="AI52" s="314" t="s">
        <v>126</v>
      </c>
      <c r="AJ52" s="314"/>
      <c r="AK52" s="314"/>
      <c r="AL52" s="314"/>
      <c r="AM52" s="314" t="s">
        <v>125</v>
      </c>
      <c r="AN52" s="314"/>
      <c r="AO52" s="314"/>
      <c r="AP52" s="314"/>
      <c r="AQ52" s="315" t="s">
        <v>124</v>
      </c>
      <c r="AR52" s="315"/>
      <c r="AS52" s="315"/>
      <c r="AT52" s="315"/>
      <c r="AU52" s="315"/>
      <c r="AV52" s="315"/>
      <c r="AW52" s="315"/>
      <c r="AX52" s="316"/>
      <c r="AY52" s="37"/>
      <c r="AZ52" s="37"/>
      <c r="BA52" s="37"/>
      <c r="BB52" s="37"/>
      <c r="BC52" s="37"/>
      <c r="BD52" s="37"/>
      <c r="BE52" s="37"/>
      <c r="BF52" s="37"/>
      <c r="BG52" s="37"/>
      <c r="BH52" s="37"/>
    </row>
    <row r="53" spans="1:60" ht="36" customHeight="1" x14ac:dyDescent="0.15">
      <c r="A53" s="320"/>
      <c r="B53" s="321"/>
      <c r="C53" s="321"/>
      <c r="D53" s="321"/>
      <c r="E53" s="321"/>
      <c r="F53" s="322"/>
      <c r="G53" s="209" t="s">
        <v>136</v>
      </c>
      <c r="H53" s="209"/>
      <c r="I53" s="209"/>
      <c r="J53" s="209"/>
      <c r="K53" s="209"/>
      <c r="L53" s="209"/>
      <c r="M53" s="209"/>
      <c r="N53" s="209"/>
      <c r="O53" s="209"/>
      <c r="P53" s="209"/>
      <c r="Q53" s="209"/>
      <c r="R53" s="209"/>
      <c r="S53" s="209"/>
      <c r="T53" s="209"/>
      <c r="U53" s="209"/>
      <c r="V53" s="209"/>
      <c r="W53" s="209"/>
      <c r="X53" s="210"/>
      <c r="Y53" s="629" t="s">
        <v>135</v>
      </c>
      <c r="Z53" s="630"/>
      <c r="AA53" s="631"/>
      <c r="AB53" s="634" t="s">
        <v>132</v>
      </c>
      <c r="AC53" s="635"/>
      <c r="AD53" s="636"/>
      <c r="AE53" s="312">
        <v>189721</v>
      </c>
      <c r="AF53" s="312"/>
      <c r="AG53" s="312"/>
      <c r="AH53" s="312"/>
      <c r="AI53" s="312">
        <v>268934</v>
      </c>
      <c r="AJ53" s="312"/>
      <c r="AK53" s="312"/>
      <c r="AL53" s="312"/>
      <c r="AM53" s="312">
        <v>381922</v>
      </c>
      <c r="AN53" s="312"/>
      <c r="AO53" s="312"/>
      <c r="AP53" s="312"/>
      <c r="AQ53" s="312" t="s">
        <v>134</v>
      </c>
      <c r="AR53" s="312"/>
      <c r="AS53" s="312"/>
      <c r="AT53" s="312"/>
      <c r="AU53" s="312"/>
      <c r="AV53" s="312"/>
      <c r="AW53" s="312"/>
      <c r="AX53" s="313"/>
      <c r="AY53" s="37"/>
      <c r="AZ53" s="37"/>
      <c r="BA53" s="37"/>
      <c r="BB53" s="37"/>
      <c r="BC53" s="37"/>
      <c r="BD53" s="37"/>
      <c r="BE53" s="37"/>
      <c r="BF53" s="37"/>
      <c r="BG53" s="37"/>
      <c r="BH53" s="37"/>
    </row>
    <row r="54" spans="1:60" ht="30" customHeight="1" x14ac:dyDescent="0.15">
      <c r="A54" s="323"/>
      <c r="B54" s="324"/>
      <c r="C54" s="324"/>
      <c r="D54" s="324"/>
      <c r="E54" s="324"/>
      <c r="F54" s="325"/>
      <c r="G54" s="215"/>
      <c r="H54" s="215"/>
      <c r="I54" s="215"/>
      <c r="J54" s="215"/>
      <c r="K54" s="215"/>
      <c r="L54" s="215"/>
      <c r="M54" s="215"/>
      <c r="N54" s="215"/>
      <c r="O54" s="215"/>
      <c r="P54" s="215"/>
      <c r="Q54" s="215"/>
      <c r="R54" s="215"/>
      <c r="S54" s="215"/>
      <c r="T54" s="215"/>
      <c r="U54" s="215"/>
      <c r="V54" s="215"/>
      <c r="W54" s="215"/>
      <c r="X54" s="216"/>
      <c r="Y54" s="333" t="s">
        <v>133</v>
      </c>
      <c r="Z54" s="637"/>
      <c r="AA54" s="638"/>
      <c r="AB54" s="639" t="s">
        <v>132</v>
      </c>
      <c r="AC54" s="640"/>
      <c r="AD54" s="641"/>
      <c r="AE54" s="312">
        <v>180000</v>
      </c>
      <c r="AF54" s="312"/>
      <c r="AG54" s="312"/>
      <c r="AH54" s="312"/>
      <c r="AI54" s="312">
        <v>240000</v>
      </c>
      <c r="AJ54" s="312"/>
      <c r="AK54" s="312"/>
      <c r="AL54" s="312"/>
      <c r="AM54" s="312">
        <v>300000</v>
      </c>
      <c r="AN54" s="312"/>
      <c r="AO54" s="312"/>
      <c r="AP54" s="312"/>
      <c r="AQ54" s="312">
        <v>76384</v>
      </c>
      <c r="AR54" s="312"/>
      <c r="AS54" s="312"/>
      <c r="AT54" s="312"/>
      <c r="AU54" s="312"/>
      <c r="AV54" s="312"/>
      <c r="AW54" s="312"/>
      <c r="AX54" s="313"/>
      <c r="AY54" s="37"/>
      <c r="AZ54" s="37"/>
      <c r="BA54" s="37"/>
      <c r="BB54" s="37"/>
      <c r="BC54" s="37"/>
      <c r="BD54" s="37"/>
      <c r="BE54" s="37"/>
      <c r="BF54" s="37"/>
      <c r="BG54" s="37"/>
      <c r="BH54" s="37"/>
    </row>
    <row r="55" spans="1:60" ht="21.95" customHeight="1" x14ac:dyDescent="0.15">
      <c r="A55" s="357" t="s">
        <v>122</v>
      </c>
      <c r="B55" s="358"/>
      <c r="C55" s="358"/>
      <c r="D55" s="358"/>
      <c r="E55" s="358"/>
      <c r="F55" s="359"/>
      <c r="G55" s="218" t="s">
        <v>129</v>
      </c>
      <c r="H55" s="218"/>
      <c r="I55" s="218"/>
      <c r="J55" s="218"/>
      <c r="K55" s="218"/>
      <c r="L55" s="218"/>
      <c r="M55" s="218"/>
      <c r="N55" s="218"/>
      <c r="O55" s="218"/>
      <c r="P55" s="218"/>
      <c r="Q55" s="218"/>
      <c r="R55" s="218"/>
      <c r="S55" s="218"/>
      <c r="T55" s="218"/>
      <c r="U55" s="218"/>
      <c r="V55" s="218"/>
      <c r="W55" s="218"/>
      <c r="X55" s="219"/>
      <c r="Y55" s="366"/>
      <c r="Z55" s="367"/>
      <c r="AA55" s="368"/>
      <c r="AB55" s="217" t="s">
        <v>128</v>
      </c>
      <c r="AC55" s="218"/>
      <c r="AD55" s="219"/>
      <c r="AE55" s="314" t="s">
        <v>127</v>
      </c>
      <c r="AF55" s="314"/>
      <c r="AG55" s="314"/>
      <c r="AH55" s="314"/>
      <c r="AI55" s="314" t="s">
        <v>126</v>
      </c>
      <c r="AJ55" s="314"/>
      <c r="AK55" s="314"/>
      <c r="AL55" s="314"/>
      <c r="AM55" s="314" t="s">
        <v>125</v>
      </c>
      <c r="AN55" s="314"/>
      <c r="AO55" s="314"/>
      <c r="AP55" s="314"/>
      <c r="AQ55" s="315" t="s">
        <v>124</v>
      </c>
      <c r="AR55" s="315"/>
      <c r="AS55" s="315"/>
      <c r="AT55" s="315"/>
      <c r="AU55" s="315"/>
      <c r="AV55" s="315"/>
      <c r="AW55" s="315"/>
      <c r="AX55" s="316"/>
    </row>
    <row r="56" spans="1:60" ht="51.75" customHeight="1" x14ac:dyDescent="0.15">
      <c r="A56" s="360"/>
      <c r="B56" s="361"/>
      <c r="C56" s="361"/>
      <c r="D56" s="361"/>
      <c r="E56" s="361"/>
      <c r="F56" s="362"/>
      <c r="G56" s="349" t="s">
        <v>131</v>
      </c>
      <c r="H56" s="349"/>
      <c r="I56" s="349"/>
      <c r="J56" s="349"/>
      <c r="K56" s="349"/>
      <c r="L56" s="349"/>
      <c r="M56" s="349"/>
      <c r="N56" s="349"/>
      <c r="O56" s="349"/>
      <c r="P56" s="349"/>
      <c r="Q56" s="349"/>
      <c r="R56" s="349"/>
      <c r="S56" s="349"/>
      <c r="T56" s="349"/>
      <c r="U56" s="349"/>
      <c r="V56" s="349"/>
      <c r="W56" s="349"/>
      <c r="X56" s="349"/>
      <c r="Y56" s="351" t="s">
        <v>122</v>
      </c>
      <c r="Z56" s="352"/>
      <c r="AA56" s="353"/>
      <c r="AB56" s="354" t="s">
        <v>121</v>
      </c>
      <c r="AC56" s="355"/>
      <c r="AD56" s="356"/>
      <c r="AE56" s="312">
        <v>294</v>
      </c>
      <c r="AF56" s="312"/>
      <c r="AG56" s="312"/>
      <c r="AH56" s="312"/>
      <c r="AI56" s="312">
        <v>397</v>
      </c>
      <c r="AJ56" s="312"/>
      <c r="AK56" s="312"/>
      <c r="AL56" s="312"/>
      <c r="AM56" s="312">
        <v>312</v>
      </c>
      <c r="AN56" s="312"/>
      <c r="AO56" s="312"/>
      <c r="AP56" s="312"/>
      <c r="AQ56" s="197">
        <v>460</v>
      </c>
      <c r="AR56" s="198"/>
      <c r="AS56" s="198"/>
      <c r="AT56" s="198"/>
      <c r="AU56" s="198"/>
      <c r="AV56" s="198"/>
      <c r="AW56" s="198"/>
      <c r="AX56" s="239"/>
    </row>
    <row r="57" spans="1:60" ht="45.75" customHeight="1" thickBot="1" x14ac:dyDescent="0.2">
      <c r="A57" s="363"/>
      <c r="B57" s="364"/>
      <c r="C57" s="364"/>
      <c r="D57" s="364"/>
      <c r="E57" s="364"/>
      <c r="F57" s="365"/>
      <c r="G57" s="350"/>
      <c r="H57" s="350"/>
      <c r="I57" s="350"/>
      <c r="J57" s="350"/>
      <c r="K57" s="350"/>
      <c r="L57" s="350"/>
      <c r="M57" s="350"/>
      <c r="N57" s="350"/>
      <c r="O57" s="350"/>
      <c r="P57" s="350"/>
      <c r="Q57" s="350"/>
      <c r="R57" s="350"/>
      <c r="S57" s="350"/>
      <c r="T57" s="350"/>
      <c r="U57" s="350"/>
      <c r="V57" s="350"/>
      <c r="W57" s="350"/>
      <c r="X57" s="350"/>
      <c r="Y57" s="380" t="s">
        <v>120</v>
      </c>
      <c r="Z57" s="381"/>
      <c r="AA57" s="382"/>
      <c r="AB57" s="369" t="s">
        <v>130</v>
      </c>
      <c r="AC57" s="370"/>
      <c r="AD57" s="371"/>
      <c r="AE57" s="372" t="s">
        <v>223</v>
      </c>
      <c r="AF57" s="373"/>
      <c r="AG57" s="373"/>
      <c r="AH57" s="373"/>
      <c r="AI57" s="372" t="s">
        <v>224</v>
      </c>
      <c r="AJ57" s="373"/>
      <c r="AK57" s="373"/>
      <c r="AL57" s="373"/>
      <c r="AM57" s="372" t="s">
        <v>225</v>
      </c>
      <c r="AN57" s="373"/>
      <c r="AO57" s="373"/>
      <c r="AP57" s="373"/>
      <c r="AQ57" s="373" t="s">
        <v>229</v>
      </c>
      <c r="AR57" s="373"/>
      <c r="AS57" s="373"/>
      <c r="AT57" s="373"/>
      <c r="AU57" s="373"/>
      <c r="AV57" s="373"/>
      <c r="AW57" s="373"/>
      <c r="AX57" s="395"/>
    </row>
    <row r="58" spans="1:60" ht="32.25" customHeight="1" x14ac:dyDescent="0.15">
      <c r="A58" s="357" t="s">
        <v>122</v>
      </c>
      <c r="B58" s="358"/>
      <c r="C58" s="358"/>
      <c r="D58" s="358"/>
      <c r="E58" s="358"/>
      <c r="F58" s="359"/>
      <c r="G58" s="218" t="s">
        <v>129</v>
      </c>
      <c r="H58" s="218"/>
      <c r="I58" s="218"/>
      <c r="J58" s="218"/>
      <c r="K58" s="218"/>
      <c r="L58" s="218"/>
      <c r="M58" s="218"/>
      <c r="N58" s="218"/>
      <c r="O58" s="218"/>
      <c r="P58" s="218"/>
      <c r="Q58" s="218"/>
      <c r="R58" s="218"/>
      <c r="S58" s="218"/>
      <c r="T58" s="218"/>
      <c r="U58" s="218"/>
      <c r="V58" s="218"/>
      <c r="W58" s="218"/>
      <c r="X58" s="219"/>
      <c r="Y58" s="366"/>
      <c r="Z58" s="367"/>
      <c r="AA58" s="368"/>
      <c r="AB58" s="217" t="s">
        <v>128</v>
      </c>
      <c r="AC58" s="218"/>
      <c r="AD58" s="219"/>
      <c r="AE58" s="314" t="s">
        <v>127</v>
      </c>
      <c r="AF58" s="314"/>
      <c r="AG58" s="314"/>
      <c r="AH58" s="314"/>
      <c r="AI58" s="314" t="s">
        <v>126</v>
      </c>
      <c r="AJ58" s="314"/>
      <c r="AK58" s="314"/>
      <c r="AL58" s="314"/>
      <c r="AM58" s="314" t="s">
        <v>125</v>
      </c>
      <c r="AN58" s="314"/>
      <c r="AO58" s="314"/>
      <c r="AP58" s="314"/>
      <c r="AQ58" s="315" t="s">
        <v>124</v>
      </c>
      <c r="AR58" s="315"/>
      <c r="AS58" s="315"/>
      <c r="AT58" s="315"/>
      <c r="AU58" s="315"/>
      <c r="AV58" s="315"/>
      <c r="AW58" s="315"/>
      <c r="AX58" s="316"/>
    </row>
    <row r="59" spans="1:60" ht="58.5" customHeight="1" x14ac:dyDescent="0.15">
      <c r="A59" s="360"/>
      <c r="B59" s="361"/>
      <c r="C59" s="361"/>
      <c r="D59" s="361"/>
      <c r="E59" s="361"/>
      <c r="F59" s="362"/>
      <c r="G59" s="349" t="s">
        <v>123</v>
      </c>
      <c r="H59" s="349"/>
      <c r="I59" s="349"/>
      <c r="J59" s="349"/>
      <c r="K59" s="349"/>
      <c r="L59" s="349"/>
      <c r="M59" s="349"/>
      <c r="N59" s="349"/>
      <c r="O59" s="349"/>
      <c r="P59" s="349"/>
      <c r="Q59" s="349"/>
      <c r="R59" s="349"/>
      <c r="S59" s="349"/>
      <c r="T59" s="349"/>
      <c r="U59" s="349"/>
      <c r="V59" s="349"/>
      <c r="W59" s="349"/>
      <c r="X59" s="349"/>
      <c r="Y59" s="351" t="s">
        <v>122</v>
      </c>
      <c r="Z59" s="352"/>
      <c r="AA59" s="353"/>
      <c r="AB59" s="354" t="s">
        <v>121</v>
      </c>
      <c r="AC59" s="355"/>
      <c r="AD59" s="356"/>
      <c r="AE59" s="312">
        <v>165</v>
      </c>
      <c r="AF59" s="312"/>
      <c r="AG59" s="312"/>
      <c r="AH59" s="312"/>
      <c r="AI59" s="312">
        <v>160</v>
      </c>
      <c r="AJ59" s="312"/>
      <c r="AK59" s="312"/>
      <c r="AL59" s="312"/>
      <c r="AM59" s="312">
        <v>157</v>
      </c>
      <c r="AN59" s="312"/>
      <c r="AO59" s="312"/>
      <c r="AP59" s="312"/>
      <c r="AQ59" s="312">
        <v>164</v>
      </c>
      <c r="AR59" s="312"/>
      <c r="AS59" s="312"/>
      <c r="AT59" s="312"/>
      <c r="AU59" s="312"/>
      <c r="AV59" s="312"/>
      <c r="AW59" s="312"/>
      <c r="AX59" s="313"/>
    </row>
    <row r="60" spans="1:60" ht="58.5" customHeight="1" x14ac:dyDescent="0.15">
      <c r="A60" s="402"/>
      <c r="B60" s="112"/>
      <c r="C60" s="112"/>
      <c r="D60" s="112"/>
      <c r="E60" s="112"/>
      <c r="F60" s="403"/>
      <c r="G60" s="350"/>
      <c r="H60" s="350"/>
      <c r="I60" s="350"/>
      <c r="J60" s="350"/>
      <c r="K60" s="350"/>
      <c r="L60" s="350"/>
      <c r="M60" s="350"/>
      <c r="N60" s="350"/>
      <c r="O60" s="350"/>
      <c r="P60" s="350"/>
      <c r="Q60" s="350"/>
      <c r="R60" s="350"/>
      <c r="S60" s="350"/>
      <c r="T60" s="350"/>
      <c r="U60" s="350"/>
      <c r="V60" s="350"/>
      <c r="W60" s="350"/>
      <c r="X60" s="350"/>
      <c r="Y60" s="288" t="s">
        <v>120</v>
      </c>
      <c r="Z60" s="334"/>
      <c r="AA60" s="335"/>
      <c r="AB60" s="369" t="s">
        <v>119</v>
      </c>
      <c r="AC60" s="370"/>
      <c r="AD60" s="371"/>
      <c r="AE60" s="372" t="s">
        <v>226</v>
      </c>
      <c r="AF60" s="373"/>
      <c r="AG60" s="373"/>
      <c r="AH60" s="373"/>
      <c r="AI60" s="372" t="s">
        <v>227</v>
      </c>
      <c r="AJ60" s="373"/>
      <c r="AK60" s="373"/>
      <c r="AL60" s="373"/>
      <c r="AM60" s="372" t="s">
        <v>228</v>
      </c>
      <c r="AN60" s="373"/>
      <c r="AO60" s="373"/>
      <c r="AP60" s="373"/>
      <c r="AQ60" s="373" t="s">
        <v>230</v>
      </c>
      <c r="AR60" s="373"/>
      <c r="AS60" s="373"/>
      <c r="AT60" s="373"/>
      <c r="AU60" s="373"/>
      <c r="AV60" s="373"/>
      <c r="AW60" s="373"/>
      <c r="AX60" s="395"/>
    </row>
    <row r="61" spans="1:60" ht="20.100000000000001" customHeight="1" x14ac:dyDescent="0.15">
      <c r="A61" s="336" t="s">
        <v>118</v>
      </c>
      <c r="B61" s="337"/>
      <c r="C61" s="342" t="s">
        <v>117</v>
      </c>
      <c r="D61" s="343"/>
      <c r="E61" s="343"/>
      <c r="F61" s="343"/>
      <c r="G61" s="343"/>
      <c r="H61" s="343"/>
      <c r="I61" s="343"/>
      <c r="J61" s="343"/>
      <c r="K61" s="344"/>
      <c r="L61" s="345" t="s">
        <v>116</v>
      </c>
      <c r="M61" s="345"/>
      <c r="N61" s="345"/>
      <c r="O61" s="345"/>
      <c r="P61" s="345"/>
      <c r="Q61" s="345"/>
      <c r="R61" s="346" t="s">
        <v>115</v>
      </c>
      <c r="S61" s="346"/>
      <c r="T61" s="346"/>
      <c r="U61" s="346"/>
      <c r="V61" s="346"/>
      <c r="W61" s="346"/>
      <c r="X61" s="347" t="s">
        <v>114</v>
      </c>
      <c r="Y61" s="343"/>
      <c r="Z61" s="343"/>
      <c r="AA61" s="343"/>
      <c r="AB61" s="343"/>
      <c r="AC61" s="343"/>
      <c r="AD61" s="343"/>
      <c r="AE61" s="343"/>
      <c r="AF61" s="343"/>
      <c r="AG61" s="343"/>
      <c r="AH61" s="343"/>
      <c r="AI61" s="343"/>
      <c r="AJ61" s="343"/>
      <c r="AK61" s="343"/>
      <c r="AL61" s="343"/>
      <c r="AM61" s="343"/>
      <c r="AN61" s="343"/>
      <c r="AO61" s="343"/>
      <c r="AP61" s="343"/>
      <c r="AQ61" s="343"/>
      <c r="AR61" s="343"/>
      <c r="AS61" s="343"/>
      <c r="AT61" s="343"/>
      <c r="AU61" s="343"/>
      <c r="AV61" s="343"/>
      <c r="AW61" s="343"/>
      <c r="AX61" s="348"/>
    </row>
    <row r="62" spans="1:60" ht="31.5" customHeight="1" x14ac:dyDescent="0.15">
      <c r="A62" s="338"/>
      <c r="B62" s="339"/>
      <c r="C62" s="383" t="s">
        <v>214</v>
      </c>
      <c r="D62" s="384"/>
      <c r="E62" s="384"/>
      <c r="F62" s="384"/>
      <c r="G62" s="384"/>
      <c r="H62" s="384"/>
      <c r="I62" s="384"/>
      <c r="J62" s="384"/>
      <c r="K62" s="385"/>
      <c r="L62" s="77">
        <v>736</v>
      </c>
      <c r="M62" s="78"/>
      <c r="N62" s="78"/>
      <c r="O62" s="78"/>
      <c r="P62" s="78"/>
      <c r="Q62" s="79"/>
      <c r="R62" s="77" t="s">
        <v>30</v>
      </c>
      <c r="S62" s="78"/>
      <c r="T62" s="78"/>
      <c r="U62" s="78"/>
      <c r="V62" s="78"/>
      <c r="W62" s="79"/>
      <c r="X62" s="386"/>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8"/>
    </row>
    <row r="63" spans="1:60" ht="6.75" customHeight="1" x14ac:dyDescent="0.15">
      <c r="A63" s="338"/>
      <c r="B63" s="339"/>
      <c r="C63" s="374"/>
      <c r="D63" s="375"/>
      <c r="E63" s="375"/>
      <c r="F63" s="375"/>
      <c r="G63" s="375"/>
      <c r="H63" s="375"/>
      <c r="I63" s="375"/>
      <c r="J63" s="375"/>
      <c r="K63" s="376"/>
      <c r="L63" s="77"/>
      <c r="M63" s="78"/>
      <c r="N63" s="78"/>
      <c r="O63" s="78"/>
      <c r="P63" s="78"/>
      <c r="Q63" s="79"/>
      <c r="R63" s="77"/>
      <c r="S63" s="78"/>
      <c r="T63" s="78"/>
      <c r="U63" s="78"/>
      <c r="V63" s="78"/>
      <c r="W63" s="79"/>
      <c r="X63" s="389"/>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1"/>
    </row>
    <row r="64" spans="1:60" ht="6.75" customHeight="1" x14ac:dyDescent="0.15">
      <c r="A64" s="338"/>
      <c r="B64" s="339"/>
      <c r="C64" s="374"/>
      <c r="D64" s="375"/>
      <c r="E64" s="375"/>
      <c r="F64" s="375"/>
      <c r="G64" s="375"/>
      <c r="H64" s="375"/>
      <c r="I64" s="375"/>
      <c r="J64" s="375"/>
      <c r="K64" s="376"/>
      <c r="L64" s="77"/>
      <c r="M64" s="78"/>
      <c r="N64" s="78"/>
      <c r="O64" s="78"/>
      <c r="P64" s="78"/>
      <c r="Q64" s="79"/>
      <c r="R64" s="77"/>
      <c r="S64" s="78"/>
      <c r="T64" s="78"/>
      <c r="U64" s="78"/>
      <c r="V64" s="78"/>
      <c r="W64" s="79"/>
      <c r="X64" s="389"/>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1"/>
    </row>
    <row r="65" spans="1:62" ht="6.75" customHeight="1" x14ac:dyDescent="0.15">
      <c r="A65" s="338"/>
      <c r="B65" s="339"/>
      <c r="C65" s="374"/>
      <c r="D65" s="375"/>
      <c r="E65" s="375"/>
      <c r="F65" s="375"/>
      <c r="G65" s="375"/>
      <c r="H65" s="375"/>
      <c r="I65" s="375"/>
      <c r="J65" s="375"/>
      <c r="K65" s="376"/>
      <c r="L65" s="77"/>
      <c r="M65" s="78"/>
      <c r="N65" s="78"/>
      <c r="O65" s="78"/>
      <c r="P65" s="78"/>
      <c r="Q65" s="79"/>
      <c r="R65" s="77"/>
      <c r="S65" s="78"/>
      <c r="T65" s="78"/>
      <c r="U65" s="78"/>
      <c r="V65" s="78"/>
      <c r="W65" s="79"/>
      <c r="X65" s="389"/>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62" ht="6.75" customHeight="1" x14ac:dyDescent="0.15">
      <c r="A66" s="338"/>
      <c r="B66" s="339"/>
      <c r="C66" s="374"/>
      <c r="D66" s="375"/>
      <c r="E66" s="375"/>
      <c r="F66" s="375"/>
      <c r="G66" s="375"/>
      <c r="H66" s="375"/>
      <c r="I66" s="375"/>
      <c r="J66" s="375"/>
      <c r="K66" s="376"/>
      <c r="L66" s="77"/>
      <c r="M66" s="78"/>
      <c r="N66" s="78"/>
      <c r="O66" s="78"/>
      <c r="P66" s="78"/>
      <c r="Q66" s="79"/>
      <c r="R66" s="77"/>
      <c r="S66" s="78"/>
      <c r="T66" s="78"/>
      <c r="U66" s="78"/>
      <c r="V66" s="78"/>
      <c r="W66" s="79"/>
      <c r="X66" s="389"/>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row>
    <row r="67" spans="1:62" ht="6.75" customHeight="1" x14ac:dyDescent="0.15">
      <c r="A67" s="338"/>
      <c r="B67" s="339"/>
      <c r="C67" s="377"/>
      <c r="D67" s="378"/>
      <c r="E67" s="378"/>
      <c r="F67" s="378"/>
      <c r="G67" s="378"/>
      <c r="H67" s="378"/>
      <c r="I67" s="378"/>
      <c r="J67" s="378"/>
      <c r="K67" s="379"/>
      <c r="L67" s="77"/>
      <c r="M67" s="78"/>
      <c r="N67" s="78"/>
      <c r="O67" s="78"/>
      <c r="P67" s="78"/>
      <c r="Q67" s="79"/>
      <c r="R67" s="77"/>
      <c r="S67" s="78"/>
      <c r="T67" s="78"/>
      <c r="U67" s="78"/>
      <c r="V67" s="78"/>
      <c r="W67" s="79"/>
      <c r="X67" s="389"/>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1"/>
    </row>
    <row r="68" spans="1:62" ht="20.100000000000001" customHeight="1" thickBot="1" x14ac:dyDescent="0.2">
      <c r="A68" s="340"/>
      <c r="B68" s="341"/>
      <c r="C68" s="396" t="s">
        <v>37</v>
      </c>
      <c r="D68" s="397"/>
      <c r="E68" s="397"/>
      <c r="F68" s="397"/>
      <c r="G68" s="397"/>
      <c r="H68" s="397"/>
      <c r="I68" s="397"/>
      <c r="J68" s="397"/>
      <c r="K68" s="398"/>
      <c r="L68" s="399">
        <f>SUM(L62:Q67)</f>
        <v>736</v>
      </c>
      <c r="M68" s="400"/>
      <c r="N68" s="400"/>
      <c r="O68" s="400"/>
      <c r="P68" s="400"/>
      <c r="Q68" s="401"/>
      <c r="R68" s="399">
        <f>SUM(R62:W67)</f>
        <v>0</v>
      </c>
      <c r="S68" s="400"/>
      <c r="T68" s="400"/>
      <c r="U68" s="400"/>
      <c r="V68" s="400"/>
      <c r="W68" s="401"/>
      <c r="X68" s="392"/>
      <c r="Y68" s="393"/>
      <c r="Z68" s="393"/>
      <c r="AA68" s="393"/>
      <c r="AB68" s="393"/>
      <c r="AC68" s="393"/>
      <c r="AD68" s="393"/>
      <c r="AE68" s="393"/>
      <c r="AF68" s="393"/>
      <c r="AG68" s="393"/>
      <c r="AH68" s="393"/>
      <c r="AI68" s="393"/>
      <c r="AJ68" s="393"/>
      <c r="AK68" s="393"/>
      <c r="AL68" s="393"/>
      <c r="AM68" s="393"/>
      <c r="AN68" s="393"/>
      <c r="AO68" s="393"/>
      <c r="AP68" s="393"/>
      <c r="AQ68" s="393"/>
      <c r="AR68" s="393"/>
      <c r="AS68" s="393"/>
      <c r="AT68" s="393"/>
      <c r="AU68" s="393"/>
      <c r="AV68" s="393"/>
      <c r="AW68" s="393"/>
      <c r="AX68" s="394"/>
    </row>
    <row r="69" spans="1:62" ht="32.1" customHeight="1" x14ac:dyDescent="0.15">
      <c r="A69" s="404" t="s">
        <v>113</v>
      </c>
      <c r="B69" s="405"/>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405"/>
      <c r="AB69" s="405"/>
      <c r="AC69" s="405"/>
      <c r="AD69" s="405"/>
      <c r="AE69" s="405"/>
      <c r="AF69" s="405"/>
      <c r="AG69" s="405"/>
      <c r="AH69" s="405"/>
      <c r="AI69" s="405"/>
      <c r="AJ69" s="405"/>
      <c r="AK69" s="405"/>
      <c r="AL69" s="405"/>
      <c r="AM69" s="405"/>
      <c r="AN69" s="405"/>
      <c r="AO69" s="405"/>
      <c r="AP69" s="405"/>
      <c r="AQ69" s="405"/>
      <c r="AR69" s="405"/>
      <c r="AS69" s="405"/>
      <c r="AT69" s="405"/>
      <c r="AU69" s="405"/>
      <c r="AV69" s="405"/>
      <c r="AW69" s="405"/>
      <c r="AX69" s="406"/>
    </row>
    <row r="70" spans="1:62" ht="32.1" customHeight="1" x14ac:dyDescent="0.15">
      <c r="A70" s="39"/>
      <c r="B70" s="38"/>
      <c r="C70" s="407" t="s">
        <v>112</v>
      </c>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8"/>
      <c r="AB70" s="408"/>
      <c r="AC70" s="409"/>
      <c r="AD70" s="408" t="s">
        <v>111</v>
      </c>
      <c r="AE70" s="408"/>
      <c r="AF70" s="408"/>
      <c r="AG70" s="410" t="s">
        <v>110</v>
      </c>
      <c r="AH70" s="408"/>
      <c r="AI70" s="408"/>
      <c r="AJ70" s="408"/>
      <c r="AK70" s="408"/>
      <c r="AL70" s="408"/>
      <c r="AM70" s="408"/>
      <c r="AN70" s="408"/>
      <c r="AO70" s="408"/>
      <c r="AP70" s="408"/>
      <c r="AQ70" s="408"/>
      <c r="AR70" s="408"/>
      <c r="AS70" s="408"/>
      <c r="AT70" s="408"/>
      <c r="AU70" s="408"/>
      <c r="AV70" s="408"/>
      <c r="AW70" s="408"/>
      <c r="AX70" s="411"/>
    </row>
    <row r="71" spans="1:62" ht="63.75" customHeight="1" x14ac:dyDescent="0.15">
      <c r="A71" s="412" t="s">
        <v>109</v>
      </c>
      <c r="B71" s="413"/>
      <c r="C71" s="418" t="s">
        <v>108</v>
      </c>
      <c r="D71" s="419"/>
      <c r="E71" s="419"/>
      <c r="F71" s="419"/>
      <c r="G71" s="419"/>
      <c r="H71" s="419"/>
      <c r="I71" s="419"/>
      <c r="J71" s="419"/>
      <c r="K71" s="419"/>
      <c r="L71" s="419"/>
      <c r="M71" s="419"/>
      <c r="N71" s="419"/>
      <c r="O71" s="419"/>
      <c r="P71" s="419"/>
      <c r="Q71" s="419"/>
      <c r="R71" s="419"/>
      <c r="S71" s="419"/>
      <c r="T71" s="419"/>
      <c r="U71" s="419"/>
      <c r="V71" s="419"/>
      <c r="W71" s="419"/>
      <c r="X71" s="419"/>
      <c r="Y71" s="419"/>
      <c r="Z71" s="419"/>
      <c r="AA71" s="419"/>
      <c r="AB71" s="419"/>
      <c r="AC71" s="420"/>
      <c r="AD71" s="421" t="s">
        <v>86</v>
      </c>
      <c r="AE71" s="422"/>
      <c r="AF71" s="422"/>
      <c r="AG71" s="423" t="s">
        <v>107</v>
      </c>
      <c r="AH71" s="424"/>
      <c r="AI71" s="424"/>
      <c r="AJ71" s="424"/>
      <c r="AK71" s="424"/>
      <c r="AL71" s="424"/>
      <c r="AM71" s="424"/>
      <c r="AN71" s="424"/>
      <c r="AO71" s="424"/>
      <c r="AP71" s="424"/>
      <c r="AQ71" s="424"/>
      <c r="AR71" s="424"/>
      <c r="AS71" s="424"/>
      <c r="AT71" s="424"/>
      <c r="AU71" s="424"/>
      <c r="AV71" s="424"/>
      <c r="AW71" s="424"/>
      <c r="AX71" s="425"/>
    </row>
    <row r="72" spans="1:62" ht="72" customHeight="1" x14ac:dyDescent="0.15">
      <c r="A72" s="414"/>
      <c r="B72" s="415"/>
      <c r="C72" s="426" t="s">
        <v>106</v>
      </c>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8"/>
      <c r="AD72" s="429" t="s">
        <v>76</v>
      </c>
      <c r="AE72" s="430"/>
      <c r="AF72" s="430"/>
      <c r="AG72" s="431" t="s">
        <v>105</v>
      </c>
      <c r="AH72" s="432"/>
      <c r="AI72" s="432"/>
      <c r="AJ72" s="432"/>
      <c r="AK72" s="432"/>
      <c r="AL72" s="432"/>
      <c r="AM72" s="432"/>
      <c r="AN72" s="432"/>
      <c r="AO72" s="432"/>
      <c r="AP72" s="432"/>
      <c r="AQ72" s="432"/>
      <c r="AR72" s="432"/>
      <c r="AS72" s="432"/>
      <c r="AT72" s="432"/>
      <c r="AU72" s="432"/>
      <c r="AV72" s="432"/>
      <c r="AW72" s="432"/>
      <c r="AX72" s="433"/>
    </row>
    <row r="73" spans="1:62" ht="72" customHeight="1" x14ac:dyDescent="0.15">
      <c r="A73" s="416"/>
      <c r="B73" s="417"/>
      <c r="C73" s="434" t="s">
        <v>104</v>
      </c>
      <c r="D73" s="435"/>
      <c r="E73" s="435"/>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6"/>
      <c r="AD73" s="437" t="s">
        <v>76</v>
      </c>
      <c r="AE73" s="438"/>
      <c r="AF73" s="438"/>
      <c r="AG73" s="211" t="s">
        <v>103</v>
      </c>
      <c r="AH73" s="212"/>
      <c r="AI73" s="212"/>
      <c r="AJ73" s="212"/>
      <c r="AK73" s="212"/>
      <c r="AL73" s="212"/>
      <c r="AM73" s="212"/>
      <c r="AN73" s="212"/>
      <c r="AO73" s="212"/>
      <c r="AP73" s="212"/>
      <c r="AQ73" s="212"/>
      <c r="AR73" s="212"/>
      <c r="AS73" s="212"/>
      <c r="AT73" s="212"/>
      <c r="AU73" s="212"/>
      <c r="AV73" s="212"/>
      <c r="AW73" s="212"/>
      <c r="AX73" s="439"/>
    </row>
    <row r="74" spans="1:62" ht="32.1" customHeight="1" x14ac:dyDescent="0.15">
      <c r="A74" s="479" t="s">
        <v>102</v>
      </c>
      <c r="B74" s="480"/>
      <c r="C74" s="450" t="s">
        <v>101</v>
      </c>
      <c r="D74" s="451"/>
      <c r="E74" s="452"/>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3"/>
      <c r="AD74" s="454" t="s">
        <v>76</v>
      </c>
      <c r="AE74" s="455"/>
      <c r="AF74" s="455"/>
      <c r="AG74" s="208" t="s">
        <v>100</v>
      </c>
      <c r="AH74" s="209"/>
      <c r="AI74" s="209"/>
      <c r="AJ74" s="209"/>
      <c r="AK74" s="209"/>
      <c r="AL74" s="209"/>
      <c r="AM74" s="209"/>
      <c r="AN74" s="209"/>
      <c r="AO74" s="209"/>
      <c r="AP74" s="209"/>
      <c r="AQ74" s="209"/>
      <c r="AR74" s="209"/>
      <c r="AS74" s="209"/>
      <c r="AT74" s="209"/>
      <c r="AU74" s="209"/>
      <c r="AV74" s="209"/>
      <c r="AW74" s="209"/>
      <c r="AX74" s="456"/>
    </row>
    <row r="75" spans="1:62" ht="39.950000000000003" customHeight="1" x14ac:dyDescent="0.15">
      <c r="A75" s="481"/>
      <c r="B75" s="482"/>
      <c r="C75" s="457"/>
      <c r="D75" s="458"/>
      <c r="E75" s="461" t="s">
        <v>99</v>
      </c>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3"/>
      <c r="AD75" s="429" t="s">
        <v>98</v>
      </c>
      <c r="AE75" s="430"/>
      <c r="AF75" s="443"/>
      <c r="AG75" s="211"/>
      <c r="AH75" s="212"/>
      <c r="AI75" s="212"/>
      <c r="AJ75" s="212"/>
      <c r="AK75" s="212"/>
      <c r="AL75" s="212"/>
      <c r="AM75" s="212"/>
      <c r="AN75" s="212"/>
      <c r="AO75" s="212"/>
      <c r="AP75" s="212"/>
      <c r="AQ75" s="212"/>
      <c r="AR75" s="212"/>
      <c r="AS75" s="212"/>
      <c r="AT75" s="212"/>
      <c r="AU75" s="212"/>
      <c r="AV75" s="212"/>
      <c r="AW75" s="212"/>
      <c r="AX75" s="439"/>
    </row>
    <row r="76" spans="1:62" ht="32.1" customHeight="1" x14ac:dyDescent="0.15">
      <c r="A76" s="481"/>
      <c r="B76" s="482"/>
      <c r="C76" s="459"/>
      <c r="D76" s="460"/>
      <c r="E76" s="486" t="s">
        <v>97</v>
      </c>
      <c r="F76" s="487"/>
      <c r="G76" s="487"/>
      <c r="H76" s="487"/>
      <c r="I76" s="487"/>
      <c r="J76" s="487"/>
      <c r="K76" s="487"/>
      <c r="L76" s="487"/>
      <c r="M76" s="487"/>
      <c r="N76" s="487"/>
      <c r="O76" s="487"/>
      <c r="P76" s="487"/>
      <c r="Q76" s="487"/>
      <c r="R76" s="487"/>
      <c r="S76" s="487"/>
      <c r="T76" s="487"/>
      <c r="U76" s="487"/>
      <c r="V76" s="487"/>
      <c r="W76" s="487"/>
      <c r="X76" s="487"/>
      <c r="Y76" s="487"/>
      <c r="Z76" s="487"/>
      <c r="AA76" s="487"/>
      <c r="AB76" s="487"/>
      <c r="AC76" s="488"/>
      <c r="AD76" s="464" t="s">
        <v>96</v>
      </c>
      <c r="AE76" s="465"/>
      <c r="AF76" s="465"/>
      <c r="AG76" s="211"/>
      <c r="AH76" s="212"/>
      <c r="AI76" s="212"/>
      <c r="AJ76" s="212"/>
      <c r="AK76" s="212"/>
      <c r="AL76" s="212"/>
      <c r="AM76" s="212"/>
      <c r="AN76" s="212"/>
      <c r="AO76" s="212"/>
      <c r="AP76" s="212"/>
      <c r="AQ76" s="212"/>
      <c r="AR76" s="212"/>
      <c r="AS76" s="212"/>
      <c r="AT76" s="212"/>
      <c r="AU76" s="212"/>
      <c r="AV76" s="212"/>
      <c r="AW76" s="212"/>
      <c r="AX76" s="439"/>
    </row>
    <row r="77" spans="1:62" ht="63.75" customHeight="1" x14ac:dyDescent="0.15">
      <c r="A77" s="481"/>
      <c r="B77" s="483"/>
      <c r="C77" s="466" t="s">
        <v>95</v>
      </c>
      <c r="D77" s="467"/>
      <c r="E77" s="467"/>
      <c r="F77" s="467"/>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68" t="s">
        <v>76</v>
      </c>
      <c r="AE77" s="469"/>
      <c r="AF77" s="469"/>
      <c r="AG77" s="470" t="s">
        <v>94</v>
      </c>
      <c r="AH77" s="471"/>
      <c r="AI77" s="471"/>
      <c r="AJ77" s="471"/>
      <c r="AK77" s="471"/>
      <c r="AL77" s="471"/>
      <c r="AM77" s="471"/>
      <c r="AN77" s="471"/>
      <c r="AO77" s="471"/>
      <c r="AP77" s="471"/>
      <c r="AQ77" s="471"/>
      <c r="AR77" s="471"/>
      <c r="AS77" s="471"/>
      <c r="AT77" s="471"/>
      <c r="AU77" s="471"/>
      <c r="AV77" s="471"/>
      <c r="AW77" s="471"/>
      <c r="AX77" s="472"/>
      <c r="BI77" s="37"/>
      <c r="BJ77" s="37"/>
    </row>
    <row r="78" spans="1:62" ht="63.75" customHeight="1" x14ac:dyDescent="0.15">
      <c r="A78" s="481"/>
      <c r="B78" s="483"/>
      <c r="C78" s="473" t="s">
        <v>93</v>
      </c>
      <c r="D78" s="428"/>
      <c r="E78" s="428"/>
      <c r="F78" s="428"/>
      <c r="G78" s="428"/>
      <c r="H78" s="428"/>
      <c r="I78" s="428"/>
      <c r="J78" s="428"/>
      <c r="K78" s="428"/>
      <c r="L78" s="428"/>
      <c r="M78" s="428"/>
      <c r="N78" s="428"/>
      <c r="O78" s="428"/>
      <c r="P78" s="428"/>
      <c r="Q78" s="428"/>
      <c r="R78" s="428"/>
      <c r="S78" s="428"/>
      <c r="T78" s="428"/>
      <c r="U78" s="428"/>
      <c r="V78" s="428"/>
      <c r="W78" s="428"/>
      <c r="X78" s="428"/>
      <c r="Y78" s="428"/>
      <c r="Z78" s="428"/>
      <c r="AA78" s="428"/>
      <c r="AB78" s="428"/>
      <c r="AC78" s="428"/>
      <c r="AD78" s="429" t="s">
        <v>76</v>
      </c>
      <c r="AE78" s="430"/>
      <c r="AF78" s="430"/>
      <c r="AG78" s="431" t="s">
        <v>92</v>
      </c>
      <c r="AH78" s="432"/>
      <c r="AI78" s="432"/>
      <c r="AJ78" s="432"/>
      <c r="AK78" s="432"/>
      <c r="AL78" s="432"/>
      <c r="AM78" s="432"/>
      <c r="AN78" s="432"/>
      <c r="AO78" s="432"/>
      <c r="AP78" s="432"/>
      <c r="AQ78" s="432"/>
      <c r="AR78" s="432"/>
      <c r="AS78" s="432"/>
      <c r="AT78" s="432"/>
      <c r="AU78" s="432"/>
      <c r="AV78" s="432"/>
      <c r="AW78" s="432"/>
      <c r="AX78" s="433"/>
    </row>
    <row r="79" spans="1:62" ht="32.1" customHeight="1" x14ac:dyDescent="0.15">
      <c r="A79" s="481"/>
      <c r="B79" s="483"/>
      <c r="C79" s="473" t="s">
        <v>91</v>
      </c>
      <c r="D79" s="428"/>
      <c r="E79" s="428"/>
      <c r="F79" s="428"/>
      <c r="G79" s="428"/>
      <c r="H79" s="428"/>
      <c r="I79" s="428"/>
      <c r="J79" s="428"/>
      <c r="K79" s="428"/>
      <c r="L79" s="428"/>
      <c r="M79" s="428"/>
      <c r="N79" s="428"/>
      <c r="O79" s="428"/>
      <c r="P79" s="428"/>
      <c r="Q79" s="428"/>
      <c r="R79" s="428"/>
      <c r="S79" s="428"/>
      <c r="T79" s="428"/>
      <c r="U79" s="428"/>
      <c r="V79" s="428"/>
      <c r="W79" s="428"/>
      <c r="X79" s="428"/>
      <c r="Y79" s="428"/>
      <c r="Z79" s="428"/>
      <c r="AA79" s="428"/>
      <c r="AB79" s="428"/>
      <c r="AC79" s="428"/>
      <c r="AD79" s="429" t="s">
        <v>90</v>
      </c>
      <c r="AE79" s="430"/>
      <c r="AF79" s="430"/>
      <c r="AG79" s="431" t="s">
        <v>30</v>
      </c>
      <c r="AH79" s="432"/>
      <c r="AI79" s="432"/>
      <c r="AJ79" s="432"/>
      <c r="AK79" s="432"/>
      <c r="AL79" s="432"/>
      <c r="AM79" s="432"/>
      <c r="AN79" s="432"/>
      <c r="AO79" s="432"/>
      <c r="AP79" s="432"/>
      <c r="AQ79" s="432"/>
      <c r="AR79" s="432"/>
      <c r="AS79" s="432"/>
      <c r="AT79" s="432"/>
      <c r="AU79" s="432"/>
      <c r="AV79" s="432"/>
      <c r="AW79" s="432"/>
      <c r="AX79" s="433"/>
    </row>
    <row r="80" spans="1:62" ht="61.5" customHeight="1" x14ac:dyDescent="0.15">
      <c r="A80" s="481"/>
      <c r="B80" s="483"/>
      <c r="C80" s="473" t="s">
        <v>89</v>
      </c>
      <c r="D80" s="428"/>
      <c r="E80" s="428"/>
      <c r="F80" s="428"/>
      <c r="G80" s="428"/>
      <c r="H80" s="428"/>
      <c r="I80" s="428"/>
      <c r="J80" s="428"/>
      <c r="K80" s="428"/>
      <c r="L80" s="428"/>
      <c r="M80" s="428"/>
      <c r="N80" s="428"/>
      <c r="O80" s="428"/>
      <c r="P80" s="428"/>
      <c r="Q80" s="428"/>
      <c r="R80" s="428"/>
      <c r="S80" s="428"/>
      <c r="T80" s="428"/>
      <c r="U80" s="428"/>
      <c r="V80" s="428"/>
      <c r="W80" s="428"/>
      <c r="X80" s="428"/>
      <c r="Y80" s="428"/>
      <c r="Z80" s="428"/>
      <c r="AA80" s="428"/>
      <c r="AB80" s="428"/>
      <c r="AC80" s="474"/>
      <c r="AD80" s="429" t="s">
        <v>76</v>
      </c>
      <c r="AE80" s="430"/>
      <c r="AF80" s="430"/>
      <c r="AG80" s="431" t="s">
        <v>88</v>
      </c>
      <c r="AH80" s="432"/>
      <c r="AI80" s="432"/>
      <c r="AJ80" s="432"/>
      <c r="AK80" s="432"/>
      <c r="AL80" s="432"/>
      <c r="AM80" s="432"/>
      <c r="AN80" s="432"/>
      <c r="AO80" s="432"/>
      <c r="AP80" s="432"/>
      <c r="AQ80" s="432"/>
      <c r="AR80" s="432"/>
      <c r="AS80" s="432"/>
      <c r="AT80" s="432"/>
      <c r="AU80" s="432"/>
      <c r="AV80" s="432"/>
      <c r="AW80" s="432"/>
      <c r="AX80" s="433"/>
    </row>
    <row r="81" spans="1:60" ht="72.75" customHeight="1" x14ac:dyDescent="0.15">
      <c r="A81" s="484"/>
      <c r="B81" s="485"/>
      <c r="C81" s="518" t="s">
        <v>87</v>
      </c>
      <c r="D81" s="519"/>
      <c r="E81" s="519"/>
      <c r="F81" s="519"/>
      <c r="G81" s="519"/>
      <c r="H81" s="519"/>
      <c r="I81" s="519"/>
      <c r="J81" s="519"/>
      <c r="K81" s="519"/>
      <c r="L81" s="519"/>
      <c r="M81" s="519"/>
      <c r="N81" s="519"/>
      <c r="O81" s="519"/>
      <c r="P81" s="519"/>
      <c r="Q81" s="519"/>
      <c r="R81" s="519"/>
      <c r="S81" s="519"/>
      <c r="T81" s="519"/>
      <c r="U81" s="519"/>
      <c r="V81" s="519"/>
      <c r="W81" s="519"/>
      <c r="X81" s="519"/>
      <c r="Y81" s="519"/>
      <c r="Z81" s="519"/>
      <c r="AA81" s="519"/>
      <c r="AB81" s="519"/>
      <c r="AC81" s="520"/>
      <c r="AD81" s="437" t="s">
        <v>86</v>
      </c>
      <c r="AE81" s="438"/>
      <c r="AF81" s="438"/>
      <c r="AG81" s="447" t="s">
        <v>85</v>
      </c>
      <c r="AH81" s="448"/>
      <c r="AI81" s="448"/>
      <c r="AJ81" s="448"/>
      <c r="AK81" s="448"/>
      <c r="AL81" s="448"/>
      <c r="AM81" s="448"/>
      <c r="AN81" s="448"/>
      <c r="AO81" s="448"/>
      <c r="AP81" s="448"/>
      <c r="AQ81" s="448"/>
      <c r="AR81" s="448"/>
      <c r="AS81" s="448"/>
      <c r="AT81" s="448"/>
      <c r="AU81" s="448"/>
      <c r="AV81" s="448"/>
      <c r="AW81" s="448"/>
      <c r="AX81" s="449"/>
      <c r="BG81" s="37"/>
      <c r="BH81" s="37"/>
    </row>
    <row r="82" spans="1:60" ht="71.25" customHeight="1" x14ac:dyDescent="0.15">
      <c r="A82" s="479" t="s">
        <v>84</v>
      </c>
      <c r="B82" s="489"/>
      <c r="C82" s="475" t="s">
        <v>83</v>
      </c>
      <c r="D82" s="476"/>
      <c r="E82" s="476"/>
      <c r="F82" s="476"/>
      <c r="G82" s="476"/>
      <c r="H82" s="476"/>
      <c r="I82" s="476"/>
      <c r="J82" s="476"/>
      <c r="K82" s="476"/>
      <c r="L82" s="476"/>
      <c r="M82" s="476"/>
      <c r="N82" s="476"/>
      <c r="O82" s="476"/>
      <c r="P82" s="476"/>
      <c r="Q82" s="476"/>
      <c r="R82" s="476"/>
      <c r="S82" s="476"/>
      <c r="T82" s="476"/>
      <c r="U82" s="476"/>
      <c r="V82" s="476"/>
      <c r="W82" s="476"/>
      <c r="X82" s="476"/>
      <c r="Y82" s="476"/>
      <c r="Z82" s="476"/>
      <c r="AA82" s="476"/>
      <c r="AB82" s="476"/>
      <c r="AC82" s="477"/>
      <c r="AD82" s="454" t="s">
        <v>76</v>
      </c>
      <c r="AE82" s="455"/>
      <c r="AF82" s="478"/>
      <c r="AG82" s="470" t="s">
        <v>82</v>
      </c>
      <c r="AH82" s="471"/>
      <c r="AI82" s="471"/>
      <c r="AJ82" s="471"/>
      <c r="AK82" s="471"/>
      <c r="AL82" s="471"/>
      <c r="AM82" s="471"/>
      <c r="AN82" s="471"/>
      <c r="AO82" s="471"/>
      <c r="AP82" s="471"/>
      <c r="AQ82" s="471"/>
      <c r="AR82" s="471"/>
      <c r="AS82" s="471"/>
      <c r="AT82" s="471"/>
      <c r="AU82" s="471"/>
      <c r="AV82" s="471"/>
      <c r="AW82" s="471"/>
      <c r="AX82" s="472"/>
    </row>
    <row r="83" spans="1:60" ht="98.25" customHeight="1" x14ac:dyDescent="0.15">
      <c r="A83" s="481"/>
      <c r="B83" s="483"/>
      <c r="C83" s="440" t="s">
        <v>81</v>
      </c>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2"/>
      <c r="AD83" s="429" t="s">
        <v>76</v>
      </c>
      <c r="AE83" s="430"/>
      <c r="AF83" s="443"/>
      <c r="AG83" s="444" t="s">
        <v>80</v>
      </c>
      <c r="AH83" s="445"/>
      <c r="AI83" s="445"/>
      <c r="AJ83" s="445"/>
      <c r="AK83" s="445"/>
      <c r="AL83" s="445"/>
      <c r="AM83" s="445"/>
      <c r="AN83" s="445"/>
      <c r="AO83" s="445"/>
      <c r="AP83" s="445"/>
      <c r="AQ83" s="445"/>
      <c r="AR83" s="445"/>
      <c r="AS83" s="445"/>
      <c r="AT83" s="445"/>
      <c r="AU83" s="445"/>
      <c r="AV83" s="445"/>
      <c r="AW83" s="445"/>
      <c r="AX83" s="446"/>
    </row>
    <row r="84" spans="1:60" ht="52.5" customHeight="1" x14ac:dyDescent="0.15">
      <c r="A84" s="481"/>
      <c r="B84" s="483"/>
      <c r="C84" s="473" t="s">
        <v>79</v>
      </c>
      <c r="D84" s="428"/>
      <c r="E84" s="428"/>
      <c r="F84" s="428"/>
      <c r="G84" s="428"/>
      <c r="H84" s="428"/>
      <c r="I84" s="428"/>
      <c r="J84" s="428"/>
      <c r="K84" s="428"/>
      <c r="L84" s="428"/>
      <c r="M84" s="428"/>
      <c r="N84" s="428"/>
      <c r="O84" s="428"/>
      <c r="P84" s="428"/>
      <c r="Q84" s="428"/>
      <c r="R84" s="428"/>
      <c r="S84" s="428"/>
      <c r="T84" s="428"/>
      <c r="U84" s="428"/>
      <c r="V84" s="428"/>
      <c r="W84" s="428"/>
      <c r="X84" s="428"/>
      <c r="Y84" s="428"/>
      <c r="Z84" s="428"/>
      <c r="AA84" s="428"/>
      <c r="AB84" s="428"/>
      <c r="AC84" s="428"/>
      <c r="AD84" s="429" t="s">
        <v>76</v>
      </c>
      <c r="AE84" s="430"/>
      <c r="AF84" s="430"/>
      <c r="AG84" s="431" t="s">
        <v>78</v>
      </c>
      <c r="AH84" s="432"/>
      <c r="AI84" s="432"/>
      <c r="AJ84" s="432"/>
      <c r="AK84" s="432"/>
      <c r="AL84" s="432"/>
      <c r="AM84" s="432"/>
      <c r="AN84" s="432"/>
      <c r="AO84" s="432"/>
      <c r="AP84" s="432"/>
      <c r="AQ84" s="432"/>
      <c r="AR84" s="432"/>
      <c r="AS84" s="432"/>
      <c r="AT84" s="432"/>
      <c r="AU84" s="432"/>
      <c r="AV84" s="432"/>
      <c r="AW84" s="432"/>
      <c r="AX84" s="433"/>
    </row>
    <row r="85" spans="1:60" ht="52.5" customHeight="1" x14ac:dyDescent="0.15">
      <c r="A85" s="484"/>
      <c r="B85" s="485"/>
      <c r="C85" s="473" t="s">
        <v>77</v>
      </c>
      <c r="D85" s="428"/>
      <c r="E85" s="428"/>
      <c r="F85" s="428"/>
      <c r="G85" s="428"/>
      <c r="H85" s="428"/>
      <c r="I85" s="428"/>
      <c r="J85" s="428"/>
      <c r="K85" s="428"/>
      <c r="L85" s="428"/>
      <c r="M85" s="428"/>
      <c r="N85" s="428"/>
      <c r="O85" s="428"/>
      <c r="P85" s="428"/>
      <c r="Q85" s="428"/>
      <c r="R85" s="428"/>
      <c r="S85" s="428"/>
      <c r="T85" s="428"/>
      <c r="U85" s="428"/>
      <c r="V85" s="428"/>
      <c r="W85" s="428"/>
      <c r="X85" s="428"/>
      <c r="Y85" s="428"/>
      <c r="Z85" s="428"/>
      <c r="AA85" s="428"/>
      <c r="AB85" s="428"/>
      <c r="AC85" s="428"/>
      <c r="AD85" s="429" t="s">
        <v>76</v>
      </c>
      <c r="AE85" s="430"/>
      <c r="AF85" s="430"/>
      <c r="AG85" s="214" t="s">
        <v>75</v>
      </c>
      <c r="AH85" s="215"/>
      <c r="AI85" s="215"/>
      <c r="AJ85" s="215"/>
      <c r="AK85" s="215"/>
      <c r="AL85" s="215"/>
      <c r="AM85" s="215"/>
      <c r="AN85" s="215"/>
      <c r="AO85" s="215"/>
      <c r="AP85" s="215"/>
      <c r="AQ85" s="215"/>
      <c r="AR85" s="215"/>
      <c r="AS85" s="215"/>
      <c r="AT85" s="215"/>
      <c r="AU85" s="215"/>
      <c r="AV85" s="215"/>
      <c r="AW85" s="215"/>
      <c r="AX85" s="490"/>
    </row>
    <row r="86" spans="1:60" ht="20.100000000000001" customHeight="1" x14ac:dyDescent="0.15">
      <c r="A86" s="511" t="s">
        <v>74</v>
      </c>
      <c r="B86" s="512"/>
      <c r="C86" s="515" t="s">
        <v>73</v>
      </c>
      <c r="D86" s="516"/>
      <c r="E86" s="516"/>
      <c r="F86" s="516"/>
      <c r="G86" s="516"/>
      <c r="H86" s="516"/>
      <c r="I86" s="516"/>
      <c r="J86" s="516"/>
      <c r="K86" s="516"/>
      <c r="L86" s="516"/>
      <c r="M86" s="516"/>
      <c r="N86" s="516"/>
      <c r="O86" s="516"/>
      <c r="P86" s="516"/>
      <c r="Q86" s="516"/>
      <c r="R86" s="516"/>
      <c r="S86" s="516"/>
      <c r="T86" s="516"/>
      <c r="U86" s="516"/>
      <c r="V86" s="516"/>
      <c r="W86" s="516"/>
      <c r="X86" s="516"/>
      <c r="Y86" s="516"/>
      <c r="Z86" s="516"/>
      <c r="AA86" s="516"/>
      <c r="AB86" s="516"/>
      <c r="AC86" s="516"/>
      <c r="AD86" s="516"/>
      <c r="AE86" s="516"/>
      <c r="AF86" s="516"/>
      <c r="AG86" s="516"/>
      <c r="AH86" s="516"/>
      <c r="AI86" s="516"/>
      <c r="AJ86" s="516"/>
      <c r="AK86" s="516"/>
      <c r="AL86" s="516"/>
      <c r="AM86" s="516"/>
      <c r="AN86" s="516"/>
      <c r="AO86" s="516"/>
      <c r="AP86" s="516"/>
      <c r="AQ86" s="516"/>
      <c r="AR86" s="516"/>
      <c r="AS86" s="516"/>
      <c r="AT86" s="516"/>
      <c r="AU86" s="516"/>
      <c r="AV86" s="516"/>
      <c r="AW86" s="516"/>
      <c r="AX86" s="517"/>
    </row>
    <row r="87" spans="1:60" ht="20.100000000000001" customHeight="1" x14ac:dyDescent="0.15">
      <c r="A87" s="513"/>
      <c r="B87" s="514"/>
      <c r="C87" s="541" t="s">
        <v>72</v>
      </c>
      <c r="D87" s="542"/>
      <c r="E87" s="542"/>
      <c r="F87" s="543"/>
      <c r="G87" s="544" t="s">
        <v>71</v>
      </c>
      <c r="H87" s="542"/>
      <c r="I87" s="542"/>
      <c r="J87" s="542"/>
      <c r="K87" s="542"/>
      <c r="L87" s="542"/>
      <c r="M87" s="542"/>
      <c r="N87" s="542"/>
      <c r="O87" s="542"/>
      <c r="P87" s="542"/>
      <c r="Q87" s="542"/>
      <c r="R87" s="542"/>
      <c r="S87" s="542"/>
      <c r="T87" s="542"/>
      <c r="U87" s="542"/>
      <c r="V87" s="542"/>
      <c r="W87" s="542"/>
      <c r="X87" s="542"/>
      <c r="Y87" s="542"/>
      <c r="Z87" s="545"/>
      <c r="AA87" s="546" t="s">
        <v>72</v>
      </c>
      <c r="AB87" s="547"/>
      <c r="AC87" s="547"/>
      <c r="AD87" s="547"/>
      <c r="AE87" s="548" t="s">
        <v>71</v>
      </c>
      <c r="AF87" s="547"/>
      <c r="AG87" s="547"/>
      <c r="AH87" s="547"/>
      <c r="AI87" s="547"/>
      <c r="AJ87" s="547"/>
      <c r="AK87" s="547"/>
      <c r="AL87" s="547"/>
      <c r="AM87" s="547"/>
      <c r="AN87" s="547"/>
      <c r="AO87" s="547"/>
      <c r="AP87" s="547"/>
      <c r="AQ87" s="547"/>
      <c r="AR87" s="547"/>
      <c r="AS87" s="547"/>
      <c r="AT87" s="547"/>
      <c r="AU87" s="547"/>
      <c r="AV87" s="547"/>
      <c r="AW87" s="547"/>
      <c r="AX87" s="549"/>
    </row>
    <row r="88" spans="1:60" ht="20.100000000000001" customHeight="1" x14ac:dyDescent="0.15">
      <c r="A88" s="513"/>
      <c r="B88" s="514"/>
      <c r="C88" s="550" t="s">
        <v>215</v>
      </c>
      <c r="D88" s="551"/>
      <c r="E88" s="551"/>
      <c r="F88" s="552"/>
      <c r="G88" s="553" t="s">
        <v>213</v>
      </c>
      <c r="H88" s="551"/>
      <c r="I88" s="551"/>
      <c r="J88" s="551"/>
      <c r="K88" s="551"/>
      <c r="L88" s="551"/>
      <c r="M88" s="551"/>
      <c r="N88" s="551"/>
      <c r="O88" s="551"/>
      <c r="P88" s="551"/>
      <c r="Q88" s="551"/>
      <c r="R88" s="551"/>
      <c r="S88" s="551"/>
      <c r="T88" s="551"/>
      <c r="U88" s="551"/>
      <c r="V88" s="551"/>
      <c r="W88" s="551"/>
      <c r="X88" s="551"/>
      <c r="Y88" s="551"/>
      <c r="Z88" s="554"/>
      <c r="AA88" s="32"/>
      <c r="AB88" s="32"/>
      <c r="AC88" s="32"/>
      <c r="AD88" s="32"/>
      <c r="AE88" s="36"/>
      <c r="AF88" s="32"/>
      <c r="AG88" s="32"/>
      <c r="AH88" s="32"/>
      <c r="AI88" s="32"/>
      <c r="AJ88" s="32"/>
      <c r="AK88" s="32"/>
      <c r="AL88" s="32"/>
      <c r="AM88" s="32"/>
      <c r="AN88" s="32"/>
      <c r="AO88" s="32"/>
      <c r="AP88" s="32"/>
      <c r="AQ88" s="32"/>
      <c r="AR88" s="32"/>
      <c r="AS88" s="32"/>
      <c r="AT88" s="32"/>
      <c r="AU88" s="32"/>
      <c r="AV88" s="32"/>
      <c r="AW88" s="32"/>
      <c r="AX88" s="33"/>
    </row>
    <row r="89" spans="1:60" ht="20.100000000000001" hidden="1" customHeight="1" x14ac:dyDescent="0.15">
      <c r="A89" s="513"/>
      <c r="B89" s="514"/>
      <c r="C89" s="550"/>
      <c r="D89" s="551"/>
      <c r="E89" s="551"/>
      <c r="F89" s="552"/>
      <c r="G89" s="553"/>
      <c r="H89" s="551"/>
      <c r="I89" s="551"/>
      <c r="J89" s="551"/>
      <c r="K89" s="551"/>
      <c r="L89" s="551"/>
      <c r="M89" s="551"/>
      <c r="N89" s="551"/>
      <c r="O89" s="551"/>
      <c r="P89" s="551"/>
      <c r="Q89" s="551"/>
      <c r="R89" s="551"/>
      <c r="S89" s="551"/>
      <c r="T89" s="551"/>
      <c r="U89" s="551"/>
      <c r="V89" s="551"/>
      <c r="W89" s="551"/>
      <c r="X89" s="551"/>
      <c r="Y89" s="551"/>
      <c r="Z89" s="554"/>
      <c r="AA89" s="34"/>
      <c r="AB89" s="34"/>
      <c r="AC89" s="34"/>
      <c r="AD89" s="34"/>
      <c r="AE89" s="35"/>
      <c r="AF89" s="34"/>
      <c r="AG89" s="32"/>
      <c r="AH89" s="32"/>
      <c r="AI89" s="32"/>
      <c r="AJ89" s="32"/>
      <c r="AK89" s="32"/>
      <c r="AL89" s="32"/>
      <c r="AM89" s="32"/>
      <c r="AN89" s="32"/>
      <c r="AO89" s="32"/>
      <c r="AP89" s="32"/>
      <c r="AQ89" s="32"/>
      <c r="AR89" s="32"/>
      <c r="AS89" s="32"/>
      <c r="AT89" s="32"/>
      <c r="AU89" s="32"/>
      <c r="AV89" s="32"/>
      <c r="AW89" s="32"/>
      <c r="AX89" s="33"/>
    </row>
    <row r="90" spans="1:60" ht="20.100000000000001" hidden="1" customHeight="1" x14ac:dyDescent="0.15">
      <c r="A90" s="513"/>
      <c r="B90" s="514"/>
      <c r="C90" s="496"/>
      <c r="D90" s="497"/>
      <c r="E90" s="497"/>
      <c r="F90" s="498"/>
      <c r="G90" s="499"/>
      <c r="H90" s="497"/>
      <c r="I90" s="497"/>
      <c r="J90" s="497"/>
      <c r="K90" s="497"/>
      <c r="L90" s="497"/>
      <c r="M90" s="497"/>
      <c r="N90" s="497"/>
      <c r="O90" s="497"/>
      <c r="P90" s="497"/>
      <c r="Q90" s="497"/>
      <c r="R90" s="497"/>
      <c r="S90" s="497"/>
      <c r="T90" s="497"/>
      <c r="U90" s="497"/>
      <c r="V90" s="497"/>
      <c r="W90" s="497"/>
      <c r="X90" s="497"/>
      <c r="Y90" s="497"/>
      <c r="Z90" s="500"/>
      <c r="AA90" s="32"/>
      <c r="AB90" s="32"/>
      <c r="AC90" s="32"/>
      <c r="AD90" s="30"/>
      <c r="AE90" s="31"/>
      <c r="AF90" s="30"/>
      <c r="AG90" s="30"/>
      <c r="AH90" s="30"/>
      <c r="AI90" s="30"/>
      <c r="AJ90" s="30"/>
      <c r="AK90" s="30"/>
      <c r="AL90" s="30"/>
      <c r="AM90" s="30"/>
      <c r="AN90" s="30"/>
      <c r="AO90" s="30"/>
      <c r="AP90" s="30"/>
      <c r="AQ90" s="30"/>
      <c r="AR90" s="30"/>
      <c r="AS90" s="30"/>
      <c r="AT90" s="30"/>
      <c r="AU90" s="30"/>
      <c r="AV90" s="30"/>
      <c r="AW90" s="30"/>
      <c r="AX90" s="29"/>
    </row>
    <row r="91" spans="1:60" ht="48" customHeight="1" x14ac:dyDescent="0.15">
      <c r="A91" s="479" t="s">
        <v>70</v>
      </c>
      <c r="B91" s="489"/>
      <c r="C91" s="501" t="s">
        <v>69</v>
      </c>
      <c r="D91" s="502"/>
      <c r="E91" s="502"/>
      <c r="F91" s="503"/>
      <c r="G91" s="504" t="s">
        <v>68</v>
      </c>
      <c r="H91" s="504"/>
      <c r="I91" s="504"/>
      <c r="J91" s="504"/>
      <c r="K91" s="504"/>
      <c r="L91" s="504"/>
      <c r="M91" s="504"/>
      <c r="N91" s="504"/>
      <c r="O91" s="504"/>
      <c r="P91" s="504"/>
      <c r="Q91" s="504"/>
      <c r="R91" s="504"/>
      <c r="S91" s="504"/>
      <c r="T91" s="504"/>
      <c r="U91" s="504"/>
      <c r="V91" s="504"/>
      <c r="W91" s="504"/>
      <c r="X91" s="504"/>
      <c r="Y91" s="504"/>
      <c r="Z91" s="504"/>
      <c r="AA91" s="504"/>
      <c r="AB91" s="504"/>
      <c r="AC91" s="504"/>
      <c r="AD91" s="504"/>
      <c r="AE91" s="504"/>
      <c r="AF91" s="504"/>
      <c r="AG91" s="504"/>
      <c r="AH91" s="504"/>
      <c r="AI91" s="504"/>
      <c r="AJ91" s="504"/>
      <c r="AK91" s="504"/>
      <c r="AL91" s="504"/>
      <c r="AM91" s="504"/>
      <c r="AN91" s="504"/>
      <c r="AO91" s="504"/>
      <c r="AP91" s="504"/>
      <c r="AQ91" s="504"/>
      <c r="AR91" s="504"/>
      <c r="AS91" s="504"/>
      <c r="AT91" s="504"/>
      <c r="AU91" s="504"/>
      <c r="AV91" s="504"/>
      <c r="AW91" s="504"/>
      <c r="AX91" s="505"/>
    </row>
    <row r="92" spans="1:60" ht="48" customHeight="1" thickBot="1" x14ac:dyDescent="0.2">
      <c r="A92" s="481"/>
      <c r="B92" s="483"/>
      <c r="C92" s="506" t="s">
        <v>67</v>
      </c>
      <c r="D92" s="507"/>
      <c r="E92" s="507"/>
      <c r="F92" s="508"/>
      <c r="G92" s="509" t="s">
        <v>66</v>
      </c>
      <c r="H92" s="509"/>
      <c r="I92" s="509"/>
      <c r="J92" s="509"/>
      <c r="K92" s="509"/>
      <c r="L92" s="509"/>
      <c r="M92" s="509"/>
      <c r="N92" s="509"/>
      <c r="O92" s="509"/>
      <c r="P92" s="509"/>
      <c r="Q92" s="509"/>
      <c r="R92" s="509"/>
      <c r="S92" s="509"/>
      <c r="T92" s="509"/>
      <c r="U92" s="509"/>
      <c r="V92" s="509"/>
      <c r="W92" s="509"/>
      <c r="X92" s="509"/>
      <c r="Y92" s="509"/>
      <c r="Z92" s="509"/>
      <c r="AA92" s="509"/>
      <c r="AB92" s="509"/>
      <c r="AC92" s="509"/>
      <c r="AD92" s="509"/>
      <c r="AE92" s="509"/>
      <c r="AF92" s="509"/>
      <c r="AG92" s="509"/>
      <c r="AH92" s="509"/>
      <c r="AI92" s="509"/>
      <c r="AJ92" s="509"/>
      <c r="AK92" s="509"/>
      <c r="AL92" s="509"/>
      <c r="AM92" s="509"/>
      <c r="AN92" s="509"/>
      <c r="AO92" s="509"/>
      <c r="AP92" s="509"/>
      <c r="AQ92" s="509"/>
      <c r="AR92" s="509"/>
      <c r="AS92" s="509"/>
      <c r="AT92" s="509"/>
      <c r="AU92" s="509"/>
      <c r="AV92" s="509"/>
      <c r="AW92" s="509"/>
      <c r="AX92" s="510"/>
    </row>
    <row r="93" spans="1:60" ht="48" customHeight="1" thickBot="1" x14ac:dyDescent="0.2">
      <c r="A93" s="491" t="s">
        <v>65</v>
      </c>
      <c r="B93" s="492"/>
      <c r="C93" s="493"/>
      <c r="D93" s="494"/>
      <c r="E93" s="494"/>
      <c r="F93" s="494"/>
      <c r="G93" s="494"/>
      <c r="H93" s="494"/>
      <c r="I93" s="494"/>
      <c r="J93" s="494"/>
      <c r="K93" s="494"/>
      <c r="L93" s="494"/>
      <c r="M93" s="494"/>
      <c r="N93" s="494"/>
      <c r="O93" s="494"/>
      <c r="P93" s="494"/>
      <c r="Q93" s="494"/>
      <c r="R93" s="494"/>
      <c r="S93" s="494"/>
      <c r="T93" s="494"/>
      <c r="U93" s="494"/>
      <c r="V93" s="494"/>
      <c r="W93" s="494"/>
      <c r="X93" s="494"/>
      <c r="Y93" s="494"/>
      <c r="Z93" s="494"/>
      <c r="AA93" s="494"/>
      <c r="AB93" s="494"/>
      <c r="AC93" s="494"/>
      <c r="AD93" s="494"/>
      <c r="AE93" s="494"/>
      <c r="AF93" s="494"/>
      <c r="AG93" s="494"/>
      <c r="AH93" s="494"/>
      <c r="AI93" s="494"/>
      <c r="AJ93" s="494"/>
      <c r="AK93" s="494"/>
      <c r="AL93" s="494"/>
      <c r="AM93" s="494"/>
      <c r="AN93" s="494"/>
      <c r="AO93" s="494"/>
      <c r="AP93" s="494"/>
      <c r="AQ93" s="494"/>
      <c r="AR93" s="494"/>
      <c r="AS93" s="494"/>
      <c r="AT93" s="494"/>
      <c r="AU93" s="494"/>
      <c r="AV93" s="494"/>
      <c r="AW93" s="494"/>
      <c r="AX93" s="495"/>
      <c r="AY93" s="28"/>
    </row>
    <row r="94" spans="1:60" ht="23.65" customHeight="1" x14ac:dyDescent="0.15">
      <c r="A94" s="521" t="s">
        <v>64</v>
      </c>
      <c r="B94" s="522"/>
      <c r="C94" s="522"/>
      <c r="D94" s="522"/>
      <c r="E94" s="522"/>
      <c r="F94" s="523"/>
      <c r="G94" s="27" t="s">
        <v>63</v>
      </c>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5"/>
    </row>
    <row r="95" spans="1:60" ht="30" customHeight="1" x14ac:dyDescent="0.15">
      <c r="A95" s="154"/>
      <c r="B95" s="155"/>
      <c r="C95" s="155"/>
      <c r="D95" s="155"/>
      <c r="E95" s="155"/>
      <c r="F95" s="524"/>
      <c r="G95" s="24"/>
      <c r="H95" s="23" t="s">
        <v>62</v>
      </c>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2"/>
    </row>
    <row r="96" spans="1:60" ht="12" customHeight="1" x14ac:dyDescent="0.15">
      <c r="A96" s="154"/>
      <c r="B96" s="155"/>
      <c r="C96" s="155"/>
      <c r="D96" s="155"/>
      <c r="E96" s="155"/>
      <c r="F96" s="524"/>
      <c r="G96" s="24"/>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2"/>
    </row>
    <row r="97" spans="1:50" ht="30" customHeight="1" x14ac:dyDescent="0.15">
      <c r="A97" s="154"/>
      <c r="B97" s="155"/>
      <c r="C97" s="155"/>
      <c r="D97" s="155"/>
      <c r="E97" s="155"/>
      <c r="F97" s="524"/>
      <c r="G97" s="24"/>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2"/>
    </row>
    <row r="98" spans="1:50" ht="30" customHeight="1" x14ac:dyDescent="0.15">
      <c r="A98" s="154"/>
      <c r="B98" s="155"/>
      <c r="C98" s="155"/>
      <c r="D98" s="155"/>
      <c r="E98" s="155"/>
      <c r="F98" s="524"/>
      <c r="G98" s="24"/>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2"/>
    </row>
    <row r="99" spans="1:50" ht="12" customHeight="1" x14ac:dyDescent="0.15">
      <c r="A99" s="154"/>
      <c r="B99" s="155"/>
      <c r="C99" s="155"/>
      <c r="D99" s="155"/>
      <c r="E99" s="155"/>
      <c r="F99" s="524"/>
      <c r="G99" s="24"/>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2"/>
    </row>
    <row r="100" spans="1:50" ht="30" customHeight="1" x14ac:dyDescent="0.15">
      <c r="A100" s="154"/>
      <c r="B100" s="155"/>
      <c r="C100" s="155"/>
      <c r="D100" s="155"/>
      <c r="E100" s="155"/>
      <c r="F100" s="524"/>
      <c r="G100" s="24"/>
      <c r="H100" s="23"/>
      <c r="I100" s="23"/>
      <c r="J100" s="23"/>
      <c r="K100" s="555" t="s">
        <v>61</v>
      </c>
      <c r="L100" s="556"/>
      <c r="M100" s="556"/>
      <c r="N100" s="556"/>
      <c r="O100" s="556"/>
      <c r="P100" s="556"/>
      <c r="Q100" s="556"/>
      <c r="R100" s="556"/>
      <c r="S100" s="556"/>
      <c r="T100" s="556"/>
      <c r="U100" s="556"/>
      <c r="V100" s="556"/>
      <c r="W100" s="556"/>
      <c r="X100" s="556"/>
      <c r="Y100" s="556"/>
      <c r="Z100" s="556"/>
      <c r="AA100" s="556"/>
      <c r="AB100" s="556"/>
      <c r="AC100" s="556"/>
      <c r="AD100" s="556"/>
      <c r="AE100" s="556"/>
      <c r="AF100" s="556"/>
      <c r="AG100" s="556"/>
      <c r="AH100" s="556"/>
      <c r="AI100" s="556"/>
      <c r="AJ100" s="556"/>
      <c r="AK100" s="556"/>
      <c r="AL100" s="556"/>
      <c r="AM100" s="556"/>
      <c r="AN100" s="556"/>
      <c r="AO100" s="556"/>
      <c r="AP100" s="556"/>
      <c r="AQ100" s="556"/>
      <c r="AR100" s="556"/>
      <c r="AS100" s="556"/>
      <c r="AT100" s="556"/>
      <c r="AU100" s="556"/>
      <c r="AV100" s="556"/>
      <c r="AW100" s="23"/>
      <c r="AX100" s="22"/>
    </row>
    <row r="101" spans="1:50" ht="30" customHeight="1" x14ac:dyDescent="0.15">
      <c r="A101" s="154"/>
      <c r="B101" s="155"/>
      <c r="C101" s="155"/>
      <c r="D101" s="155"/>
      <c r="E101" s="155"/>
      <c r="F101" s="524"/>
      <c r="G101" s="24"/>
      <c r="H101" s="23"/>
      <c r="I101" s="23"/>
      <c r="J101" s="23"/>
      <c r="K101" s="556"/>
      <c r="L101" s="556"/>
      <c r="M101" s="556"/>
      <c r="N101" s="556"/>
      <c r="O101" s="556"/>
      <c r="P101" s="556"/>
      <c r="Q101" s="556"/>
      <c r="R101" s="556"/>
      <c r="S101" s="556"/>
      <c r="T101" s="556"/>
      <c r="U101" s="556"/>
      <c r="V101" s="556"/>
      <c r="W101" s="556"/>
      <c r="X101" s="556"/>
      <c r="Y101" s="556"/>
      <c r="Z101" s="556"/>
      <c r="AA101" s="556"/>
      <c r="AB101" s="556"/>
      <c r="AC101" s="556"/>
      <c r="AD101" s="556"/>
      <c r="AE101" s="556"/>
      <c r="AF101" s="556"/>
      <c r="AG101" s="556"/>
      <c r="AH101" s="556"/>
      <c r="AI101" s="556"/>
      <c r="AJ101" s="556"/>
      <c r="AK101" s="556"/>
      <c r="AL101" s="556"/>
      <c r="AM101" s="556"/>
      <c r="AN101" s="556"/>
      <c r="AO101" s="556"/>
      <c r="AP101" s="556"/>
      <c r="AQ101" s="556"/>
      <c r="AR101" s="556"/>
      <c r="AS101" s="556"/>
      <c r="AT101" s="556"/>
      <c r="AU101" s="556"/>
      <c r="AV101" s="556"/>
      <c r="AW101" s="23"/>
      <c r="AX101" s="22"/>
    </row>
    <row r="102" spans="1:50" ht="30" customHeight="1" x14ac:dyDescent="0.15">
      <c r="A102" s="154"/>
      <c r="B102" s="155"/>
      <c r="C102" s="155"/>
      <c r="D102" s="155"/>
      <c r="E102" s="155"/>
      <c r="F102" s="524"/>
      <c r="G102" s="24"/>
      <c r="H102" s="23"/>
      <c r="I102" s="23"/>
      <c r="J102" s="23"/>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6"/>
      <c r="AL102" s="556"/>
      <c r="AM102" s="556"/>
      <c r="AN102" s="556"/>
      <c r="AO102" s="556"/>
      <c r="AP102" s="556"/>
      <c r="AQ102" s="556"/>
      <c r="AR102" s="556"/>
      <c r="AS102" s="556"/>
      <c r="AT102" s="556"/>
      <c r="AU102" s="556"/>
      <c r="AV102" s="556"/>
      <c r="AW102" s="23"/>
      <c r="AX102" s="22"/>
    </row>
    <row r="103" spans="1:50" ht="30" customHeight="1" x14ac:dyDescent="0.15">
      <c r="A103" s="154"/>
      <c r="B103" s="155"/>
      <c r="C103" s="155"/>
      <c r="D103" s="155"/>
      <c r="E103" s="155"/>
      <c r="F103" s="524"/>
      <c r="G103" s="24"/>
      <c r="H103" s="23"/>
      <c r="I103" s="23"/>
      <c r="J103" s="23"/>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6"/>
      <c r="AL103" s="556"/>
      <c r="AM103" s="556"/>
      <c r="AN103" s="556"/>
      <c r="AO103" s="556"/>
      <c r="AP103" s="556"/>
      <c r="AQ103" s="556"/>
      <c r="AR103" s="556"/>
      <c r="AS103" s="556"/>
      <c r="AT103" s="556"/>
      <c r="AU103" s="556"/>
      <c r="AV103" s="556"/>
      <c r="AW103" s="23"/>
      <c r="AX103" s="22"/>
    </row>
    <row r="104" spans="1:50" ht="30" customHeight="1" x14ac:dyDescent="0.15">
      <c r="A104" s="154"/>
      <c r="B104" s="155"/>
      <c r="C104" s="155"/>
      <c r="D104" s="155"/>
      <c r="E104" s="155"/>
      <c r="F104" s="524"/>
      <c r="G104" s="24"/>
      <c r="H104" s="23"/>
      <c r="I104" s="23"/>
      <c r="J104" s="23"/>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6"/>
      <c r="AL104" s="556"/>
      <c r="AM104" s="556"/>
      <c r="AN104" s="556"/>
      <c r="AO104" s="556"/>
      <c r="AP104" s="556"/>
      <c r="AQ104" s="556"/>
      <c r="AR104" s="556"/>
      <c r="AS104" s="556"/>
      <c r="AT104" s="556"/>
      <c r="AU104" s="556"/>
      <c r="AV104" s="556"/>
      <c r="AW104" s="23"/>
      <c r="AX104" s="22"/>
    </row>
    <row r="105" spans="1:50" ht="30" customHeight="1" x14ac:dyDescent="0.15">
      <c r="A105" s="154"/>
      <c r="B105" s="155"/>
      <c r="C105" s="155"/>
      <c r="D105" s="155"/>
      <c r="E105" s="155"/>
      <c r="F105" s="524"/>
      <c r="G105" s="24"/>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2"/>
    </row>
    <row r="106" spans="1:50" ht="30" customHeight="1" x14ac:dyDescent="0.15">
      <c r="A106" s="154"/>
      <c r="B106" s="155"/>
      <c r="C106" s="155"/>
      <c r="D106" s="155"/>
      <c r="E106" s="155"/>
      <c r="F106" s="524"/>
      <c r="G106" s="24"/>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2"/>
    </row>
    <row r="107" spans="1:50" ht="30" customHeight="1" x14ac:dyDescent="0.15">
      <c r="A107" s="154"/>
      <c r="B107" s="155"/>
      <c r="C107" s="155"/>
      <c r="D107" s="155"/>
      <c r="E107" s="155"/>
      <c r="F107" s="524"/>
      <c r="G107" s="24"/>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2"/>
    </row>
    <row r="108" spans="1:50" ht="30" customHeight="1" x14ac:dyDescent="0.15">
      <c r="A108" s="154"/>
      <c r="B108" s="155"/>
      <c r="C108" s="155"/>
      <c r="D108" s="155"/>
      <c r="E108" s="155"/>
      <c r="F108" s="524"/>
      <c r="G108" s="24"/>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2"/>
    </row>
    <row r="109" spans="1:50" ht="30" customHeight="1" x14ac:dyDescent="0.15">
      <c r="A109" s="154"/>
      <c r="B109" s="155"/>
      <c r="C109" s="155"/>
      <c r="D109" s="155"/>
      <c r="E109" s="155"/>
      <c r="F109" s="524"/>
      <c r="G109" s="24"/>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2"/>
    </row>
    <row r="110" spans="1:50" ht="30" customHeight="1" x14ac:dyDescent="0.15">
      <c r="A110" s="154"/>
      <c r="B110" s="155"/>
      <c r="C110" s="155"/>
      <c r="D110" s="155"/>
      <c r="E110" s="155"/>
      <c r="F110" s="524"/>
      <c r="G110" s="24"/>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2"/>
    </row>
    <row r="111" spans="1:50" ht="30" customHeight="1" x14ac:dyDescent="0.15">
      <c r="A111" s="154"/>
      <c r="B111" s="155"/>
      <c r="C111" s="155"/>
      <c r="D111" s="155"/>
      <c r="E111" s="155"/>
      <c r="F111" s="524"/>
      <c r="G111" s="24"/>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2"/>
    </row>
    <row r="112" spans="1:50" ht="30" customHeight="1" x14ac:dyDescent="0.15">
      <c r="A112" s="154"/>
      <c r="B112" s="155"/>
      <c r="C112" s="155"/>
      <c r="D112" s="155"/>
      <c r="E112" s="155"/>
      <c r="F112" s="524"/>
      <c r="G112" s="24"/>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2"/>
    </row>
    <row r="113" spans="1:50" ht="30" customHeight="1" x14ac:dyDescent="0.15">
      <c r="A113" s="154"/>
      <c r="B113" s="155"/>
      <c r="C113" s="155"/>
      <c r="D113" s="155"/>
      <c r="E113" s="155"/>
      <c r="F113" s="524"/>
      <c r="G113" s="24"/>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2"/>
    </row>
    <row r="114" spans="1:50" ht="30" customHeight="1" x14ac:dyDescent="0.15">
      <c r="A114" s="154"/>
      <c r="B114" s="155"/>
      <c r="C114" s="155"/>
      <c r="D114" s="155"/>
      <c r="E114" s="155"/>
      <c r="F114" s="524"/>
      <c r="G114" s="24"/>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2"/>
    </row>
    <row r="115" spans="1:50" ht="30" customHeight="1" x14ac:dyDescent="0.15">
      <c r="A115" s="154"/>
      <c r="B115" s="155"/>
      <c r="C115" s="155"/>
      <c r="D115" s="155"/>
      <c r="E115" s="155"/>
      <c r="F115" s="524"/>
      <c r="G115" s="24"/>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2"/>
    </row>
    <row r="116" spans="1:50" ht="30" customHeight="1" x14ac:dyDescent="0.15">
      <c r="A116" s="154"/>
      <c r="B116" s="155"/>
      <c r="C116" s="155"/>
      <c r="D116" s="155"/>
      <c r="E116" s="155"/>
      <c r="F116" s="524"/>
      <c r="G116" s="24"/>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2"/>
    </row>
    <row r="117" spans="1:50" ht="30" customHeight="1" x14ac:dyDescent="0.15">
      <c r="A117" s="154"/>
      <c r="B117" s="155"/>
      <c r="C117" s="155"/>
      <c r="D117" s="155"/>
      <c r="E117" s="155"/>
      <c r="F117" s="524"/>
      <c r="G117" s="24"/>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2"/>
    </row>
    <row r="118" spans="1:50" ht="30" customHeight="1" x14ac:dyDescent="0.15">
      <c r="A118" s="154"/>
      <c r="B118" s="155"/>
      <c r="C118" s="155"/>
      <c r="D118" s="155"/>
      <c r="E118" s="155"/>
      <c r="F118" s="524"/>
      <c r="G118" s="24"/>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2"/>
    </row>
    <row r="119" spans="1:50" ht="30" customHeight="1" x14ac:dyDescent="0.15">
      <c r="A119" s="154"/>
      <c r="B119" s="155"/>
      <c r="C119" s="155"/>
      <c r="D119" s="155"/>
      <c r="E119" s="155"/>
      <c r="F119" s="524"/>
      <c r="G119" s="24"/>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2"/>
    </row>
    <row r="120" spans="1:50" ht="30" customHeight="1" x14ac:dyDescent="0.15">
      <c r="A120" s="154"/>
      <c r="B120" s="155"/>
      <c r="C120" s="155"/>
      <c r="D120" s="155"/>
      <c r="E120" s="155"/>
      <c r="F120" s="524"/>
      <c r="G120" s="24"/>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2"/>
    </row>
    <row r="121" spans="1:50" ht="30" customHeight="1" x14ac:dyDescent="0.15">
      <c r="A121" s="154"/>
      <c r="B121" s="155"/>
      <c r="C121" s="155"/>
      <c r="D121" s="155"/>
      <c r="E121" s="155"/>
      <c r="F121" s="524"/>
      <c r="G121" s="24"/>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2"/>
    </row>
    <row r="122" spans="1:50" ht="30" customHeight="1" x14ac:dyDescent="0.15">
      <c r="A122" s="154"/>
      <c r="B122" s="155"/>
      <c r="C122" s="155"/>
      <c r="D122" s="155"/>
      <c r="E122" s="155"/>
      <c r="F122" s="524"/>
      <c r="G122" s="24"/>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2"/>
    </row>
    <row r="123" spans="1:50" ht="30" customHeight="1" x14ac:dyDescent="0.15">
      <c r="A123" s="154"/>
      <c r="B123" s="155"/>
      <c r="C123" s="155"/>
      <c r="D123" s="155"/>
      <c r="E123" s="155"/>
      <c r="F123" s="524"/>
      <c r="G123" s="24"/>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2"/>
    </row>
    <row r="124" spans="1:50" ht="30" customHeight="1" x14ac:dyDescent="0.15">
      <c r="A124" s="154"/>
      <c r="B124" s="155"/>
      <c r="C124" s="155"/>
      <c r="D124" s="155"/>
      <c r="E124" s="155"/>
      <c r="F124" s="524"/>
      <c r="G124" s="24"/>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2"/>
    </row>
    <row r="125" spans="1:50" ht="30" customHeight="1" x14ac:dyDescent="0.15">
      <c r="A125" s="154"/>
      <c r="B125" s="155"/>
      <c r="C125" s="155"/>
      <c r="D125" s="155"/>
      <c r="E125" s="155"/>
      <c r="F125" s="524"/>
      <c r="G125" s="24"/>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2"/>
    </row>
    <row r="126" spans="1:50" ht="3.75" customHeight="1" thickBot="1" x14ac:dyDescent="0.2">
      <c r="A126" s="154"/>
      <c r="B126" s="155"/>
      <c r="C126" s="155"/>
      <c r="D126" s="155"/>
      <c r="E126" s="155"/>
      <c r="F126" s="524"/>
      <c r="G126" s="24"/>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2"/>
    </row>
    <row r="127" spans="1:50" ht="30" hidden="1" customHeight="1" thickBot="1" x14ac:dyDescent="0.2">
      <c r="A127" s="154"/>
      <c r="B127" s="155"/>
      <c r="C127" s="155"/>
      <c r="D127" s="155"/>
      <c r="E127" s="155"/>
      <c r="F127" s="524"/>
      <c r="G127" s="24"/>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2"/>
    </row>
    <row r="128" spans="1:50" ht="30" hidden="1" customHeight="1" thickBot="1" x14ac:dyDescent="0.2">
      <c r="A128" s="154"/>
      <c r="B128" s="155"/>
      <c r="C128" s="155"/>
      <c r="D128" s="155"/>
      <c r="E128" s="155"/>
      <c r="F128" s="524"/>
      <c r="G128" s="24"/>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2"/>
    </row>
    <row r="129" spans="1:50" ht="30" hidden="1" customHeight="1" thickBot="1" x14ac:dyDescent="0.2">
      <c r="A129" s="154"/>
      <c r="B129" s="155"/>
      <c r="C129" s="155"/>
      <c r="D129" s="155"/>
      <c r="E129" s="155"/>
      <c r="F129" s="524"/>
      <c r="G129" s="24"/>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2"/>
    </row>
    <row r="130" spans="1:50" ht="30" hidden="1" customHeight="1" thickBot="1" x14ac:dyDescent="0.2">
      <c r="A130" s="154"/>
      <c r="B130" s="155"/>
      <c r="C130" s="155"/>
      <c r="D130" s="155"/>
      <c r="E130" s="155"/>
      <c r="F130" s="524"/>
      <c r="G130" s="24"/>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2"/>
    </row>
    <row r="131" spans="1:50" ht="30" hidden="1" customHeight="1" thickBot="1" x14ac:dyDescent="0.2">
      <c r="A131" s="154"/>
      <c r="B131" s="155"/>
      <c r="C131" s="155"/>
      <c r="D131" s="155"/>
      <c r="E131" s="155"/>
      <c r="F131" s="524"/>
      <c r="G131" s="24"/>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2"/>
    </row>
    <row r="132" spans="1:50" ht="30" hidden="1" customHeight="1" thickBot="1" x14ac:dyDescent="0.2">
      <c r="A132" s="525"/>
      <c r="B132" s="526"/>
      <c r="C132" s="526"/>
      <c r="D132" s="526"/>
      <c r="E132" s="526"/>
      <c r="F132" s="527"/>
      <c r="G132" s="21"/>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19"/>
    </row>
    <row r="133" spans="1:50" ht="20.100000000000001" customHeight="1" x14ac:dyDescent="0.15">
      <c r="A133" s="528" t="s">
        <v>60</v>
      </c>
      <c r="B133" s="529"/>
      <c r="C133" s="529"/>
      <c r="D133" s="529"/>
      <c r="E133" s="529"/>
      <c r="F133" s="530"/>
      <c r="G133" s="534" t="s">
        <v>59</v>
      </c>
      <c r="H133" s="535"/>
      <c r="I133" s="535"/>
      <c r="J133" s="535"/>
      <c r="K133" s="535"/>
      <c r="L133" s="535"/>
      <c r="M133" s="535"/>
      <c r="N133" s="535"/>
      <c r="O133" s="535"/>
      <c r="P133" s="535"/>
      <c r="Q133" s="535"/>
      <c r="R133" s="535"/>
      <c r="S133" s="535"/>
      <c r="T133" s="535"/>
      <c r="U133" s="535"/>
      <c r="V133" s="535"/>
      <c r="W133" s="535"/>
      <c r="X133" s="535"/>
      <c r="Y133" s="535"/>
      <c r="Z133" s="535"/>
      <c r="AA133" s="535"/>
      <c r="AB133" s="536"/>
      <c r="AC133" s="534" t="s">
        <v>58</v>
      </c>
      <c r="AD133" s="535"/>
      <c r="AE133" s="535"/>
      <c r="AF133" s="535"/>
      <c r="AG133" s="535"/>
      <c r="AH133" s="535"/>
      <c r="AI133" s="535"/>
      <c r="AJ133" s="535"/>
      <c r="AK133" s="535"/>
      <c r="AL133" s="535"/>
      <c r="AM133" s="535"/>
      <c r="AN133" s="535"/>
      <c r="AO133" s="535"/>
      <c r="AP133" s="535"/>
      <c r="AQ133" s="535"/>
      <c r="AR133" s="535"/>
      <c r="AS133" s="535"/>
      <c r="AT133" s="535"/>
      <c r="AU133" s="535"/>
      <c r="AV133" s="535"/>
      <c r="AW133" s="535"/>
      <c r="AX133" s="537"/>
    </row>
    <row r="134" spans="1:50" ht="20.100000000000001" customHeight="1" x14ac:dyDescent="0.15">
      <c r="A134" s="531"/>
      <c r="B134" s="532"/>
      <c r="C134" s="532"/>
      <c r="D134" s="532"/>
      <c r="E134" s="532"/>
      <c r="F134" s="533"/>
      <c r="G134" s="501" t="s">
        <v>40</v>
      </c>
      <c r="H134" s="538"/>
      <c r="I134" s="538"/>
      <c r="J134" s="538"/>
      <c r="K134" s="538"/>
      <c r="L134" s="539" t="s">
        <v>39</v>
      </c>
      <c r="M134" s="538"/>
      <c r="N134" s="538"/>
      <c r="O134" s="538"/>
      <c r="P134" s="538"/>
      <c r="Q134" s="538"/>
      <c r="R134" s="538"/>
      <c r="S134" s="538"/>
      <c r="T134" s="538"/>
      <c r="U134" s="538"/>
      <c r="V134" s="538"/>
      <c r="W134" s="538"/>
      <c r="X134" s="540"/>
      <c r="Y134" s="560" t="s">
        <v>38</v>
      </c>
      <c r="Z134" s="561"/>
      <c r="AA134" s="561"/>
      <c r="AB134" s="562"/>
      <c r="AC134" s="501" t="s">
        <v>40</v>
      </c>
      <c r="AD134" s="538"/>
      <c r="AE134" s="538"/>
      <c r="AF134" s="538"/>
      <c r="AG134" s="538"/>
      <c r="AH134" s="539" t="s">
        <v>39</v>
      </c>
      <c r="AI134" s="538"/>
      <c r="AJ134" s="538"/>
      <c r="AK134" s="538"/>
      <c r="AL134" s="538"/>
      <c r="AM134" s="538"/>
      <c r="AN134" s="538"/>
      <c r="AO134" s="538"/>
      <c r="AP134" s="538"/>
      <c r="AQ134" s="538"/>
      <c r="AR134" s="538"/>
      <c r="AS134" s="538"/>
      <c r="AT134" s="540"/>
      <c r="AU134" s="560" t="s">
        <v>38</v>
      </c>
      <c r="AV134" s="561"/>
      <c r="AW134" s="561"/>
      <c r="AX134" s="569"/>
    </row>
    <row r="135" spans="1:50" ht="51.75" customHeight="1" x14ac:dyDescent="0.15">
      <c r="A135" s="531"/>
      <c r="B135" s="532"/>
      <c r="C135" s="532"/>
      <c r="D135" s="532"/>
      <c r="E135" s="532"/>
      <c r="F135" s="533"/>
      <c r="G135" s="570" t="s">
        <v>50</v>
      </c>
      <c r="H135" s="571"/>
      <c r="I135" s="571"/>
      <c r="J135" s="571"/>
      <c r="K135" s="572"/>
      <c r="L135" s="573" t="s">
        <v>57</v>
      </c>
      <c r="M135" s="574"/>
      <c r="N135" s="574"/>
      <c r="O135" s="574"/>
      <c r="P135" s="574"/>
      <c r="Q135" s="574"/>
      <c r="R135" s="574"/>
      <c r="S135" s="574"/>
      <c r="T135" s="574"/>
      <c r="U135" s="574"/>
      <c r="V135" s="574"/>
      <c r="W135" s="574"/>
      <c r="X135" s="575"/>
      <c r="Y135" s="576">
        <v>1337</v>
      </c>
      <c r="Z135" s="577"/>
      <c r="AA135" s="577"/>
      <c r="AB135" s="578"/>
      <c r="AC135" s="570" t="s">
        <v>50</v>
      </c>
      <c r="AD135" s="571"/>
      <c r="AE135" s="571"/>
      <c r="AF135" s="571"/>
      <c r="AG135" s="572"/>
      <c r="AH135" s="573" t="s">
        <v>56</v>
      </c>
      <c r="AI135" s="574"/>
      <c r="AJ135" s="574"/>
      <c r="AK135" s="574"/>
      <c r="AL135" s="574"/>
      <c r="AM135" s="574"/>
      <c r="AN135" s="574"/>
      <c r="AO135" s="574"/>
      <c r="AP135" s="574"/>
      <c r="AQ135" s="574"/>
      <c r="AR135" s="574"/>
      <c r="AS135" s="574"/>
      <c r="AT135" s="575"/>
      <c r="AU135" s="576">
        <v>716</v>
      </c>
      <c r="AV135" s="577"/>
      <c r="AW135" s="577"/>
      <c r="AX135" s="578"/>
    </row>
    <row r="136" spans="1:50" ht="20.100000000000001" customHeight="1" x14ac:dyDescent="0.15">
      <c r="A136" s="531"/>
      <c r="B136" s="532"/>
      <c r="C136" s="532"/>
      <c r="D136" s="532"/>
      <c r="E136" s="532"/>
      <c r="F136" s="533"/>
      <c r="G136" s="563" t="s">
        <v>55</v>
      </c>
      <c r="H136" s="564"/>
      <c r="I136" s="564"/>
      <c r="J136" s="564"/>
      <c r="K136" s="565"/>
      <c r="L136" s="557" t="s">
        <v>54</v>
      </c>
      <c r="M136" s="558"/>
      <c r="N136" s="558"/>
      <c r="O136" s="558"/>
      <c r="P136" s="558"/>
      <c r="Q136" s="558"/>
      <c r="R136" s="558"/>
      <c r="S136" s="558"/>
      <c r="T136" s="558"/>
      <c r="U136" s="558"/>
      <c r="V136" s="558"/>
      <c r="W136" s="558"/>
      <c r="X136" s="559"/>
      <c r="Y136" s="566">
        <v>1058</v>
      </c>
      <c r="Z136" s="567"/>
      <c r="AA136" s="567"/>
      <c r="AB136" s="568"/>
      <c r="AC136" s="563" t="s">
        <v>55</v>
      </c>
      <c r="AD136" s="564"/>
      <c r="AE136" s="564"/>
      <c r="AF136" s="564"/>
      <c r="AG136" s="565"/>
      <c r="AH136" s="557" t="s">
        <v>54</v>
      </c>
      <c r="AI136" s="558"/>
      <c r="AJ136" s="558"/>
      <c r="AK136" s="558"/>
      <c r="AL136" s="558"/>
      <c r="AM136" s="558"/>
      <c r="AN136" s="558"/>
      <c r="AO136" s="558"/>
      <c r="AP136" s="558"/>
      <c r="AQ136" s="558"/>
      <c r="AR136" s="558"/>
      <c r="AS136" s="558"/>
      <c r="AT136" s="559"/>
      <c r="AU136" s="566">
        <v>87</v>
      </c>
      <c r="AV136" s="567"/>
      <c r="AW136" s="567"/>
      <c r="AX136" s="568"/>
    </row>
    <row r="137" spans="1:50" ht="20.100000000000001" customHeight="1" x14ac:dyDescent="0.15">
      <c r="A137" s="531"/>
      <c r="B137" s="532"/>
      <c r="C137" s="532"/>
      <c r="D137" s="532"/>
      <c r="E137" s="532"/>
      <c r="F137" s="533"/>
      <c r="G137" s="563" t="s">
        <v>50</v>
      </c>
      <c r="H137" s="564"/>
      <c r="I137" s="564"/>
      <c r="J137" s="564"/>
      <c r="K137" s="565"/>
      <c r="L137" s="557" t="s">
        <v>53</v>
      </c>
      <c r="M137" s="558"/>
      <c r="N137" s="558"/>
      <c r="O137" s="558"/>
      <c r="P137" s="558"/>
      <c r="Q137" s="558"/>
      <c r="R137" s="558"/>
      <c r="S137" s="558"/>
      <c r="T137" s="558"/>
      <c r="U137" s="558"/>
      <c r="V137" s="558"/>
      <c r="W137" s="558"/>
      <c r="X137" s="559"/>
      <c r="Y137" s="566">
        <v>550</v>
      </c>
      <c r="Z137" s="567"/>
      <c r="AA137" s="567"/>
      <c r="AB137" s="568"/>
      <c r="AC137" s="563" t="s">
        <v>48</v>
      </c>
      <c r="AD137" s="564"/>
      <c r="AE137" s="564"/>
      <c r="AF137" s="564"/>
      <c r="AG137" s="565"/>
      <c r="AH137" s="557" t="s">
        <v>52</v>
      </c>
      <c r="AI137" s="558"/>
      <c r="AJ137" s="558"/>
      <c r="AK137" s="558"/>
      <c r="AL137" s="558"/>
      <c r="AM137" s="558"/>
      <c r="AN137" s="558"/>
      <c r="AO137" s="558"/>
      <c r="AP137" s="558"/>
      <c r="AQ137" s="558"/>
      <c r="AR137" s="558"/>
      <c r="AS137" s="558"/>
      <c r="AT137" s="559"/>
      <c r="AU137" s="566">
        <v>316</v>
      </c>
      <c r="AV137" s="567"/>
      <c r="AW137" s="567"/>
      <c r="AX137" s="568"/>
    </row>
    <row r="138" spans="1:50" ht="20.100000000000001" customHeight="1" x14ac:dyDescent="0.15">
      <c r="A138" s="531"/>
      <c r="B138" s="532"/>
      <c r="C138" s="532"/>
      <c r="D138" s="532"/>
      <c r="E138" s="532"/>
      <c r="F138" s="533"/>
      <c r="G138" s="563" t="s">
        <v>50</v>
      </c>
      <c r="H138" s="564"/>
      <c r="I138" s="564"/>
      <c r="J138" s="564"/>
      <c r="K138" s="565"/>
      <c r="L138" s="557" t="s">
        <v>51</v>
      </c>
      <c r="M138" s="558"/>
      <c r="N138" s="558"/>
      <c r="O138" s="558"/>
      <c r="P138" s="558"/>
      <c r="Q138" s="558"/>
      <c r="R138" s="558"/>
      <c r="S138" s="558"/>
      <c r="T138" s="558"/>
      <c r="U138" s="558"/>
      <c r="V138" s="558"/>
      <c r="W138" s="558"/>
      <c r="X138" s="559"/>
      <c r="Y138" s="566">
        <v>237</v>
      </c>
      <c r="Z138" s="567"/>
      <c r="AA138" s="567"/>
      <c r="AB138" s="568"/>
      <c r="AC138" s="563"/>
      <c r="AD138" s="564"/>
      <c r="AE138" s="564"/>
      <c r="AF138" s="564"/>
      <c r="AG138" s="565"/>
      <c r="AH138" s="557"/>
      <c r="AI138" s="558"/>
      <c r="AJ138" s="558"/>
      <c r="AK138" s="558"/>
      <c r="AL138" s="558"/>
      <c r="AM138" s="558"/>
      <c r="AN138" s="558"/>
      <c r="AO138" s="558"/>
      <c r="AP138" s="558"/>
      <c r="AQ138" s="558"/>
      <c r="AR138" s="558"/>
      <c r="AS138" s="558"/>
      <c r="AT138" s="559"/>
      <c r="AU138" s="566"/>
      <c r="AV138" s="567"/>
      <c r="AW138" s="567"/>
      <c r="AX138" s="568"/>
    </row>
    <row r="139" spans="1:50" ht="20.100000000000001" customHeight="1" x14ac:dyDescent="0.15">
      <c r="A139" s="531"/>
      <c r="B139" s="532"/>
      <c r="C139" s="532"/>
      <c r="D139" s="532"/>
      <c r="E139" s="532"/>
      <c r="F139" s="533"/>
      <c r="G139" s="563" t="s">
        <v>50</v>
      </c>
      <c r="H139" s="564"/>
      <c r="I139" s="564"/>
      <c r="J139" s="564"/>
      <c r="K139" s="565"/>
      <c r="L139" s="557" t="s">
        <v>49</v>
      </c>
      <c r="M139" s="558"/>
      <c r="N139" s="558"/>
      <c r="O139" s="558"/>
      <c r="P139" s="558"/>
      <c r="Q139" s="558"/>
      <c r="R139" s="558"/>
      <c r="S139" s="558"/>
      <c r="T139" s="558"/>
      <c r="U139" s="558"/>
      <c r="V139" s="558"/>
      <c r="W139" s="558"/>
      <c r="X139" s="559"/>
      <c r="Y139" s="566">
        <v>227</v>
      </c>
      <c r="Z139" s="567"/>
      <c r="AA139" s="567"/>
      <c r="AB139" s="568"/>
      <c r="AC139" s="563"/>
      <c r="AD139" s="564"/>
      <c r="AE139" s="564"/>
      <c r="AF139" s="564"/>
      <c r="AG139" s="565"/>
      <c r="AH139" s="557"/>
      <c r="AI139" s="558"/>
      <c r="AJ139" s="558"/>
      <c r="AK139" s="558"/>
      <c r="AL139" s="558"/>
      <c r="AM139" s="558"/>
      <c r="AN139" s="558"/>
      <c r="AO139" s="558"/>
      <c r="AP139" s="558"/>
      <c r="AQ139" s="558"/>
      <c r="AR139" s="558"/>
      <c r="AS139" s="558"/>
      <c r="AT139" s="559"/>
      <c r="AU139" s="566"/>
      <c r="AV139" s="567"/>
      <c r="AW139" s="567"/>
      <c r="AX139" s="568"/>
    </row>
    <row r="140" spans="1:50" ht="20.100000000000001" customHeight="1" x14ac:dyDescent="0.15">
      <c r="A140" s="531"/>
      <c r="B140" s="532"/>
      <c r="C140" s="532"/>
      <c r="D140" s="532"/>
      <c r="E140" s="532"/>
      <c r="F140" s="533"/>
      <c r="G140" s="563" t="s">
        <v>48</v>
      </c>
      <c r="H140" s="564"/>
      <c r="I140" s="564"/>
      <c r="J140" s="564"/>
      <c r="K140" s="565"/>
      <c r="L140" s="557" t="s">
        <v>47</v>
      </c>
      <c r="M140" s="558"/>
      <c r="N140" s="558"/>
      <c r="O140" s="558"/>
      <c r="P140" s="558"/>
      <c r="Q140" s="558"/>
      <c r="R140" s="558"/>
      <c r="S140" s="558"/>
      <c r="T140" s="558"/>
      <c r="U140" s="558"/>
      <c r="V140" s="558"/>
      <c r="W140" s="558"/>
      <c r="X140" s="559"/>
      <c r="Y140" s="566">
        <v>537</v>
      </c>
      <c r="Z140" s="567"/>
      <c r="AA140" s="567"/>
      <c r="AB140" s="568"/>
      <c r="AC140" s="563"/>
      <c r="AD140" s="564"/>
      <c r="AE140" s="564"/>
      <c r="AF140" s="564"/>
      <c r="AG140" s="565"/>
      <c r="AH140" s="557"/>
      <c r="AI140" s="558"/>
      <c r="AJ140" s="558"/>
      <c r="AK140" s="558"/>
      <c r="AL140" s="558"/>
      <c r="AM140" s="558"/>
      <c r="AN140" s="558"/>
      <c r="AO140" s="558"/>
      <c r="AP140" s="558"/>
      <c r="AQ140" s="558"/>
      <c r="AR140" s="558"/>
      <c r="AS140" s="558"/>
      <c r="AT140" s="559"/>
      <c r="AU140" s="566"/>
      <c r="AV140" s="567"/>
      <c r="AW140" s="567"/>
      <c r="AX140" s="568"/>
    </row>
    <row r="141" spans="1:50" ht="20.100000000000001" customHeight="1" x14ac:dyDescent="0.15">
      <c r="A141" s="531"/>
      <c r="B141" s="532"/>
      <c r="C141" s="532"/>
      <c r="D141" s="532"/>
      <c r="E141" s="532"/>
      <c r="F141" s="533"/>
      <c r="G141" s="563"/>
      <c r="H141" s="564"/>
      <c r="I141" s="564"/>
      <c r="J141" s="564"/>
      <c r="K141" s="565"/>
      <c r="L141" s="557"/>
      <c r="M141" s="558"/>
      <c r="N141" s="558"/>
      <c r="O141" s="558"/>
      <c r="P141" s="558"/>
      <c r="Q141" s="558"/>
      <c r="R141" s="558"/>
      <c r="S141" s="558"/>
      <c r="T141" s="558"/>
      <c r="U141" s="558"/>
      <c r="V141" s="558"/>
      <c r="W141" s="558"/>
      <c r="X141" s="559"/>
      <c r="Y141" s="566"/>
      <c r="Z141" s="567"/>
      <c r="AA141" s="567"/>
      <c r="AB141" s="579"/>
      <c r="AC141" s="563"/>
      <c r="AD141" s="564"/>
      <c r="AE141" s="564"/>
      <c r="AF141" s="564"/>
      <c r="AG141" s="565"/>
      <c r="AH141" s="557"/>
      <c r="AI141" s="558"/>
      <c r="AJ141" s="558"/>
      <c r="AK141" s="558"/>
      <c r="AL141" s="558"/>
      <c r="AM141" s="558"/>
      <c r="AN141" s="558"/>
      <c r="AO141" s="558"/>
      <c r="AP141" s="558"/>
      <c r="AQ141" s="558"/>
      <c r="AR141" s="558"/>
      <c r="AS141" s="558"/>
      <c r="AT141" s="559"/>
      <c r="AU141" s="566"/>
      <c r="AV141" s="567"/>
      <c r="AW141" s="567"/>
      <c r="AX141" s="568"/>
    </row>
    <row r="142" spans="1:50" ht="20.100000000000001" customHeight="1" x14ac:dyDescent="0.15">
      <c r="A142" s="531"/>
      <c r="B142" s="532"/>
      <c r="C142" s="532"/>
      <c r="D142" s="532"/>
      <c r="E142" s="532"/>
      <c r="F142" s="533"/>
      <c r="G142" s="563"/>
      <c r="H142" s="564"/>
      <c r="I142" s="564"/>
      <c r="J142" s="564"/>
      <c r="K142" s="565"/>
      <c r="L142" s="557"/>
      <c r="M142" s="558"/>
      <c r="N142" s="558"/>
      <c r="O142" s="558"/>
      <c r="P142" s="558"/>
      <c r="Q142" s="558"/>
      <c r="R142" s="558"/>
      <c r="S142" s="558"/>
      <c r="T142" s="558"/>
      <c r="U142" s="558"/>
      <c r="V142" s="558"/>
      <c r="W142" s="558"/>
      <c r="X142" s="559"/>
      <c r="Y142" s="566"/>
      <c r="Z142" s="567"/>
      <c r="AA142" s="567"/>
      <c r="AB142" s="579"/>
      <c r="AC142" s="563"/>
      <c r="AD142" s="564"/>
      <c r="AE142" s="564"/>
      <c r="AF142" s="564"/>
      <c r="AG142" s="565"/>
      <c r="AH142" s="557"/>
      <c r="AI142" s="558"/>
      <c r="AJ142" s="558"/>
      <c r="AK142" s="558"/>
      <c r="AL142" s="558"/>
      <c r="AM142" s="558"/>
      <c r="AN142" s="558"/>
      <c r="AO142" s="558"/>
      <c r="AP142" s="558"/>
      <c r="AQ142" s="558"/>
      <c r="AR142" s="558"/>
      <c r="AS142" s="558"/>
      <c r="AT142" s="559"/>
      <c r="AU142" s="566"/>
      <c r="AV142" s="567"/>
      <c r="AW142" s="567"/>
      <c r="AX142" s="568"/>
    </row>
    <row r="143" spans="1:50" ht="20.100000000000001" customHeight="1" x14ac:dyDescent="0.15">
      <c r="A143" s="531"/>
      <c r="B143" s="532"/>
      <c r="C143" s="532"/>
      <c r="D143" s="532"/>
      <c r="E143" s="532"/>
      <c r="F143" s="533"/>
      <c r="G143" s="563"/>
      <c r="H143" s="564"/>
      <c r="I143" s="564"/>
      <c r="J143" s="564"/>
      <c r="K143" s="565"/>
      <c r="L143" s="557"/>
      <c r="M143" s="558"/>
      <c r="N143" s="558"/>
      <c r="O143" s="558"/>
      <c r="P143" s="558"/>
      <c r="Q143" s="558"/>
      <c r="R143" s="558"/>
      <c r="S143" s="558"/>
      <c r="T143" s="558"/>
      <c r="U143" s="558"/>
      <c r="V143" s="558"/>
      <c r="W143" s="558"/>
      <c r="X143" s="559"/>
      <c r="Y143" s="566"/>
      <c r="Z143" s="567"/>
      <c r="AA143" s="567"/>
      <c r="AB143" s="579"/>
      <c r="AC143" s="563"/>
      <c r="AD143" s="564"/>
      <c r="AE143" s="564"/>
      <c r="AF143" s="564"/>
      <c r="AG143" s="565"/>
      <c r="AH143" s="557"/>
      <c r="AI143" s="558"/>
      <c r="AJ143" s="558"/>
      <c r="AK143" s="558"/>
      <c r="AL143" s="558"/>
      <c r="AM143" s="558"/>
      <c r="AN143" s="558"/>
      <c r="AO143" s="558"/>
      <c r="AP143" s="558"/>
      <c r="AQ143" s="558"/>
      <c r="AR143" s="558"/>
      <c r="AS143" s="558"/>
      <c r="AT143" s="559"/>
      <c r="AU143" s="566"/>
      <c r="AV143" s="567"/>
      <c r="AW143" s="567"/>
      <c r="AX143" s="568"/>
    </row>
    <row r="144" spans="1:50" ht="20.100000000000001" customHeight="1" x14ac:dyDescent="0.15">
      <c r="A144" s="531"/>
      <c r="B144" s="532"/>
      <c r="C144" s="532"/>
      <c r="D144" s="532"/>
      <c r="E144" s="532"/>
      <c r="F144" s="533"/>
      <c r="G144" s="563"/>
      <c r="H144" s="564"/>
      <c r="I144" s="564"/>
      <c r="J144" s="564"/>
      <c r="K144" s="565"/>
      <c r="L144" s="557"/>
      <c r="M144" s="558"/>
      <c r="N144" s="558"/>
      <c r="O144" s="558"/>
      <c r="P144" s="558"/>
      <c r="Q144" s="558"/>
      <c r="R144" s="558"/>
      <c r="S144" s="558"/>
      <c r="T144" s="558"/>
      <c r="U144" s="558"/>
      <c r="V144" s="558"/>
      <c r="W144" s="558"/>
      <c r="X144" s="559"/>
      <c r="Y144" s="566"/>
      <c r="Z144" s="567"/>
      <c r="AA144" s="567"/>
      <c r="AB144" s="579"/>
      <c r="AC144" s="563"/>
      <c r="AD144" s="564"/>
      <c r="AE144" s="564"/>
      <c r="AF144" s="564"/>
      <c r="AG144" s="565"/>
      <c r="AH144" s="557"/>
      <c r="AI144" s="558"/>
      <c r="AJ144" s="558"/>
      <c r="AK144" s="558"/>
      <c r="AL144" s="558"/>
      <c r="AM144" s="558"/>
      <c r="AN144" s="558"/>
      <c r="AO144" s="558"/>
      <c r="AP144" s="558"/>
      <c r="AQ144" s="558"/>
      <c r="AR144" s="558"/>
      <c r="AS144" s="558"/>
      <c r="AT144" s="559"/>
      <c r="AU144" s="566"/>
      <c r="AV144" s="567"/>
      <c r="AW144" s="567"/>
      <c r="AX144" s="568"/>
    </row>
    <row r="145" spans="1:50" ht="20.100000000000001" customHeight="1" x14ac:dyDescent="0.15">
      <c r="A145" s="531"/>
      <c r="B145" s="532"/>
      <c r="C145" s="532"/>
      <c r="D145" s="532"/>
      <c r="E145" s="532"/>
      <c r="F145" s="533"/>
      <c r="G145" s="584" t="s">
        <v>37</v>
      </c>
      <c r="H145" s="585"/>
      <c r="I145" s="585"/>
      <c r="J145" s="585"/>
      <c r="K145" s="585"/>
      <c r="L145" s="586"/>
      <c r="M145" s="587"/>
      <c r="N145" s="587"/>
      <c r="O145" s="587"/>
      <c r="P145" s="587"/>
      <c r="Q145" s="587"/>
      <c r="R145" s="587"/>
      <c r="S145" s="587"/>
      <c r="T145" s="587"/>
      <c r="U145" s="587"/>
      <c r="V145" s="587"/>
      <c r="W145" s="587"/>
      <c r="X145" s="588"/>
      <c r="Y145" s="580">
        <f>SUM(Y135:AB144)</f>
        <v>3946</v>
      </c>
      <c r="Z145" s="581"/>
      <c r="AA145" s="581"/>
      <c r="AB145" s="589"/>
      <c r="AC145" s="584" t="s">
        <v>37</v>
      </c>
      <c r="AD145" s="585"/>
      <c r="AE145" s="585"/>
      <c r="AF145" s="585"/>
      <c r="AG145" s="585"/>
      <c r="AH145" s="586"/>
      <c r="AI145" s="587"/>
      <c r="AJ145" s="587"/>
      <c r="AK145" s="587"/>
      <c r="AL145" s="587"/>
      <c r="AM145" s="587"/>
      <c r="AN145" s="587"/>
      <c r="AO145" s="587"/>
      <c r="AP145" s="587"/>
      <c r="AQ145" s="587"/>
      <c r="AR145" s="587"/>
      <c r="AS145" s="587"/>
      <c r="AT145" s="588"/>
      <c r="AU145" s="580">
        <f>SUM(AU135:AX144)</f>
        <v>1119</v>
      </c>
      <c r="AV145" s="581"/>
      <c r="AW145" s="581"/>
      <c r="AX145" s="582"/>
    </row>
    <row r="146" spans="1:50" ht="20.100000000000001" hidden="1" customHeight="1" x14ac:dyDescent="0.15">
      <c r="A146" s="531"/>
      <c r="B146" s="532"/>
      <c r="C146" s="532"/>
      <c r="D146" s="532"/>
      <c r="E146" s="532"/>
      <c r="F146" s="533"/>
      <c r="G146" s="534" t="s">
        <v>46</v>
      </c>
      <c r="H146" s="535"/>
      <c r="I146" s="535"/>
      <c r="J146" s="535"/>
      <c r="K146" s="535"/>
      <c r="L146" s="535"/>
      <c r="M146" s="535"/>
      <c r="N146" s="535"/>
      <c r="O146" s="535"/>
      <c r="P146" s="535"/>
      <c r="Q146" s="535"/>
      <c r="R146" s="535"/>
      <c r="S146" s="535"/>
      <c r="T146" s="535"/>
      <c r="U146" s="535"/>
      <c r="V146" s="535"/>
      <c r="W146" s="535"/>
      <c r="X146" s="535"/>
      <c r="Y146" s="535"/>
      <c r="Z146" s="535"/>
      <c r="AA146" s="535"/>
      <c r="AB146" s="536"/>
      <c r="AC146" s="534" t="s">
        <v>45</v>
      </c>
      <c r="AD146" s="535"/>
      <c r="AE146" s="535"/>
      <c r="AF146" s="535"/>
      <c r="AG146" s="535"/>
      <c r="AH146" s="535"/>
      <c r="AI146" s="535"/>
      <c r="AJ146" s="535"/>
      <c r="AK146" s="535"/>
      <c r="AL146" s="535"/>
      <c r="AM146" s="535"/>
      <c r="AN146" s="535"/>
      <c r="AO146" s="535"/>
      <c r="AP146" s="535"/>
      <c r="AQ146" s="535"/>
      <c r="AR146" s="535"/>
      <c r="AS146" s="535"/>
      <c r="AT146" s="535"/>
      <c r="AU146" s="535"/>
      <c r="AV146" s="535"/>
      <c r="AW146" s="535"/>
      <c r="AX146" s="537"/>
    </row>
    <row r="147" spans="1:50" ht="20.100000000000001" hidden="1" customHeight="1" x14ac:dyDescent="0.15">
      <c r="A147" s="531"/>
      <c r="B147" s="532"/>
      <c r="C147" s="532"/>
      <c r="D147" s="532"/>
      <c r="E147" s="532"/>
      <c r="F147" s="533"/>
      <c r="G147" s="501" t="s">
        <v>40</v>
      </c>
      <c r="H147" s="538"/>
      <c r="I147" s="538"/>
      <c r="J147" s="538"/>
      <c r="K147" s="538"/>
      <c r="L147" s="539" t="s">
        <v>39</v>
      </c>
      <c r="M147" s="538"/>
      <c r="N147" s="538"/>
      <c r="O147" s="538"/>
      <c r="P147" s="538"/>
      <c r="Q147" s="538"/>
      <c r="R147" s="538"/>
      <c r="S147" s="538"/>
      <c r="T147" s="538"/>
      <c r="U147" s="538"/>
      <c r="V147" s="538"/>
      <c r="W147" s="538"/>
      <c r="X147" s="540"/>
      <c r="Y147" s="560" t="s">
        <v>38</v>
      </c>
      <c r="Z147" s="561"/>
      <c r="AA147" s="561"/>
      <c r="AB147" s="562"/>
      <c r="AC147" s="501" t="s">
        <v>40</v>
      </c>
      <c r="AD147" s="538"/>
      <c r="AE147" s="538"/>
      <c r="AF147" s="538"/>
      <c r="AG147" s="538"/>
      <c r="AH147" s="539" t="s">
        <v>39</v>
      </c>
      <c r="AI147" s="538"/>
      <c r="AJ147" s="538"/>
      <c r="AK147" s="538"/>
      <c r="AL147" s="538"/>
      <c r="AM147" s="538"/>
      <c r="AN147" s="538"/>
      <c r="AO147" s="538"/>
      <c r="AP147" s="538"/>
      <c r="AQ147" s="538"/>
      <c r="AR147" s="538"/>
      <c r="AS147" s="538"/>
      <c r="AT147" s="540"/>
      <c r="AU147" s="560" t="s">
        <v>38</v>
      </c>
      <c r="AV147" s="561"/>
      <c r="AW147" s="561"/>
      <c r="AX147" s="569"/>
    </row>
    <row r="148" spans="1:50" ht="20.100000000000001" hidden="1" customHeight="1" x14ac:dyDescent="0.15">
      <c r="A148" s="531"/>
      <c r="B148" s="532"/>
      <c r="C148" s="532"/>
      <c r="D148" s="532"/>
      <c r="E148" s="532"/>
      <c r="F148" s="533"/>
      <c r="G148" s="570"/>
      <c r="H148" s="571"/>
      <c r="I148" s="571"/>
      <c r="J148" s="571"/>
      <c r="K148" s="572"/>
      <c r="L148" s="573"/>
      <c r="M148" s="574"/>
      <c r="N148" s="574"/>
      <c r="O148" s="574"/>
      <c r="P148" s="574"/>
      <c r="Q148" s="574"/>
      <c r="R148" s="574"/>
      <c r="S148" s="574"/>
      <c r="T148" s="574"/>
      <c r="U148" s="574"/>
      <c r="V148" s="574"/>
      <c r="W148" s="574"/>
      <c r="X148" s="575"/>
      <c r="Y148" s="576"/>
      <c r="Z148" s="577"/>
      <c r="AA148" s="577"/>
      <c r="AB148" s="583"/>
      <c r="AC148" s="570"/>
      <c r="AD148" s="571"/>
      <c r="AE148" s="571"/>
      <c r="AF148" s="571"/>
      <c r="AG148" s="572"/>
      <c r="AH148" s="573"/>
      <c r="AI148" s="574"/>
      <c r="AJ148" s="574"/>
      <c r="AK148" s="574"/>
      <c r="AL148" s="574"/>
      <c r="AM148" s="574"/>
      <c r="AN148" s="574"/>
      <c r="AO148" s="574"/>
      <c r="AP148" s="574"/>
      <c r="AQ148" s="574"/>
      <c r="AR148" s="574"/>
      <c r="AS148" s="574"/>
      <c r="AT148" s="575"/>
      <c r="AU148" s="576"/>
      <c r="AV148" s="577"/>
      <c r="AW148" s="577"/>
      <c r="AX148" s="578"/>
    </row>
    <row r="149" spans="1:50" ht="20.100000000000001" hidden="1" customHeight="1" x14ac:dyDescent="0.15">
      <c r="A149" s="531"/>
      <c r="B149" s="532"/>
      <c r="C149" s="532"/>
      <c r="D149" s="532"/>
      <c r="E149" s="532"/>
      <c r="F149" s="533"/>
      <c r="G149" s="563"/>
      <c r="H149" s="564"/>
      <c r="I149" s="564"/>
      <c r="J149" s="564"/>
      <c r="K149" s="565"/>
      <c r="L149" s="557"/>
      <c r="M149" s="558"/>
      <c r="N149" s="558"/>
      <c r="O149" s="558"/>
      <c r="P149" s="558"/>
      <c r="Q149" s="558"/>
      <c r="R149" s="558"/>
      <c r="S149" s="558"/>
      <c r="T149" s="558"/>
      <c r="U149" s="558"/>
      <c r="V149" s="558"/>
      <c r="W149" s="558"/>
      <c r="X149" s="559"/>
      <c r="Y149" s="566"/>
      <c r="Z149" s="567"/>
      <c r="AA149" s="567"/>
      <c r="AB149" s="579"/>
      <c r="AC149" s="563"/>
      <c r="AD149" s="564"/>
      <c r="AE149" s="564"/>
      <c r="AF149" s="564"/>
      <c r="AG149" s="565"/>
      <c r="AH149" s="557"/>
      <c r="AI149" s="558"/>
      <c r="AJ149" s="558"/>
      <c r="AK149" s="558"/>
      <c r="AL149" s="558"/>
      <c r="AM149" s="558"/>
      <c r="AN149" s="558"/>
      <c r="AO149" s="558"/>
      <c r="AP149" s="558"/>
      <c r="AQ149" s="558"/>
      <c r="AR149" s="558"/>
      <c r="AS149" s="558"/>
      <c r="AT149" s="559"/>
      <c r="AU149" s="566"/>
      <c r="AV149" s="567"/>
      <c r="AW149" s="567"/>
      <c r="AX149" s="568"/>
    </row>
    <row r="150" spans="1:50" ht="20.100000000000001" hidden="1" customHeight="1" x14ac:dyDescent="0.15">
      <c r="A150" s="531"/>
      <c r="B150" s="532"/>
      <c r="C150" s="532"/>
      <c r="D150" s="532"/>
      <c r="E150" s="532"/>
      <c r="F150" s="533"/>
      <c r="G150" s="563"/>
      <c r="H150" s="564"/>
      <c r="I150" s="564"/>
      <c r="J150" s="564"/>
      <c r="K150" s="565"/>
      <c r="L150" s="557"/>
      <c r="M150" s="558"/>
      <c r="N150" s="558"/>
      <c r="O150" s="558"/>
      <c r="P150" s="558"/>
      <c r="Q150" s="558"/>
      <c r="R150" s="558"/>
      <c r="S150" s="558"/>
      <c r="T150" s="558"/>
      <c r="U150" s="558"/>
      <c r="V150" s="558"/>
      <c r="W150" s="558"/>
      <c r="X150" s="559"/>
      <c r="Y150" s="566"/>
      <c r="Z150" s="567"/>
      <c r="AA150" s="567"/>
      <c r="AB150" s="579"/>
      <c r="AC150" s="563"/>
      <c r="AD150" s="564"/>
      <c r="AE150" s="564"/>
      <c r="AF150" s="564"/>
      <c r="AG150" s="565"/>
      <c r="AH150" s="557"/>
      <c r="AI150" s="558"/>
      <c r="AJ150" s="558"/>
      <c r="AK150" s="558"/>
      <c r="AL150" s="558"/>
      <c r="AM150" s="558"/>
      <c r="AN150" s="558"/>
      <c r="AO150" s="558"/>
      <c r="AP150" s="558"/>
      <c r="AQ150" s="558"/>
      <c r="AR150" s="558"/>
      <c r="AS150" s="558"/>
      <c r="AT150" s="559"/>
      <c r="AU150" s="566"/>
      <c r="AV150" s="567"/>
      <c r="AW150" s="567"/>
      <c r="AX150" s="568"/>
    </row>
    <row r="151" spans="1:50" ht="20.100000000000001" hidden="1" customHeight="1" x14ac:dyDescent="0.15">
      <c r="A151" s="531"/>
      <c r="B151" s="532"/>
      <c r="C151" s="532"/>
      <c r="D151" s="532"/>
      <c r="E151" s="532"/>
      <c r="F151" s="533"/>
      <c r="G151" s="563"/>
      <c r="H151" s="564"/>
      <c r="I151" s="564"/>
      <c r="J151" s="564"/>
      <c r="K151" s="565"/>
      <c r="L151" s="557"/>
      <c r="M151" s="558"/>
      <c r="N151" s="558"/>
      <c r="O151" s="558"/>
      <c r="P151" s="558"/>
      <c r="Q151" s="558"/>
      <c r="R151" s="558"/>
      <c r="S151" s="558"/>
      <c r="T151" s="558"/>
      <c r="U151" s="558"/>
      <c r="V151" s="558"/>
      <c r="W151" s="558"/>
      <c r="X151" s="559"/>
      <c r="Y151" s="566"/>
      <c r="Z151" s="567"/>
      <c r="AA151" s="567"/>
      <c r="AB151" s="579"/>
      <c r="AC151" s="563"/>
      <c r="AD151" s="564"/>
      <c r="AE151" s="564"/>
      <c r="AF151" s="564"/>
      <c r="AG151" s="565"/>
      <c r="AH151" s="557"/>
      <c r="AI151" s="558"/>
      <c r="AJ151" s="558"/>
      <c r="AK151" s="558"/>
      <c r="AL151" s="558"/>
      <c r="AM151" s="558"/>
      <c r="AN151" s="558"/>
      <c r="AO151" s="558"/>
      <c r="AP151" s="558"/>
      <c r="AQ151" s="558"/>
      <c r="AR151" s="558"/>
      <c r="AS151" s="558"/>
      <c r="AT151" s="559"/>
      <c r="AU151" s="566"/>
      <c r="AV151" s="567"/>
      <c r="AW151" s="567"/>
      <c r="AX151" s="568"/>
    </row>
    <row r="152" spans="1:50" ht="20.100000000000001" hidden="1" customHeight="1" x14ac:dyDescent="0.15">
      <c r="A152" s="531"/>
      <c r="B152" s="532"/>
      <c r="C152" s="532"/>
      <c r="D152" s="532"/>
      <c r="E152" s="532"/>
      <c r="F152" s="533"/>
      <c r="G152" s="563"/>
      <c r="H152" s="564"/>
      <c r="I152" s="564"/>
      <c r="J152" s="564"/>
      <c r="K152" s="565"/>
      <c r="L152" s="557"/>
      <c r="M152" s="558"/>
      <c r="N152" s="558"/>
      <c r="O152" s="558"/>
      <c r="P152" s="558"/>
      <c r="Q152" s="558"/>
      <c r="R152" s="558"/>
      <c r="S152" s="558"/>
      <c r="T152" s="558"/>
      <c r="U152" s="558"/>
      <c r="V152" s="558"/>
      <c r="W152" s="558"/>
      <c r="X152" s="559"/>
      <c r="Y152" s="566"/>
      <c r="Z152" s="567"/>
      <c r="AA152" s="567"/>
      <c r="AB152" s="579"/>
      <c r="AC152" s="563"/>
      <c r="AD152" s="564"/>
      <c r="AE152" s="564"/>
      <c r="AF152" s="564"/>
      <c r="AG152" s="565"/>
      <c r="AH152" s="557"/>
      <c r="AI152" s="558"/>
      <c r="AJ152" s="558"/>
      <c r="AK152" s="558"/>
      <c r="AL152" s="558"/>
      <c r="AM152" s="558"/>
      <c r="AN152" s="558"/>
      <c r="AO152" s="558"/>
      <c r="AP152" s="558"/>
      <c r="AQ152" s="558"/>
      <c r="AR152" s="558"/>
      <c r="AS152" s="558"/>
      <c r="AT152" s="559"/>
      <c r="AU152" s="566"/>
      <c r="AV152" s="567"/>
      <c r="AW152" s="567"/>
      <c r="AX152" s="568"/>
    </row>
    <row r="153" spans="1:50" ht="20.100000000000001" hidden="1" customHeight="1" x14ac:dyDescent="0.15">
      <c r="A153" s="531"/>
      <c r="B153" s="532"/>
      <c r="C153" s="532"/>
      <c r="D153" s="532"/>
      <c r="E153" s="532"/>
      <c r="F153" s="533"/>
      <c r="G153" s="563"/>
      <c r="H153" s="564"/>
      <c r="I153" s="564"/>
      <c r="J153" s="564"/>
      <c r="K153" s="565"/>
      <c r="L153" s="557"/>
      <c r="M153" s="558"/>
      <c r="N153" s="558"/>
      <c r="O153" s="558"/>
      <c r="P153" s="558"/>
      <c r="Q153" s="558"/>
      <c r="R153" s="558"/>
      <c r="S153" s="558"/>
      <c r="T153" s="558"/>
      <c r="U153" s="558"/>
      <c r="V153" s="558"/>
      <c r="W153" s="558"/>
      <c r="X153" s="559"/>
      <c r="Y153" s="566"/>
      <c r="Z153" s="567"/>
      <c r="AA153" s="567"/>
      <c r="AB153" s="579"/>
      <c r="AC153" s="563"/>
      <c r="AD153" s="564"/>
      <c r="AE153" s="564"/>
      <c r="AF153" s="564"/>
      <c r="AG153" s="565"/>
      <c r="AH153" s="557"/>
      <c r="AI153" s="558"/>
      <c r="AJ153" s="558"/>
      <c r="AK153" s="558"/>
      <c r="AL153" s="558"/>
      <c r="AM153" s="558"/>
      <c r="AN153" s="558"/>
      <c r="AO153" s="558"/>
      <c r="AP153" s="558"/>
      <c r="AQ153" s="558"/>
      <c r="AR153" s="558"/>
      <c r="AS153" s="558"/>
      <c r="AT153" s="559"/>
      <c r="AU153" s="566"/>
      <c r="AV153" s="567"/>
      <c r="AW153" s="567"/>
      <c r="AX153" s="568"/>
    </row>
    <row r="154" spans="1:50" ht="20.100000000000001" hidden="1" customHeight="1" x14ac:dyDescent="0.15">
      <c r="A154" s="531"/>
      <c r="B154" s="532"/>
      <c r="C154" s="532"/>
      <c r="D154" s="532"/>
      <c r="E154" s="532"/>
      <c r="F154" s="533"/>
      <c r="G154" s="563"/>
      <c r="H154" s="564"/>
      <c r="I154" s="564"/>
      <c r="J154" s="564"/>
      <c r="K154" s="565"/>
      <c r="L154" s="557"/>
      <c r="M154" s="558"/>
      <c r="N154" s="558"/>
      <c r="O154" s="558"/>
      <c r="P154" s="558"/>
      <c r="Q154" s="558"/>
      <c r="R154" s="558"/>
      <c r="S154" s="558"/>
      <c r="T154" s="558"/>
      <c r="U154" s="558"/>
      <c r="V154" s="558"/>
      <c r="W154" s="558"/>
      <c r="X154" s="559"/>
      <c r="Y154" s="566"/>
      <c r="Z154" s="567"/>
      <c r="AA154" s="567"/>
      <c r="AB154" s="579"/>
      <c r="AC154" s="563"/>
      <c r="AD154" s="564"/>
      <c r="AE154" s="564"/>
      <c r="AF154" s="564"/>
      <c r="AG154" s="565"/>
      <c r="AH154" s="557"/>
      <c r="AI154" s="558"/>
      <c r="AJ154" s="558"/>
      <c r="AK154" s="558"/>
      <c r="AL154" s="558"/>
      <c r="AM154" s="558"/>
      <c r="AN154" s="558"/>
      <c r="AO154" s="558"/>
      <c r="AP154" s="558"/>
      <c r="AQ154" s="558"/>
      <c r="AR154" s="558"/>
      <c r="AS154" s="558"/>
      <c r="AT154" s="559"/>
      <c r="AU154" s="566"/>
      <c r="AV154" s="567"/>
      <c r="AW154" s="567"/>
      <c r="AX154" s="568"/>
    </row>
    <row r="155" spans="1:50" ht="20.100000000000001" hidden="1" customHeight="1" x14ac:dyDescent="0.15">
      <c r="A155" s="531"/>
      <c r="B155" s="532"/>
      <c r="C155" s="532"/>
      <c r="D155" s="532"/>
      <c r="E155" s="532"/>
      <c r="F155" s="533"/>
      <c r="G155" s="563"/>
      <c r="H155" s="564"/>
      <c r="I155" s="564"/>
      <c r="J155" s="564"/>
      <c r="K155" s="565"/>
      <c r="L155" s="557"/>
      <c r="M155" s="558"/>
      <c r="N155" s="558"/>
      <c r="O155" s="558"/>
      <c r="P155" s="558"/>
      <c r="Q155" s="558"/>
      <c r="R155" s="558"/>
      <c r="S155" s="558"/>
      <c r="T155" s="558"/>
      <c r="U155" s="558"/>
      <c r="V155" s="558"/>
      <c r="W155" s="558"/>
      <c r="X155" s="559"/>
      <c r="Y155" s="566"/>
      <c r="Z155" s="567"/>
      <c r="AA155" s="567"/>
      <c r="AB155" s="579"/>
      <c r="AC155" s="563"/>
      <c r="AD155" s="564"/>
      <c r="AE155" s="564"/>
      <c r="AF155" s="564"/>
      <c r="AG155" s="565"/>
      <c r="AH155" s="557"/>
      <c r="AI155" s="558"/>
      <c r="AJ155" s="558"/>
      <c r="AK155" s="558"/>
      <c r="AL155" s="558"/>
      <c r="AM155" s="558"/>
      <c r="AN155" s="558"/>
      <c r="AO155" s="558"/>
      <c r="AP155" s="558"/>
      <c r="AQ155" s="558"/>
      <c r="AR155" s="558"/>
      <c r="AS155" s="558"/>
      <c r="AT155" s="559"/>
      <c r="AU155" s="566"/>
      <c r="AV155" s="567"/>
      <c r="AW155" s="567"/>
      <c r="AX155" s="568"/>
    </row>
    <row r="156" spans="1:50" ht="20.100000000000001" hidden="1" customHeight="1" x14ac:dyDescent="0.15">
      <c r="A156" s="531"/>
      <c r="B156" s="532"/>
      <c r="C156" s="532"/>
      <c r="D156" s="532"/>
      <c r="E156" s="532"/>
      <c r="F156" s="533"/>
      <c r="G156" s="563"/>
      <c r="H156" s="564"/>
      <c r="I156" s="564"/>
      <c r="J156" s="564"/>
      <c r="K156" s="565"/>
      <c r="L156" s="557"/>
      <c r="M156" s="558"/>
      <c r="N156" s="558"/>
      <c r="O156" s="558"/>
      <c r="P156" s="558"/>
      <c r="Q156" s="558"/>
      <c r="R156" s="558"/>
      <c r="S156" s="558"/>
      <c r="T156" s="558"/>
      <c r="U156" s="558"/>
      <c r="V156" s="558"/>
      <c r="W156" s="558"/>
      <c r="X156" s="559"/>
      <c r="Y156" s="566"/>
      <c r="Z156" s="567"/>
      <c r="AA156" s="567"/>
      <c r="AB156" s="579"/>
      <c r="AC156" s="563"/>
      <c r="AD156" s="564"/>
      <c r="AE156" s="564"/>
      <c r="AF156" s="564"/>
      <c r="AG156" s="565"/>
      <c r="AH156" s="557"/>
      <c r="AI156" s="558"/>
      <c r="AJ156" s="558"/>
      <c r="AK156" s="558"/>
      <c r="AL156" s="558"/>
      <c r="AM156" s="558"/>
      <c r="AN156" s="558"/>
      <c r="AO156" s="558"/>
      <c r="AP156" s="558"/>
      <c r="AQ156" s="558"/>
      <c r="AR156" s="558"/>
      <c r="AS156" s="558"/>
      <c r="AT156" s="559"/>
      <c r="AU156" s="566"/>
      <c r="AV156" s="567"/>
      <c r="AW156" s="567"/>
      <c r="AX156" s="568"/>
    </row>
    <row r="157" spans="1:50" ht="20.100000000000001" hidden="1" customHeight="1" x14ac:dyDescent="0.15">
      <c r="A157" s="531"/>
      <c r="B157" s="532"/>
      <c r="C157" s="532"/>
      <c r="D157" s="532"/>
      <c r="E157" s="532"/>
      <c r="F157" s="533"/>
      <c r="G157" s="563"/>
      <c r="H157" s="564"/>
      <c r="I157" s="564"/>
      <c r="J157" s="564"/>
      <c r="K157" s="565"/>
      <c r="L157" s="557"/>
      <c r="M157" s="558"/>
      <c r="N157" s="558"/>
      <c r="O157" s="558"/>
      <c r="P157" s="558"/>
      <c r="Q157" s="558"/>
      <c r="R157" s="558"/>
      <c r="S157" s="558"/>
      <c r="T157" s="558"/>
      <c r="U157" s="558"/>
      <c r="V157" s="558"/>
      <c r="W157" s="558"/>
      <c r="X157" s="559"/>
      <c r="Y157" s="566"/>
      <c r="Z157" s="567"/>
      <c r="AA157" s="567"/>
      <c r="AB157" s="579"/>
      <c r="AC157" s="563"/>
      <c r="AD157" s="564"/>
      <c r="AE157" s="564"/>
      <c r="AF157" s="564"/>
      <c r="AG157" s="565"/>
      <c r="AH157" s="557"/>
      <c r="AI157" s="558"/>
      <c r="AJ157" s="558"/>
      <c r="AK157" s="558"/>
      <c r="AL157" s="558"/>
      <c r="AM157" s="558"/>
      <c r="AN157" s="558"/>
      <c r="AO157" s="558"/>
      <c r="AP157" s="558"/>
      <c r="AQ157" s="558"/>
      <c r="AR157" s="558"/>
      <c r="AS157" s="558"/>
      <c r="AT157" s="559"/>
      <c r="AU157" s="566"/>
      <c r="AV157" s="567"/>
      <c r="AW157" s="567"/>
      <c r="AX157" s="568"/>
    </row>
    <row r="158" spans="1:50" ht="20.100000000000001" hidden="1" customHeight="1" thickBot="1" x14ac:dyDescent="0.2">
      <c r="A158" s="531"/>
      <c r="B158" s="532"/>
      <c r="C158" s="532"/>
      <c r="D158" s="532"/>
      <c r="E158" s="532"/>
      <c r="F158" s="533"/>
      <c r="G158" s="584" t="s">
        <v>37</v>
      </c>
      <c r="H158" s="585"/>
      <c r="I158" s="585"/>
      <c r="J158" s="585"/>
      <c r="K158" s="585"/>
      <c r="L158" s="586"/>
      <c r="M158" s="587"/>
      <c r="N158" s="587"/>
      <c r="O158" s="587"/>
      <c r="P158" s="587"/>
      <c r="Q158" s="587"/>
      <c r="R158" s="587"/>
      <c r="S158" s="587"/>
      <c r="T158" s="587"/>
      <c r="U158" s="587"/>
      <c r="V158" s="587"/>
      <c r="W158" s="587"/>
      <c r="X158" s="588"/>
      <c r="Y158" s="580">
        <f>SUM(Y148:AB157)</f>
        <v>0</v>
      </c>
      <c r="Z158" s="581"/>
      <c r="AA158" s="581"/>
      <c r="AB158" s="589"/>
      <c r="AC158" s="584" t="s">
        <v>37</v>
      </c>
      <c r="AD158" s="585"/>
      <c r="AE158" s="585"/>
      <c r="AF158" s="585"/>
      <c r="AG158" s="585"/>
      <c r="AH158" s="586"/>
      <c r="AI158" s="587"/>
      <c r="AJ158" s="587"/>
      <c r="AK158" s="587"/>
      <c r="AL158" s="587"/>
      <c r="AM158" s="587"/>
      <c r="AN158" s="587"/>
      <c r="AO158" s="587"/>
      <c r="AP158" s="587"/>
      <c r="AQ158" s="587"/>
      <c r="AR158" s="587"/>
      <c r="AS158" s="587"/>
      <c r="AT158" s="588"/>
      <c r="AU158" s="580">
        <f>SUM(AU148:AX157)</f>
        <v>0</v>
      </c>
      <c r="AV158" s="581"/>
      <c r="AW158" s="581"/>
      <c r="AX158" s="582"/>
    </row>
    <row r="159" spans="1:50" ht="20.100000000000001" hidden="1" customHeight="1" x14ac:dyDescent="0.15">
      <c r="A159" s="531"/>
      <c r="B159" s="532"/>
      <c r="C159" s="532"/>
      <c r="D159" s="532"/>
      <c r="E159" s="532"/>
      <c r="F159" s="533"/>
      <c r="G159" s="534" t="s">
        <v>44</v>
      </c>
      <c r="H159" s="535"/>
      <c r="I159" s="535"/>
      <c r="J159" s="535"/>
      <c r="K159" s="535"/>
      <c r="L159" s="535"/>
      <c r="M159" s="535"/>
      <c r="N159" s="535"/>
      <c r="O159" s="535"/>
      <c r="P159" s="535"/>
      <c r="Q159" s="535"/>
      <c r="R159" s="535"/>
      <c r="S159" s="535"/>
      <c r="T159" s="535"/>
      <c r="U159" s="535"/>
      <c r="V159" s="535"/>
      <c r="W159" s="535"/>
      <c r="X159" s="535"/>
      <c r="Y159" s="535"/>
      <c r="Z159" s="535"/>
      <c r="AA159" s="535"/>
      <c r="AB159" s="536"/>
      <c r="AC159" s="534" t="s">
        <v>43</v>
      </c>
      <c r="AD159" s="535"/>
      <c r="AE159" s="535"/>
      <c r="AF159" s="535"/>
      <c r="AG159" s="535"/>
      <c r="AH159" s="535"/>
      <c r="AI159" s="535"/>
      <c r="AJ159" s="535"/>
      <c r="AK159" s="535"/>
      <c r="AL159" s="535"/>
      <c r="AM159" s="535"/>
      <c r="AN159" s="535"/>
      <c r="AO159" s="535"/>
      <c r="AP159" s="535"/>
      <c r="AQ159" s="535"/>
      <c r="AR159" s="535"/>
      <c r="AS159" s="535"/>
      <c r="AT159" s="535"/>
      <c r="AU159" s="535"/>
      <c r="AV159" s="535"/>
      <c r="AW159" s="535"/>
      <c r="AX159" s="537"/>
    </row>
    <row r="160" spans="1:50" ht="20.100000000000001" hidden="1" customHeight="1" x14ac:dyDescent="0.15">
      <c r="A160" s="531"/>
      <c r="B160" s="532"/>
      <c r="C160" s="532"/>
      <c r="D160" s="532"/>
      <c r="E160" s="532"/>
      <c r="F160" s="533"/>
      <c r="G160" s="501" t="s">
        <v>40</v>
      </c>
      <c r="H160" s="538"/>
      <c r="I160" s="538"/>
      <c r="J160" s="538"/>
      <c r="K160" s="538"/>
      <c r="L160" s="539" t="s">
        <v>39</v>
      </c>
      <c r="M160" s="538"/>
      <c r="N160" s="538"/>
      <c r="O160" s="538"/>
      <c r="P160" s="538"/>
      <c r="Q160" s="538"/>
      <c r="R160" s="538"/>
      <c r="S160" s="538"/>
      <c r="T160" s="538"/>
      <c r="U160" s="538"/>
      <c r="V160" s="538"/>
      <c r="W160" s="538"/>
      <c r="X160" s="540"/>
      <c r="Y160" s="560" t="s">
        <v>38</v>
      </c>
      <c r="Z160" s="561"/>
      <c r="AA160" s="561"/>
      <c r="AB160" s="562"/>
      <c r="AC160" s="501" t="s">
        <v>40</v>
      </c>
      <c r="AD160" s="538"/>
      <c r="AE160" s="538"/>
      <c r="AF160" s="538"/>
      <c r="AG160" s="538"/>
      <c r="AH160" s="539" t="s">
        <v>39</v>
      </c>
      <c r="AI160" s="538"/>
      <c r="AJ160" s="538"/>
      <c r="AK160" s="538"/>
      <c r="AL160" s="538"/>
      <c r="AM160" s="538"/>
      <c r="AN160" s="538"/>
      <c r="AO160" s="538"/>
      <c r="AP160" s="538"/>
      <c r="AQ160" s="538"/>
      <c r="AR160" s="538"/>
      <c r="AS160" s="538"/>
      <c r="AT160" s="540"/>
      <c r="AU160" s="560" t="s">
        <v>38</v>
      </c>
      <c r="AV160" s="561"/>
      <c r="AW160" s="561"/>
      <c r="AX160" s="569"/>
    </row>
    <row r="161" spans="1:50" ht="20.100000000000001" hidden="1" customHeight="1" x14ac:dyDescent="0.15">
      <c r="A161" s="531"/>
      <c r="B161" s="532"/>
      <c r="C161" s="532"/>
      <c r="D161" s="532"/>
      <c r="E161" s="532"/>
      <c r="F161" s="533"/>
      <c r="G161" s="570"/>
      <c r="H161" s="571"/>
      <c r="I161" s="571"/>
      <c r="J161" s="571"/>
      <c r="K161" s="572"/>
      <c r="L161" s="573"/>
      <c r="M161" s="574"/>
      <c r="N161" s="574"/>
      <c r="O161" s="574"/>
      <c r="P161" s="574"/>
      <c r="Q161" s="574"/>
      <c r="R161" s="574"/>
      <c r="S161" s="574"/>
      <c r="T161" s="574"/>
      <c r="U161" s="574"/>
      <c r="V161" s="574"/>
      <c r="W161" s="574"/>
      <c r="X161" s="575"/>
      <c r="Y161" s="576"/>
      <c r="Z161" s="577"/>
      <c r="AA161" s="577"/>
      <c r="AB161" s="583"/>
      <c r="AC161" s="570"/>
      <c r="AD161" s="571"/>
      <c r="AE161" s="571"/>
      <c r="AF161" s="571"/>
      <c r="AG161" s="572"/>
      <c r="AH161" s="573"/>
      <c r="AI161" s="574"/>
      <c r="AJ161" s="574"/>
      <c r="AK161" s="574"/>
      <c r="AL161" s="574"/>
      <c r="AM161" s="574"/>
      <c r="AN161" s="574"/>
      <c r="AO161" s="574"/>
      <c r="AP161" s="574"/>
      <c r="AQ161" s="574"/>
      <c r="AR161" s="574"/>
      <c r="AS161" s="574"/>
      <c r="AT161" s="575"/>
      <c r="AU161" s="576"/>
      <c r="AV161" s="577"/>
      <c r="AW161" s="577"/>
      <c r="AX161" s="578"/>
    </row>
    <row r="162" spans="1:50" ht="20.100000000000001" hidden="1" customHeight="1" x14ac:dyDescent="0.15">
      <c r="A162" s="531"/>
      <c r="B162" s="532"/>
      <c r="C162" s="532"/>
      <c r="D162" s="532"/>
      <c r="E162" s="532"/>
      <c r="F162" s="533"/>
      <c r="G162" s="563"/>
      <c r="H162" s="564"/>
      <c r="I162" s="564"/>
      <c r="J162" s="564"/>
      <c r="K162" s="565"/>
      <c r="L162" s="557"/>
      <c r="M162" s="558"/>
      <c r="N162" s="558"/>
      <c r="O162" s="558"/>
      <c r="P162" s="558"/>
      <c r="Q162" s="558"/>
      <c r="R162" s="558"/>
      <c r="S162" s="558"/>
      <c r="T162" s="558"/>
      <c r="U162" s="558"/>
      <c r="V162" s="558"/>
      <c r="W162" s="558"/>
      <c r="X162" s="559"/>
      <c r="Y162" s="566"/>
      <c r="Z162" s="567"/>
      <c r="AA162" s="567"/>
      <c r="AB162" s="579"/>
      <c r="AC162" s="563"/>
      <c r="AD162" s="564"/>
      <c r="AE162" s="564"/>
      <c r="AF162" s="564"/>
      <c r="AG162" s="565"/>
      <c r="AH162" s="557"/>
      <c r="AI162" s="558"/>
      <c r="AJ162" s="558"/>
      <c r="AK162" s="558"/>
      <c r="AL162" s="558"/>
      <c r="AM162" s="558"/>
      <c r="AN162" s="558"/>
      <c r="AO162" s="558"/>
      <c r="AP162" s="558"/>
      <c r="AQ162" s="558"/>
      <c r="AR162" s="558"/>
      <c r="AS162" s="558"/>
      <c r="AT162" s="559"/>
      <c r="AU162" s="566"/>
      <c r="AV162" s="567"/>
      <c r="AW162" s="567"/>
      <c r="AX162" s="568"/>
    </row>
    <row r="163" spans="1:50" ht="20.100000000000001" hidden="1" customHeight="1" x14ac:dyDescent="0.15">
      <c r="A163" s="531"/>
      <c r="B163" s="532"/>
      <c r="C163" s="532"/>
      <c r="D163" s="532"/>
      <c r="E163" s="532"/>
      <c r="F163" s="533"/>
      <c r="G163" s="563"/>
      <c r="H163" s="564"/>
      <c r="I163" s="564"/>
      <c r="J163" s="564"/>
      <c r="K163" s="565"/>
      <c r="L163" s="557"/>
      <c r="M163" s="558"/>
      <c r="N163" s="558"/>
      <c r="O163" s="558"/>
      <c r="P163" s="558"/>
      <c r="Q163" s="558"/>
      <c r="R163" s="558"/>
      <c r="S163" s="558"/>
      <c r="T163" s="558"/>
      <c r="U163" s="558"/>
      <c r="V163" s="558"/>
      <c r="W163" s="558"/>
      <c r="X163" s="559"/>
      <c r="Y163" s="566"/>
      <c r="Z163" s="567"/>
      <c r="AA163" s="567"/>
      <c r="AB163" s="579"/>
      <c r="AC163" s="563"/>
      <c r="AD163" s="564"/>
      <c r="AE163" s="564"/>
      <c r="AF163" s="564"/>
      <c r="AG163" s="565"/>
      <c r="AH163" s="557"/>
      <c r="AI163" s="558"/>
      <c r="AJ163" s="558"/>
      <c r="AK163" s="558"/>
      <c r="AL163" s="558"/>
      <c r="AM163" s="558"/>
      <c r="AN163" s="558"/>
      <c r="AO163" s="558"/>
      <c r="AP163" s="558"/>
      <c r="AQ163" s="558"/>
      <c r="AR163" s="558"/>
      <c r="AS163" s="558"/>
      <c r="AT163" s="559"/>
      <c r="AU163" s="566"/>
      <c r="AV163" s="567"/>
      <c r="AW163" s="567"/>
      <c r="AX163" s="568"/>
    </row>
    <row r="164" spans="1:50" ht="20.100000000000001" hidden="1" customHeight="1" x14ac:dyDescent="0.15">
      <c r="A164" s="531"/>
      <c r="B164" s="532"/>
      <c r="C164" s="532"/>
      <c r="D164" s="532"/>
      <c r="E164" s="532"/>
      <c r="F164" s="533"/>
      <c r="G164" s="563"/>
      <c r="H164" s="564"/>
      <c r="I164" s="564"/>
      <c r="J164" s="564"/>
      <c r="K164" s="565"/>
      <c r="L164" s="557"/>
      <c r="M164" s="558"/>
      <c r="N164" s="558"/>
      <c r="O164" s="558"/>
      <c r="P164" s="558"/>
      <c r="Q164" s="558"/>
      <c r="R164" s="558"/>
      <c r="S164" s="558"/>
      <c r="T164" s="558"/>
      <c r="U164" s="558"/>
      <c r="V164" s="558"/>
      <c r="W164" s="558"/>
      <c r="X164" s="559"/>
      <c r="Y164" s="566"/>
      <c r="Z164" s="567"/>
      <c r="AA164" s="567"/>
      <c r="AB164" s="579"/>
      <c r="AC164" s="563"/>
      <c r="AD164" s="564"/>
      <c r="AE164" s="564"/>
      <c r="AF164" s="564"/>
      <c r="AG164" s="565"/>
      <c r="AH164" s="557"/>
      <c r="AI164" s="558"/>
      <c r="AJ164" s="558"/>
      <c r="AK164" s="558"/>
      <c r="AL164" s="558"/>
      <c r="AM164" s="558"/>
      <c r="AN164" s="558"/>
      <c r="AO164" s="558"/>
      <c r="AP164" s="558"/>
      <c r="AQ164" s="558"/>
      <c r="AR164" s="558"/>
      <c r="AS164" s="558"/>
      <c r="AT164" s="559"/>
      <c r="AU164" s="566"/>
      <c r="AV164" s="567"/>
      <c r="AW164" s="567"/>
      <c r="AX164" s="568"/>
    </row>
    <row r="165" spans="1:50" ht="20.100000000000001" hidden="1" customHeight="1" x14ac:dyDescent="0.15">
      <c r="A165" s="531"/>
      <c r="B165" s="532"/>
      <c r="C165" s="532"/>
      <c r="D165" s="532"/>
      <c r="E165" s="532"/>
      <c r="F165" s="533"/>
      <c r="G165" s="563"/>
      <c r="H165" s="564"/>
      <c r="I165" s="564"/>
      <c r="J165" s="564"/>
      <c r="K165" s="565"/>
      <c r="L165" s="557"/>
      <c r="M165" s="558"/>
      <c r="N165" s="558"/>
      <c r="O165" s="558"/>
      <c r="P165" s="558"/>
      <c r="Q165" s="558"/>
      <c r="R165" s="558"/>
      <c r="S165" s="558"/>
      <c r="T165" s="558"/>
      <c r="U165" s="558"/>
      <c r="V165" s="558"/>
      <c r="W165" s="558"/>
      <c r="X165" s="559"/>
      <c r="Y165" s="566"/>
      <c r="Z165" s="567"/>
      <c r="AA165" s="567"/>
      <c r="AB165" s="579"/>
      <c r="AC165" s="563"/>
      <c r="AD165" s="564"/>
      <c r="AE165" s="564"/>
      <c r="AF165" s="564"/>
      <c r="AG165" s="565"/>
      <c r="AH165" s="557"/>
      <c r="AI165" s="558"/>
      <c r="AJ165" s="558"/>
      <c r="AK165" s="558"/>
      <c r="AL165" s="558"/>
      <c r="AM165" s="558"/>
      <c r="AN165" s="558"/>
      <c r="AO165" s="558"/>
      <c r="AP165" s="558"/>
      <c r="AQ165" s="558"/>
      <c r="AR165" s="558"/>
      <c r="AS165" s="558"/>
      <c r="AT165" s="559"/>
      <c r="AU165" s="566"/>
      <c r="AV165" s="567"/>
      <c r="AW165" s="567"/>
      <c r="AX165" s="568"/>
    </row>
    <row r="166" spans="1:50" ht="20.100000000000001" hidden="1" customHeight="1" x14ac:dyDescent="0.15">
      <c r="A166" s="531"/>
      <c r="B166" s="532"/>
      <c r="C166" s="532"/>
      <c r="D166" s="532"/>
      <c r="E166" s="532"/>
      <c r="F166" s="533"/>
      <c r="G166" s="563"/>
      <c r="H166" s="564"/>
      <c r="I166" s="564"/>
      <c r="J166" s="564"/>
      <c r="K166" s="565"/>
      <c r="L166" s="557"/>
      <c r="M166" s="558"/>
      <c r="N166" s="558"/>
      <c r="O166" s="558"/>
      <c r="P166" s="558"/>
      <c r="Q166" s="558"/>
      <c r="R166" s="558"/>
      <c r="S166" s="558"/>
      <c r="T166" s="558"/>
      <c r="U166" s="558"/>
      <c r="V166" s="558"/>
      <c r="W166" s="558"/>
      <c r="X166" s="559"/>
      <c r="Y166" s="566"/>
      <c r="Z166" s="567"/>
      <c r="AA166" s="567"/>
      <c r="AB166" s="579"/>
      <c r="AC166" s="563"/>
      <c r="AD166" s="564"/>
      <c r="AE166" s="564"/>
      <c r="AF166" s="564"/>
      <c r="AG166" s="565"/>
      <c r="AH166" s="557"/>
      <c r="AI166" s="558"/>
      <c r="AJ166" s="558"/>
      <c r="AK166" s="558"/>
      <c r="AL166" s="558"/>
      <c r="AM166" s="558"/>
      <c r="AN166" s="558"/>
      <c r="AO166" s="558"/>
      <c r="AP166" s="558"/>
      <c r="AQ166" s="558"/>
      <c r="AR166" s="558"/>
      <c r="AS166" s="558"/>
      <c r="AT166" s="559"/>
      <c r="AU166" s="566"/>
      <c r="AV166" s="567"/>
      <c r="AW166" s="567"/>
      <c r="AX166" s="568"/>
    </row>
    <row r="167" spans="1:50" ht="20.100000000000001" hidden="1" customHeight="1" x14ac:dyDescent="0.15">
      <c r="A167" s="531"/>
      <c r="B167" s="532"/>
      <c r="C167" s="532"/>
      <c r="D167" s="532"/>
      <c r="E167" s="532"/>
      <c r="F167" s="533"/>
      <c r="G167" s="563"/>
      <c r="H167" s="564"/>
      <c r="I167" s="564"/>
      <c r="J167" s="564"/>
      <c r="K167" s="565"/>
      <c r="L167" s="557"/>
      <c r="M167" s="558"/>
      <c r="N167" s="558"/>
      <c r="O167" s="558"/>
      <c r="P167" s="558"/>
      <c r="Q167" s="558"/>
      <c r="R167" s="558"/>
      <c r="S167" s="558"/>
      <c r="T167" s="558"/>
      <c r="U167" s="558"/>
      <c r="V167" s="558"/>
      <c r="W167" s="558"/>
      <c r="X167" s="559"/>
      <c r="Y167" s="566"/>
      <c r="Z167" s="567"/>
      <c r="AA167" s="567"/>
      <c r="AB167" s="579"/>
      <c r="AC167" s="563"/>
      <c r="AD167" s="564"/>
      <c r="AE167" s="564"/>
      <c r="AF167" s="564"/>
      <c r="AG167" s="565"/>
      <c r="AH167" s="557"/>
      <c r="AI167" s="558"/>
      <c r="AJ167" s="558"/>
      <c r="AK167" s="558"/>
      <c r="AL167" s="558"/>
      <c r="AM167" s="558"/>
      <c r="AN167" s="558"/>
      <c r="AO167" s="558"/>
      <c r="AP167" s="558"/>
      <c r="AQ167" s="558"/>
      <c r="AR167" s="558"/>
      <c r="AS167" s="558"/>
      <c r="AT167" s="559"/>
      <c r="AU167" s="566"/>
      <c r="AV167" s="567"/>
      <c r="AW167" s="567"/>
      <c r="AX167" s="568"/>
    </row>
    <row r="168" spans="1:50" ht="20.100000000000001" hidden="1" customHeight="1" x14ac:dyDescent="0.15">
      <c r="A168" s="531"/>
      <c r="B168" s="532"/>
      <c r="C168" s="532"/>
      <c r="D168" s="532"/>
      <c r="E168" s="532"/>
      <c r="F168" s="533"/>
      <c r="G168" s="563"/>
      <c r="H168" s="564"/>
      <c r="I168" s="564"/>
      <c r="J168" s="564"/>
      <c r="K168" s="565"/>
      <c r="L168" s="557"/>
      <c r="M168" s="558"/>
      <c r="N168" s="558"/>
      <c r="O168" s="558"/>
      <c r="P168" s="558"/>
      <c r="Q168" s="558"/>
      <c r="R168" s="558"/>
      <c r="S168" s="558"/>
      <c r="T168" s="558"/>
      <c r="U168" s="558"/>
      <c r="V168" s="558"/>
      <c r="W168" s="558"/>
      <c r="X168" s="559"/>
      <c r="Y168" s="566"/>
      <c r="Z168" s="567"/>
      <c r="AA168" s="567"/>
      <c r="AB168" s="579"/>
      <c r="AC168" s="563"/>
      <c r="AD168" s="564"/>
      <c r="AE168" s="564"/>
      <c r="AF168" s="564"/>
      <c r="AG168" s="565"/>
      <c r="AH168" s="557"/>
      <c r="AI168" s="558"/>
      <c r="AJ168" s="558"/>
      <c r="AK168" s="558"/>
      <c r="AL168" s="558"/>
      <c r="AM168" s="558"/>
      <c r="AN168" s="558"/>
      <c r="AO168" s="558"/>
      <c r="AP168" s="558"/>
      <c r="AQ168" s="558"/>
      <c r="AR168" s="558"/>
      <c r="AS168" s="558"/>
      <c r="AT168" s="559"/>
      <c r="AU168" s="566"/>
      <c r="AV168" s="567"/>
      <c r="AW168" s="567"/>
      <c r="AX168" s="568"/>
    </row>
    <row r="169" spans="1:50" ht="20.100000000000001" hidden="1" customHeight="1" x14ac:dyDescent="0.15">
      <c r="A169" s="531"/>
      <c r="B169" s="532"/>
      <c r="C169" s="532"/>
      <c r="D169" s="532"/>
      <c r="E169" s="532"/>
      <c r="F169" s="533"/>
      <c r="G169" s="563"/>
      <c r="H169" s="564"/>
      <c r="I169" s="564"/>
      <c r="J169" s="564"/>
      <c r="K169" s="565"/>
      <c r="L169" s="557"/>
      <c r="M169" s="558"/>
      <c r="N169" s="558"/>
      <c r="O169" s="558"/>
      <c r="P169" s="558"/>
      <c r="Q169" s="558"/>
      <c r="R169" s="558"/>
      <c r="S169" s="558"/>
      <c r="T169" s="558"/>
      <c r="U169" s="558"/>
      <c r="V169" s="558"/>
      <c r="W169" s="558"/>
      <c r="X169" s="559"/>
      <c r="Y169" s="566"/>
      <c r="Z169" s="567"/>
      <c r="AA169" s="567"/>
      <c r="AB169" s="579"/>
      <c r="AC169" s="563"/>
      <c r="AD169" s="564"/>
      <c r="AE169" s="564"/>
      <c r="AF169" s="564"/>
      <c r="AG169" s="565"/>
      <c r="AH169" s="557"/>
      <c r="AI169" s="558"/>
      <c r="AJ169" s="558"/>
      <c r="AK169" s="558"/>
      <c r="AL169" s="558"/>
      <c r="AM169" s="558"/>
      <c r="AN169" s="558"/>
      <c r="AO169" s="558"/>
      <c r="AP169" s="558"/>
      <c r="AQ169" s="558"/>
      <c r="AR169" s="558"/>
      <c r="AS169" s="558"/>
      <c r="AT169" s="559"/>
      <c r="AU169" s="566"/>
      <c r="AV169" s="567"/>
      <c r="AW169" s="567"/>
      <c r="AX169" s="568"/>
    </row>
    <row r="170" spans="1:50" ht="20.100000000000001" hidden="1" customHeight="1" x14ac:dyDescent="0.15">
      <c r="A170" s="531"/>
      <c r="B170" s="532"/>
      <c r="C170" s="532"/>
      <c r="D170" s="532"/>
      <c r="E170" s="532"/>
      <c r="F170" s="533"/>
      <c r="G170" s="563"/>
      <c r="H170" s="564"/>
      <c r="I170" s="564"/>
      <c r="J170" s="564"/>
      <c r="K170" s="565"/>
      <c r="L170" s="557"/>
      <c r="M170" s="558"/>
      <c r="N170" s="558"/>
      <c r="O170" s="558"/>
      <c r="P170" s="558"/>
      <c r="Q170" s="558"/>
      <c r="R170" s="558"/>
      <c r="S170" s="558"/>
      <c r="T170" s="558"/>
      <c r="U170" s="558"/>
      <c r="V170" s="558"/>
      <c r="W170" s="558"/>
      <c r="X170" s="559"/>
      <c r="Y170" s="566"/>
      <c r="Z170" s="567"/>
      <c r="AA170" s="567"/>
      <c r="AB170" s="579"/>
      <c r="AC170" s="563"/>
      <c r="AD170" s="564"/>
      <c r="AE170" s="564"/>
      <c r="AF170" s="564"/>
      <c r="AG170" s="565"/>
      <c r="AH170" s="557"/>
      <c r="AI170" s="558"/>
      <c r="AJ170" s="558"/>
      <c r="AK170" s="558"/>
      <c r="AL170" s="558"/>
      <c r="AM170" s="558"/>
      <c r="AN170" s="558"/>
      <c r="AO170" s="558"/>
      <c r="AP170" s="558"/>
      <c r="AQ170" s="558"/>
      <c r="AR170" s="558"/>
      <c r="AS170" s="558"/>
      <c r="AT170" s="559"/>
      <c r="AU170" s="566"/>
      <c r="AV170" s="567"/>
      <c r="AW170" s="567"/>
      <c r="AX170" s="568"/>
    </row>
    <row r="171" spans="1:50" ht="20.100000000000001" hidden="1" customHeight="1" thickBot="1" x14ac:dyDescent="0.2">
      <c r="A171" s="531"/>
      <c r="B171" s="532"/>
      <c r="C171" s="532"/>
      <c r="D171" s="532"/>
      <c r="E171" s="532"/>
      <c r="F171" s="533"/>
      <c r="G171" s="584" t="s">
        <v>37</v>
      </c>
      <c r="H171" s="585"/>
      <c r="I171" s="585"/>
      <c r="J171" s="585"/>
      <c r="K171" s="585"/>
      <c r="L171" s="586"/>
      <c r="M171" s="587"/>
      <c r="N171" s="587"/>
      <c r="O171" s="587"/>
      <c r="P171" s="587"/>
      <c r="Q171" s="587"/>
      <c r="R171" s="587"/>
      <c r="S171" s="587"/>
      <c r="T171" s="587"/>
      <c r="U171" s="587"/>
      <c r="V171" s="587"/>
      <c r="W171" s="587"/>
      <c r="X171" s="588"/>
      <c r="Y171" s="580">
        <f>SUM(Y161:AB170)</f>
        <v>0</v>
      </c>
      <c r="Z171" s="581"/>
      <c r="AA171" s="581"/>
      <c r="AB171" s="589"/>
      <c r="AC171" s="584" t="s">
        <v>37</v>
      </c>
      <c r="AD171" s="585"/>
      <c r="AE171" s="585"/>
      <c r="AF171" s="585"/>
      <c r="AG171" s="585"/>
      <c r="AH171" s="586"/>
      <c r="AI171" s="587"/>
      <c r="AJ171" s="587"/>
      <c r="AK171" s="587"/>
      <c r="AL171" s="587"/>
      <c r="AM171" s="587"/>
      <c r="AN171" s="587"/>
      <c r="AO171" s="587"/>
      <c r="AP171" s="587"/>
      <c r="AQ171" s="587"/>
      <c r="AR171" s="587"/>
      <c r="AS171" s="587"/>
      <c r="AT171" s="588"/>
      <c r="AU171" s="580">
        <f>SUM(AU161:AX170)</f>
        <v>0</v>
      </c>
      <c r="AV171" s="581"/>
      <c r="AW171" s="581"/>
      <c r="AX171" s="582"/>
    </row>
    <row r="172" spans="1:50" ht="20.100000000000001" hidden="1" customHeight="1" x14ac:dyDescent="0.15">
      <c r="A172" s="531"/>
      <c r="B172" s="532"/>
      <c r="C172" s="532"/>
      <c r="D172" s="532"/>
      <c r="E172" s="532"/>
      <c r="F172" s="533"/>
      <c r="G172" s="534" t="s">
        <v>42</v>
      </c>
      <c r="H172" s="535"/>
      <c r="I172" s="535"/>
      <c r="J172" s="535"/>
      <c r="K172" s="535"/>
      <c r="L172" s="535"/>
      <c r="M172" s="535"/>
      <c r="N172" s="535"/>
      <c r="O172" s="535"/>
      <c r="P172" s="535"/>
      <c r="Q172" s="535"/>
      <c r="R172" s="535"/>
      <c r="S172" s="535"/>
      <c r="T172" s="535"/>
      <c r="U172" s="535"/>
      <c r="V172" s="535"/>
      <c r="W172" s="535"/>
      <c r="X172" s="535"/>
      <c r="Y172" s="535"/>
      <c r="Z172" s="535"/>
      <c r="AA172" s="535"/>
      <c r="AB172" s="536"/>
      <c r="AC172" s="534" t="s">
        <v>41</v>
      </c>
      <c r="AD172" s="535"/>
      <c r="AE172" s="535"/>
      <c r="AF172" s="535"/>
      <c r="AG172" s="535"/>
      <c r="AH172" s="535"/>
      <c r="AI172" s="535"/>
      <c r="AJ172" s="535"/>
      <c r="AK172" s="535"/>
      <c r="AL172" s="535"/>
      <c r="AM172" s="535"/>
      <c r="AN172" s="535"/>
      <c r="AO172" s="535"/>
      <c r="AP172" s="535"/>
      <c r="AQ172" s="535"/>
      <c r="AR172" s="535"/>
      <c r="AS172" s="535"/>
      <c r="AT172" s="535"/>
      <c r="AU172" s="535"/>
      <c r="AV172" s="535"/>
      <c r="AW172" s="535"/>
      <c r="AX172" s="537"/>
    </row>
    <row r="173" spans="1:50" ht="20.100000000000001" hidden="1" customHeight="1" x14ac:dyDescent="0.15">
      <c r="A173" s="531"/>
      <c r="B173" s="532"/>
      <c r="C173" s="532"/>
      <c r="D173" s="532"/>
      <c r="E173" s="532"/>
      <c r="F173" s="533"/>
      <c r="G173" s="501" t="s">
        <v>40</v>
      </c>
      <c r="H173" s="538"/>
      <c r="I173" s="538"/>
      <c r="J173" s="538"/>
      <c r="K173" s="538"/>
      <c r="L173" s="539" t="s">
        <v>39</v>
      </c>
      <c r="M173" s="538"/>
      <c r="N173" s="538"/>
      <c r="O173" s="538"/>
      <c r="P173" s="538"/>
      <c r="Q173" s="538"/>
      <c r="R173" s="538"/>
      <c r="S173" s="538"/>
      <c r="T173" s="538"/>
      <c r="U173" s="538"/>
      <c r="V173" s="538"/>
      <c r="W173" s="538"/>
      <c r="X173" s="540"/>
      <c r="Y173" s="560" t="s">
        <v>38</v>
      </c>
      <c r="Z173" s="561"/>
      <c r="AA173" s="561"/>
      <c r="AB173" s="562"/>
      <c r="AC173" s="501" t="s">
        <v>40</v>
      </c>
      <c r="AD173" s="538"/>
      <c r="AE173" s="538"/>
      <c r="AF173" s="538"/>
      <c r="AG173" s="538"/>
      <c r="AH173" s="539" t="s">
        <v>39</v>
      </c>
      <c r="AI173" s="538"/>
      <c r="AJ173" s="538"/>
      <c r="AK173" s="538"/>
      <c r="AL173" s="538"/>
      <c r="AM173" s="538"/>
      <c r="AN173" s="538"/>
      <c r="AO173" s="538"/>
      <c r="AP173" s="538"/>
      <c r="AQ173" s="538"/>
      <c r="AR173" s="538"/>
      <c r="AS173" s="538"/>
      <c r="AT173" s="540"/>
      <c r="AU173" s="560" t="s">
        <v>38</v>
      </c>
      <c r="AV173" s="561"/>
      <c r="AW173" s="561"/>
      <c r="AX173" s="569"/>
    </row>
    <row r="174" spans="1:50" ht="20.100000000000001" hidden="1" customHeight="1" x14ac:dyDescent="0.15">
      <c r="A174" s="531"/>
      <c r="B174" s="532"/>
      <c r="C174" s="532"/>
      <c r="D174" s="532"/>
      <c r="E174" s="532"/>
      <c r="F174" s="533"/>
      <c r="G174" s="570"/>
      <c r="H174" s="571"/>
      <c r="I174" s="571"/>
      <c r="J174" s="571"/>
      <c r="K174" s="572"/>
      <c r="L174" s="573"/>
      <c r="M174" s="574"/>
      <c r="N174" s="574"/>
      <c r="O174" s="574"/>
      <c r="P174" s="574"/>
      <c r="Q174" s="574"/>
      <c r="R174" s="574"/>
      <c r="S174" s="574"/>
      <c r="T174" s="574"/>
      <c r="U174" s="574"/>
      <c r="V174" s="574"/>
      <c r="W174" s="574"/>
      <c r="X174" s="575"/>
      <c r="Y174" s="576"/>
      <c r="Z174" s="577"/>
      <c r="AA174" s="577"/>
      <c r="AB174" s="583"/>
      <c r="AC174" s="570"/>
      <c r="AD174" s="571"/>
      <c r="AE174" s="571"/>
      <c r="AF174" s="571"/>
      <c r="AG174" s="572"/>
      <c r="AH174" s="573"/>
      <c r="AI174" s="574"/>
      <c r="AJ174" s="574"/>
      <c r="AK174" s="574"/>
      <c r="AL174" s="574"/>
      <c r="AM174" s="574"/>
      <c r="AN174" s="574"/>
      <c r="AO174" s="574"/>
      <c r="AP174" s="574"/>
      <c r="AQ174" s="574"/>
      <c r="AR174" s="574"/>
      <c r="AS174" s="574"/>
      <c r="AT174" s="575"/>
      <c r="AU174" s="576"/>
      <c r="AV174" s="577"/>
      <c r="AW174" s="577"/>
      <c r="AX174" s="578"/>
    </row>
    <row r="175" spans="1:50" ht="20.100000000000001" hidden="1" customHeight="1" x14ac:dyDescent="0.15">
      <c r="A175" s="531"/>
      <c r="B175" s="532"/>
      <c r="C175" s="532"/>
      <c r="D175" s="532"/>
      <c r="E175" s="532"/>
      <c r="F175" s="533"/>
      <c r="G175" s="563"/>
      <c r="H175" s="564"/>
      <c r="I175" s="564"/>
      <c r="J175" s="564"/>
      <c r="K175" s="565"/>
      <c r="L175" s="557"/>
      <c r="M175" s="558"/>
      <c r="N175" s="558"/>
      <c r="O175" s="558"/>
      <c r="P175" s="558"/>
      <c r="Q175" s="558"/>
      <c r="R175" s="558"/>
      <c r="S175" s="558"/>
      <c r="T175" s="558"/>
      <c r="U175" s="558"/>
      <c r="V175" s="558"/>
      <c r="W175" s="558"/>
      <c r="X175" s="559"/>
      <c r="Y175" s="566"/>
      <c r="Z175" s="567"/>
      <c r="AA175" s="567"/>
      <c r="AB175" s="579"/>
      <c r="AC175" s="563"/>
      <c r="AD175" s="564"/>
      <c r="AE175" s="564"/>
      <c r="AF175" s="564"/>
      <c r="AG175" s="565"/>
      <c r="AH175" s="557"/>
      <c r="AI175" s="558"/>
      <c r="AJ175" s="558"/>
      <c r="AK175" s="558"/>
      <c r="AL175" s="558"/>
      <c r="AM175" s="558"/>
      <c r="AN175" s="558"/>
      <c r="AO175" s="558"/>
      <c r="AP175" s="558"/>
      <c r="AQ175" s="558"/>
      <c r="AR175" s="558"/>
      <c r="AS175" s="558"/>
      <c r="AT175" s="559"/>
      <c r="AU175" s="566"/>
      <c r="AV175" s="567"/>
      <c r="AW175" s="567"/>
      <c r="AX175" s="568"/>
    </row>
    <row r="176" spans="1:50" ht="20.100000000000001" hidden="1" customHeight="1" x14ac:dyDescent="0.15">
      <c r="A176" s="531"/>
      <c r="B176" s="532"/>
      <c r="C176" s="532"/>
      <c r="D176" s="532"/>
      <c r="E176" s="532"/>
      <c r="F176" s="533"/>
      <c r="G176" s="563"/>
      <c r="H176" s="564"/>
      <c r="I176" s="564"/>
      <c r="J176" s="564"/>
      <c r="K176" s="565"/>
      <c r="L176" s="557"/>
      <c r="M176" s="558"/>
      <c r="N176" s="558"/>
      <c r="O176" s="558"/>
      <c r="P176" s="558"/>
      <c r="Q176" s="558"/>
      <c r="R176" s="558"/>
      <c r="S176" s="558"/>
      <c r="T176" s="558"/>
      <c r="U176" s="558"/>
      <c r="V176" s="558"/>
      <c r="W176" s="558"/>
      <c r="X176" s="559"/>
      <c r="Y176" s="566"/>
      <c r="Z176" s="567"/>
      <c r="AA176" s="567"/>
      <c r="AB176" s="579"/>
      <c r="AC176" s="563"/>
      <c r="AD176" s="564"/>
      <c r="AE176" s="564"/>
      <c r="AF176" s="564"/>
      <c r="AG176" s="565"/>
      <c r="AH176" s="557"/>
      <c r="AI176" s="558"/>
      <c r="AJ176" s="558"/>
      <c r="AK176" s="558"/>
      <c r="AL176" s="558"/>
      <c r="AM176" s="558"/>
      <c r="AN176" s="558"/>
      <c r="AO176" s="558"/>
      <c r="AP176" s="558"/>
      <c r="AQ176" s="558"/>
      <c r="AR176" s="558"/>
      <c r="AS176" s="558"/>
      <c r="AT176" s="559"/>
      <c r="AU176" s="566"/>
      <c r="AV176" s="567"/>
      <c r="AW176" s="567"/>
      <c r="AX176" s="568"/>
    </row>
    <row r="177" spans="1:68" ht="20.100000000000001" hidden="1" customHeight="1" x14ac:dyDescent="0.15">
      <c r="A177" s="531"/>
      <c r="B177" s="532"/>
      <c r="C177" s="532"/>
      <c r="D177" s="532"/>
      <c r="E177" s="532"/>
      <c r="F177" s="533"/>
      <c r="G177" s="563"/>
      <c r="H177" s="564"/>
      <c r="I177" s="564"/>
      <c r="J177" s="564"/>
      <c r="K177" s="565"/>
      <c r="L177" s="557"/>
      <c r="M177" s="558"/>
      <c r="N177" s="558"/>
      <c r="O177" s="558"/>
      <c r="P177" s="558"/>
      <c r="Q177" s="558"/>
      <c r="R177" s="558"/>
      <c r="S177" s="558"/>
      <c r="T177" s="558"/>
      <c r="U177" s="558"/>
      <c r="V177" s="558"/>
      <c r="W177" s="558"/>
      <c r="X177" s="559"/>
      <c r="Y177" s="566"/>
      <c r="Z177" s="567"/>
      <c r="AA177" s="567"/>
      <c r="AB177" s="579"/>
      <c r="AC177" s="563"/>
      <c r="AD177" s="564"/>
      <c r="AE177" s="564"/>
      <c r="AF177" s="564"/>
      <c r="AG177" s="565"/>
      <c r="AH177" s="557"/>
      <c r="AI177" s="558"/>
      <c r="AJ177" s="558"/>
      <c r="AK177" s="558"/>
      <c r="AL177" s="558"/>
      <c r="AM177" s="558"/>
      <c r="AN177" s="558"/>
      <c r="AO177" s="558"/>
      <c r="AP177" s="558"/>
      <c r="AQ177" s="558"/>
      <c r="AR177" s="558"/>
      <c r="AS177" s="558"/>
      <c r="AT177" s="559"/>
      <c r="AU177" s="566"/>
      <c r="AV177" s="567"/>
      <c r="AW177" s="567"/>
      <c r="AX177" s="568"/>
    </row>
    <row r="178" spans="1:68" ht="20.100000000000001" hidden="1" customHeight="1" x14ac:dyDescent="0.15">
      <c r="A178" s="531"/>
      <c r="B178" s="532"/>
      <c r="C178" s="532"/>
      <c r="D178" s="532"/>
      <c r="E178" s="532"/>
      <c r="F178" s="533"/>
      <c r="G178" s="563"/>
      <c r="H178" s="564"/>
      <c r="I178" s="564"/>
      <c r="J178" s="564"/>
      <c r="K178" s="565"/>
      <c r="L178" s="557"/>
      <c r="M178" s="558"/>
      <c r="N178" s="558"/>
      <c r="O178" s="558"/>
      <c r="P178" s="558"/>
      <c r="Q178" s="558"/>
      <c r="R178" s="558"/>
      <c r="S178" s="558"/>
      <c r="T178" s="558"/>
      <c r="U178" s="558"/>
      <c r="V178" s="558"/>
      <c r="W178" s="558"/>
      <c r="X178" s="559"/>
      <c r="Y178" s="566"/>
      <c r="Z178" s="567"/>
      <c r="AA178" s="567"/>
      <c r="AB178" s="579"/>
      <c r="AC178" s="563"/>
      <c r="AD178" s="564"/>
      <c r="AE178" s="564"/>
      <c r="AF178" s="564"/>
      <c r="AG178" s="565"/>
      <c r="AH178" s="557"/>
      <c r="AI178" s="558"/>
      <c r="AJ178" s="558"/>
      <c r="AK178" s="558"/>
      <c r="AL178" s="558"/>
      <c r="AM178" s="558"/>
      <c r="AN178" s="558"/>
      <c r="AO178" s="558"/>
      <c r="AP178" s="558"/>
      <c r="AQ178" s="558"/>
      <c r="AR178" s="558"/>
      <c r="AS178" s="558"/>
      <c r="AT178" s="559"/>
      <c r="AU178" s="566"/>
      <c r="AV178" s="567"/>
      <c r="AW178" s="567"/>
      <c r="AX178" s="568"/>
    </row>
    <row r="179" spans="1:68" ht="20.100000000000001" hidden="1" customHeight="1" x14ac:dyDescent="0.15">
      <c r="A179" s="531"/>
      <c r="B179" s="532"/>
      <c r="C179" s="532"/>
      <c r="D179" s="532"/>
      <c r="E179" s="532"/>
      <c r="F179" s="533"/>
      <c r="G179" s="563"/>
      <c r="H179" s="564"/>
      <c r="I179" s="564"/>
      <c r="J179" s="564"/>
      <c r="K179" s="565"/>
      <c r="L179" s="557"/>
      <c r="M179" s="558"/>
      <c r="N179" s="558"/>
      <c r="O179" s="558"/>
      <c r="P179" s="558"/>
      <c r="Q179" s="558"/>
      <c r="R179" s="558"/>
      <c r="S179" s="558"/>
      <c r="T179" s="558"/>
      <c r="U179" s="558"/>
      <c r="V179" s="558"/>
      <c r="W179" s="558"/>
      <c r="X179" s="559"/>
      <c r="Y179" s="566"/>
      <c r="Z179" s="567"/>
      <c r="AA179" s="567"/>
      <c r="AB179" s="579"/>
      <c r="AC179" s="563"/>
      <c r="AD179" s="564"/>
      <c r="AE179" s="564"/>
      <c r="AF179" s="564"/>
      <c r="AG179" s="565"/>
      <c r="AH179" s="557"/>
      <c r="AI179" s="558"/>
      <c r="AJ179" s="558"/>
      <c r="AK179" s="558"/>
      <c r="AL179" s="558"/>
      <c r="AM179" s="558"/>
      <c r="AN179" s="558"/>
      <c r="AO179" s="558"/>
      <c r="AP179" s="558"/>
      <c r="AQ179" s="558"/>
      <c r="AR179" s="558"/>
      <c r="AS179" s="558"/>
      <c r="AT179" s="559"/>
      <c r="AU179" s="566"/>
      <c r="AV179" s="567"/>
      <c r="AW179" s="567"/>
      <c r="AX179" s="568"/>
    </row>
    <row r="180" spans="1:68" ht="20.100000000000001" hidden="1" customHeight="1" x14ac:dyDescent="0.15">
      <c r="A180" s="531"/>
      <c r="B180" s="532"/>
      <c r="C180" s="532"/>
      <c r="D180" s="532"/>
      <c r="E180" s="532"/>
      <c r="F180" s="533"/>
      <c r="G180" s="563"/>
      <c r="H180" s="564"/>
      <c r="I180" s="564"/>
      <c r="J180" s="564"/>
      <c r="K180" s="565"/>
      <c r="L180" s="557"/>
      <c r="M180" s="558"/>
      <c r="N180" s="558"/>
      <c r="O180" s="558"/>
      <c r="P180" s="558"/>
      <c r="Q180" s="558"/>
      <c r="R180" s="558"/>
      <c r="S180" s="558"/>
      <c r="T180" s="558"/>
      <c r="U180" s="558"/>
      <c r="V180" s="558"/>
      <c r="W180" s="558"/>
      <c r="X180" s="559"/>
      <c r="Y180" s="566"/>
      <c r="Z180" s="567"/>
      <c r="AA180" s="567"/>
      <c r="AB180" s="579"/>
      <c r="AC180" s="563"/>
      <c r="AD180" s="564"/>
      <c r="AE180" s="564"/>
      <c r="AF180" s="564"/>
      <c r="AG180" s="565"/>
      <c r="AH180" s="557"/>
      <c r="AI180" s="558"/>
      <c r="AJ180" s="558"/>
      <c r="AK180" s="558"/>
      <c r="AL180" s="558"/>
      <c r="AM180" s="558"/>
      <c r="AN180" s="558"/>
      <c r="AO180" s="558"/>
      <c r="AP180" s="558"/>
      <c r="AQ180" s="558"/>
      <c r="AR180" s="558"/>
      <c r="AS180" s="558"/>
      <c r="AT180" s="559"/>
      <c r="AU180" s="566"/>
      <c r="AV180" s="567"/>
      <c r="AW180" s="567"/>
      <c r="AX180" s="568"/>
    </row>
    <row r="181" spans="1:68" ht="20.100000000000001" hidden="1" customHeight="1" x14ac:dyDescent="0.15">
      <c r="A181" s="531"/>
      <c r="B181" s="532"/>
      <c r="C181" s="532"/>
      <c r="D181" s="532"/>
      <c r="E181" s="532"/>
      <c r="F181" s="533"/>
      <c r="G181" s="563"/>
      <c r="H181" s="564"/>
      <c r="I181" s="564"/>
      <c r="J181" s="564"/>
      <c r="K181" s="565"/>
      <c r="L181" s="557"/>
      <c r="M181" s="558"/>
      <c r="N181" s="558"/>
      <c r="O181" s="558"/>
      <c r="P181" s="558"/>
      <c r="Q181" s="558"/>
      <c r="R181" s="558"/>
      <c r="S181" s="558"/>
      <c r="T181" s="558"/>
      <c r="U181" s="558"/>
      <c r="V181" s="558"/>
      <c r="W181" s="558"/>
      <c r="X181" s="559"/>
      <c r="Y181" s="566"/>
      <c r="Z181" s="567"/>
      <c r="AA181" s="567"/>
      <c r="AB181" s="579"/>
      <c r="AC181" s="563"/>
      <c r="AD181" s="564"/>
      <c r="AE181" s="564"/>
      <c r="AF181" s="564"/>
      <c r="AG181" s="565"/>
      <c r="AH181" s="557"/>
      <c r="AI181" s="558"/>
      <c r="AJ181" s="558"/>
      <c r="AK181" s="558"/>
      <c r="AL181" s="558"/>
      <c r="AM181" s="558"/>
      <c r="AN181" s="558"/>
      <c r="AO181" s="558"/>
      <c r="AP181" s="558"/>
      <c r="AQ181" s="558"/>
      <c r="AR181" s="558"/>
      <c r="AS181" s="558"/>
      <c r="AT181" s="559"/>
      <c r="AU181" s="566"/>
      <c r="AV181" s="567"/>
      <c r="AW181" s="567"/>
      <c r="AX181" s="568"/>
    </row>
    <row r="182" spans="1:68" ht="20.100000000000001" hidden="1" customHeight="1" x14ac:dyDescent="0.15">
      <c r="A182" s="531"/>
      <c r="B182" s="532"/>
      <c r="C182" s="532"/>
      <c r="D182" s="532"/>
      <c r="E182" s="532"/>
      <c r="F182" s="533"/>
      <c r="G182" s="563"/>
      <c r="H182" s="564"/>
      <c r="I182" s="564"/>
      <c r="J182" s="564"/>
      <c r="K182" s="565"/>
      <c r="L182" s="557"/>
      <c r="M182" s="558"/>
      <c r="N182" s="558"/>
      <c r="O182" s="558"/>
      <c r="P182" s="558"/>
      <c r="Q182" s="558"/>
      <c r="R182" s="558"/>
      <c r="S182" s="558"/>
      <c r="T182" s="558"/>
      <c r="U182" s="558"/>
      <c r="V182" s="558"/>
      <c r="W182" s="558"/>
      <c r="X182" s="559"/>
      <c r="Y182" s="566"/>
      <c r="Z182" s="567"/>
      <c r="AA182" s="567"/>
      <c r="AB182" s="579"/>
      <c r="AC182" s="563"/>
      <c r="AD182" s="564"/>
      <c r="AE182" s="564"/>
      <c r="AF182" s="564"/>
      <c r="AG182" s="565"/>
      <c r="AH182" s="557"/>
      <c r="AI182" s="558"/>
      <c r="AJ182" s="558"/>
      <c r="AK182" s="558"/>
      <c r="AL182" s="558"/>
      <c r="AM182" s="558"/>
      <c r="AN182" s="558"/>
      <c r="AO182" s="558"/>
      <c r="AP182" s="558"/>
      <c r="AQ182" s="558"/>
      <c r="AR182" s="558"/>
      <c r="AS182" s="558"/>
      <c r="AT182" s="559"/>
      <c r="AU182" s="566"/>
      <c r="AV182" s="567"/>
      <c r="AW182" s="567"/>
      <c r="AX182" s="568"/>
    </row>
    <row r="183" spans="1:68" ht="20.100000000000001" hidden="1" customHeight="1" x14ac:dyDescent="0.15">
      <c r="A183" s="531"/>
      <c r="B183" s="532"/>
      <c r="C183" s="532"/>
      <c r="D183" s="532"/>
      <c r="E183" s="532"/>
      <c r="F183" s="533"/>
      <c r="G183" s="563"/>
      <c r="H183" s="564"/>
      <c r="I183" s="564"/>
      <c r="J183" s="564"/>
      <c r="K183" s="565"/>
      <c r="L183" s="557"/>
      <c r="M183" s="558"/>
      <c r="N183" s="558"/>
      <c r="O183" s="558"/>
      <c r="P183" s="558"/>
      <c r="Q183" s="558"/>
      <c r="R183" s="558"/>
      <c r="S183" s="558"/>
      <c r="T183" s="558"/>
      <c r="U183" s="558"/>
      <c r="V183" s="558"/>
      <c r="W183" s="558"/>
      <c r="X183" s="559"/>
      <c r="Y183" s="566"/>
      <c r="Z183" s="567"/>
      <c r="AA183" s="567"/>
      <c r="AB183" s="579"/>
      <c r="AC183" s="563"/>
      <c r="AD183" s="564"/>
      <c r="AE183" s="564"/>
      <c r="AF183" s="564"/>
      <c r="AG183" s="565"/>
      <c r="AH183" s="557"/>
      <c r="AI183" s="558"/>
      <c r="AJ183" s="558"/>
      <c r="AK183" s="558"/>
      <c r="AL183" s="558"/>
      <c r="AM183" s="558"/>
      <c r="AN183" s="558"/>
      <c r="AO183" s="558"/>
      <c r="AP183" s="558"/>
      <c r="AQ183" s="558"/>
      <c r="AR183" s="558"/>
      <c r="AS183" s="558"/>
      <c r="AT183" s="559"/>
      <c r="AU183" s="566"/>
      <c r="AV183" s="567"/>
      <c r="AW183" s="567"/>
      <c r="AX183" s="568"/>
    </row>
    <row r="184" spans="1:68" ht="20.100000000000001" hidden="1" customHeight="1" x14ac:dyDescent="0.15">
      <c r="A184" s="531"/>
      <c r="B184" s="532"/>
      <c r="C184" s="532"/>
      <c r="D184" s="532"/>
      <c r="E184" s="532"/>
      <c r="F184" s="533"/>
      <c r="G184" s="584" t="s">
        <v>37</v>
      </c>
      <c r="H184" s="585"/>
      <c r="I184" s="585"/>
      <c r="J184" s="585"/>
      <c r="K184" s="585"/>
      <c r="L184" s="586"/>
      <c r="M184" s="587"/>
      <c r="N184" s="587"/>
      <c r="O184" s="587"/>
      <c r="P184" s="587"/>
      <c r="Q184" s="587"/>
      <c r="R184" s="587"/>
      <c r="S184" s="587"/>
      <c r="T184" s="587"/>
      <c r="U184" s="587"/>
      <c r="V184" s="587"/>
      <c r="W184" s="587"/>
      <c r="X184" s="588"/>
      <c r="Y184" s="580">
        <f>SUM(Y174:AB183)</f>
        <v>0</v>
      </c>
      <c r="Z184" s="581"/>
      <c r="AA184" s="581"/>
      <c r="AB184" s="589"/>
      <c r="AC184" s="584" t="s">
        <v>37</v>
      </c>
      <c r="AD184" s="585"/>
      <c r="AE184" s="585"/>
      <c r="AF184" s="585"/>
      <c r="AG184" s="585"/>
      <c r="AH184" s="586"/>
      <c r="AI184" s="587"/>
      <c r="AJ184" s="587"/>
      <c r="AK184" s="587"/>
      <c r="AL184" s="587"/>
      <c r="AM184" s="587"/>
      <c r="AN184" s="587"/>
      <c r="AO184" s="587"/>
      <c r="AP184" s="587"/>
      <c r="AQ184" s="587"/>
      <c r="AR184" s="587"/>
      <c r="AS184" s="587"/>
      <c r="AT184" s="588"/>
      <c r="AU184" s="580">
        <f>SUM(AU174:AX183)</f>
        <v>0</v>
      </c>
      <c r="AV184" s="581"/>
      <c r="AW184" s="581"/>
      <c r="AX184" s="582"/>
    </row>
    <row r="185" spans="1:68" ht="12.75" customHeight="1" x14ac:dyDescent="0.15">
      <c r="A185" s="18"/>
      <c r="B185" s="18"/>
      <c r="C185" s="18"/>
      <c r="D185" s="18"/>
      <c r="E185" s="18"/>
      <c r="F185" s="18"/>
      <c r="G185" s="16"/>
      <c r="H185" s="16"/>
      <c r="I185" s="16"/>
      <c r="J185" s="16"/>
      <c r="K185" s="16"/>
      <c r="L185" s="17"/>
      <c r="M185" s="16"/>
      <c r="N185" s="16"/>
      <c r="O185" s="16"/>
      <c r="P185" s="16"/>
      <c r="Q185" s="16"/>
      <c r="R185" s="16"/>
      <c r="S185" s="16"/>
      <c r="T185" s="16"/>
      <c r="U185" s="16"/>
      <c r="V185" s="16"/>
      <c r="W185" s="16"/>
      <c r="X185" s="16"/>
      <c r="Y185" s="15"/>
      <c r="Z185" s="15"/>
      <c r="AA185" s="15"/>
      <c r="AB185" s="15"/>
      <c r="AC185" s="16"/>
      <c r="AD185" s="16"/>
      <c r="AE185" s="16"/>
      <c r="AF185" s="16"/>
      <c r="AG185" s="16"/>
      <c r="AH185" s="17"/>
      <c r="AI185" s="16"/>
      <c r="AJ185" s="16"/>
      <c r="AK185" s="16"/>
      <c r="AL185" s="16"/>
      <c r="AM185" s="16"/>
      <c r="AN185" s="16"/>
      <c r="AO185" s="16"/>
      <c r="AP185" s="16"/>
      <c r="AQ185" s="16"/>
      <c r="AR185" s="16"/>
      <c r="AS185" s="16"/>
      <c r="AT185" s="16"/>
      <c r="AU185" s="15"/>
      <c r="AV185" s="15"/>
      <c r="AW185" s="15"/>
      <c r="AX185" s="15"/>
      <c r="BI185" s="5"/>
      <c r="BJ185" s="5"/>
      <c r="BK185" s="5"/>
      <c r="BL185" s="5"/>
      <c r="BM185" s="5"/>
      <c r="BN185" s="5"/>
      <c r="BO185" s="5"/>
      <c r="BP185" s="5"/>
    </row>
    <row r="187" spans="1:68" ht="14.25" x14ac:dyDescent="0.15">
      <c r="A187" s="12"/>
      <c r="B187" s="14" t="s">
        <v>36</v>
      </c>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row>
    <row r="188" spans="1:68" x14ac:dyDescent="0.15">
      <c r="A188" s="12"/>
      <c r="B188" s="13" t="s">
        <v>35</v>
      </c>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row>
    <row r="189" spans="1:68" s="5" customFormat="1" ht="57.75" customHeight="1" x14ac:dyDescent="0.15">
      <c r="A189" s="597"/>
      <c r="B189" s="597"/>
      <c r="C189" s="597" t="s">
        <v>28</v>
      </c>
      <c r="D189" s="597"/>
      <c r="E189" s="597"/>
      <c r="F189" s="597"/>
      <c r="G189" s="597"/>
      <c r="H189" s="597"/>
      <c r="I189" s="597"/>
      <c r="J189" s="596" t="s">
        <v>27</v>
      </c>
      <c r="K189" s="607"/>
      <c r="L189" s="607"/>
      <c r="M189" s="607"/>
      <c r="N189" s="607"/>
      <c r="O189" s="607"/>
      <c r="P189" s="314" t="s">
        <v>26</v>
      </c>
      <c r="Q189" s="314"/>
      <c r="R189" s="314"/>
      <c r="S189" s="314"/>
      <c r="T189" s="314"/>
      <c r="U189" s="314"/>
      <c r="V189" s="314"/>
      <c r="W189" s="314"/>
      <c r="X189" s="314"/>
      <c r="Y189" s="601" t="s">
        <v>25</v>
      </c>
      <c r="Z189" s="162"/>
      <c r="AA189" s="162"/>
      <c r="AB189" s="162"/>
      <c r="AC189" s="596" t="s">
        <v>24</v>
      </c>
      <c r="AD189" s="596"/>
      <c r="AE189" s="596"/>
      <c r="AF189" s="596"/>
      <c r="AG189" s="596"/>
      <c r="AH189" s="601" t="s">
        <v>23</v>
      </c>
      <c r="AI189" s="597"/>
      <c r="AJ189" s="597"/>
      <c r="AK189" s="597"/>
      <c r="AL189" s="597" t="s">
        <v>22</v>
      </c>
      <c r="AM189" s="597"/>
      <c r="AN189" s="597"/>
      <c r="AO189" s="598"/>
      <c r="AP189" s="595" t="s">
        <v>34</v>
      </c>
      <c r="AQ189" s="595"/>
      <c r="AR189" s="595"/>
      <c r="AS189" s="595"/>
      <c r="AT189" s="595"/>
      <c r="AU189" s="595"/>
      <c r="AV189" s="595"/>
      <c r="AW189" s="595"/>
      <c r="AX189" s="595"/>
    </row>
    <row r="190" spans="1:68" ht="63" customHeight="1" x14ac:dyDescent="0.15">
      <c r="A190" s="600">
        <v>1</v>
      </c>
      <c r="B190" s="600">
        <v>1</v>
      </c>
      <c r="C190" s="608" t="s">
        <v>33</v>
      </c>
      <c r="D190" s="609"/>
      <c r="E190" s="609"/>
      <c r="F190" s="609"/>
      <c r="G190" s="609"/>
      <c r="H190" s="609"/>
      <c r="I190" s="610"/>
      <c r="J190" s="611">
        <v>4010505001182</v>
      </c>
      <c r="K190" s="612"/>
      <c r="L190" s="612"/>
      <c r="M190" s="612"/>
      <c r="N190" s="612"/>
      <c r="O190" s="613"/>
      <c r="P190" s="614" t="s">
        <v>32</v>
      </c>
      <c r="Q190" s="615"/>
      <c r="R190" s="615"/>
      <c r="S190" s="615"/>
      <c r="T190" s="615"/>
      <c r="U190" s="615"/>
      <c r="V190" s="615"/>
      <c r="W190" s="615"/>
      <c r="X190" s="616"/>
      <c r="Y190" s="617">
        <v>3946</v>
      </c>
      <c r="Z190" s="618"/>
      <c r="AA190" s="618"/>
      <c r="AB190" s="619"/>
      <c r="AC190" s="602" t="s">
        <v>31</v>
      </c>
      <c r="AD190" s="602"/>
      <c r="AE190" s="602"/>
      <c r="AF190" s="602"/>
      <c r="AG190" s="602"/>
      <c r="AH190" s="590" t="s">
        <v>30</v>
      </c>
      <c r="AI190" s="591"/>
      <c r="AJ190" s="591"/>
      <c r="AK190" s="591"/>
      <c r="AL190" s="592" t="s">
        <v>30</v>
      </c>
      <c r="AM190" s="593"/>
      <c r="AN190" s="593"/>
      <c r="AO190" s="594"/>
      <c r="AP190" s="599" t="s">
        <v>30</v>
      </c>
      <c r="AQ190" s="599"/>
      <c r="AR190" s="599"/>
      <c r="AS190" s="599"/>
      <c r="AT190" s="599"/>
      <c r="AU190" s="599"/>
      <c r="AV190" s="599"/>
      <c r="AW190" s="599"/>
      <c r="AX190" s="599"/>
    </row>
    <row r="191" spans="1:68" x14ac:dyDescent="0.15">
      <c r="A191" s="8"/>
      <c r="B191" s="8"/>
      <c r="C191" s="8"/>
      <c r="D191" s="8"/>
      <c r="E191" s="8"/>
      <c r="F191" s="8"/>
      <c r="G191" s="8"/>
      <c r="H191" s="8"/>
      <c r="I191" s="8"/>
      <c r="J191" s="11"/>
      <c r="K191" s="11"/>
      <c r="L191" s="11"/>
      <c r="M191" s="11"/>
      <c r="N191" s="11"/>
      <c r="O191" s="11"/>
      <c r="P191" s="10"/>
      <c r="Q191" s="10"/>
      <c r="R191" s="10"/>
      <c r="S191" s="10"/>
      <c r="T191" s="10"/>
      <c r="U191" s="10"/>
      <c r="V191" s="10"/>
      <c r="W191" s="10"/>
      <c r="X191" s="10"/>
      <c r="Y191" s="3"/>
      <c r="Z191" s="3"/>
      <c r="AA191" s="3"/>
      <c r="AB191" s="3"/>
      <c r="AC191" s="3"/>
      <c r="AD191" s="3"/>
      <c r="AE191" s="3"/>
      <c r="AF191" s="3"/>
      <c r="AG191" s="3"/>
      <c r="AH191" s="3"/>
      <c r="AI191" s="3"/>
      <c r="AJ191" s="3"/>
      <c r="AK191" s="3"/>
      <c r="AL191" s="3"/>
      <c r="AM191" s="3"/>
      <c r="AN191" s="3"/>
      <c r="AO191" s="3"/>
      <c r="AP191" s="10"/>
      <c r="AQ191" s="10"/>
      <c r="AR191" s="10"/>
      <c r="AS191" s="10"/>
      <c r="AT191" s="10"/>
      <c r="AU191" s="10"/>
      <c r="AV191" s="10"/>
      <c r="AW191" s="10"/>
      <c r="AX191" s="10"/>
    </row>
    <row r="192" spans="1:68" x14ac:dyDescent="0.15">
      <c r="A192" s="8"/>
      <c r="B192" s="9" t="s">
        <v>29</v>
      </c>
      <c r="C192" s="8"/>
      <c r="D192" s="8"/>
      <c r="E192" s="8"/>
      <c r="F192" s="8"/>
      <c r="G192" s="8"/>
      <c r="H192" s="8"/>
      <c r="I192" s="8"/>
      <c r="J192" s="8"/>
      <c r="K192" s="8"/>
      <c r="L192" s="8"/>
      <c r="M192" s="8"/>
      <c r="N192" s="8"/>
      <c r="O192" s="8"/>
      <c r="P192" s="6"/>
      <c r="Q192" s="6"/>
      <c r="R192" s="6"/>
      <c r="S192" s="6"/>
      <c r="T192" s="6"/>
      <c r="U192" s="6"/>
      <c r="V192" s="6"/>
      <c r="W192" s="6"/>
      <c r="X192" s="6"/>
      <c r="Y192" s="7"/>
      <c r="Z192" s="7"/>
      <c r="AA192" s="7"/>
      <c r="AB192" s="7"/>
      <c r="AC192" s="7"/>
      <c r="AD192" s="7"/>
      <c r="AE192" s="7"/>
      <c r="AF192" s="7"/>
      <c r="AG192" s="7"/>
      <c r="AH192" s="7"/>
      <c r="AI192" s="7"/>
      <c r="AJ192" s="7"/>
      <c r="AK192" s="7"/>
      <c r="AL192" s="7"/>
      <c r="AM192" s="7"/>
      <c r="AN192" s="7"/>
      <c r="AO192" s="7"/>
      <c r="AP192" s="6"/>
      <c r="AQ192" s="6"/>
      <c r="AR192" s="6"/>
      <c r="AS192" s="6"/>
      <c r="AT192" s="6"/>
      <c r="AU192" s="6"/>
      <c r="AV192" s="6"/>
      <c r="AW192" s="6"/>
      <c r="AX192" s="6"/>
    </row>
    <row r="193" spans="1:68" s="5" customFormat="1" ht="57.75" customHeight="1" x14ac:dyDescent="0.15">
      <c r="A193" s="162"/>
      <c r="B193" s="162"/>
      <c r="C193" s="162" t="s">
        <v>28</v>
      </c>
      <c r="D193" s="162"/>
      <c r="E193" s="162"/>
      <c r="F193" s="162"/>
      <c r="G193" s="162"/>
      <c r="H193" s="162"/>
      <c r="I193" s="162"/>
      <c r="J193" s="596" t="s">
        <v>27</v>
      </c>
      <c r="K193" s="596"/>
      <c r="L193" s="596"/>
      <c r="M193" s="596"/>
      <c r="N193" s="596"/>
      <c r="O193" s="596"/>
      <c r="P193" s="601" t="s">
        <v>26</v>
      </c>
      <c r="Q193" s="601"/>
      <c r="R193" s="601"/>
      <c r="S193" s="601"/>
      <c r="T193" s="601"/>
      <c r="U193" s="601"/>
      <c r="V193" s="601"/>
      <c r="W193" s="601"/>
      <c r="X193" s="601"/>
      <c r="Y193" s="601" t="s">
        <v>25</v>
      </c>
      <c r="Z193" s="162"/>
      <c r="AA193" s="162"/>
      <c r="AB193" s="162"/>
      <c r="AC193" s="596" t="s">
        <v>24</v>
      </c>
      <c r="AD193" s="596"/>
      <c r="AE193" s="596"/>
      <c r="AF193" s="596"/>
      <c r="AG193" s="596"/>
      <c r="AH193" s="601" t="s">
        <v>23</v>
      </c>
      <c r="AI193" s="162"/>
      <c r="AJ193" s="162"/>
      <c r="AK193" s="162"/>
      <c r="AL193" s="162" t="s">
        <v>22</v>
      </c>
      <c r="AM193" s="162"/>
      <c r="AN193" s="162"/>
      <c r="AO193" s="622"/>
      <c r="AP193" s="595" t="s">
        <v>21</v>
      </c>
      <c r="AQ193" s="595"/>
      <c r="AR193" s="595"/>
      <c r="AS193" s="595"/>
      <c r="AT193" s="595"/>
      <c r="AU193" s="595"/>
      <c r="AV193" s="595"/>
      <c r="AW193" s="595"/>
      <c r="AX193" s="595"/>
      <c r="BI193"/>
      <c r="BJ193"/>
      <c r="BK193"/>
      <c r="BL193"/>
      <c r="BM193"/>
      <c r="BN193"/>
      <c r="BO193"/>
      <c r="BP193"/>
    </row>
    <row r="194" spans="1:68" ht="62.25" customHeight="1" x14ac:dyDescent="0.15">
      <c r="A194" s="600">
        <v>1</v>
      </c>
      <c r="B194" s="600">
        <v>1</v>
      </c>
      <c r="C194" s="603" t="s">
        <v>20</v>
      </c>
      <c r="D194" s="604"/>
      <c r="E194" s="604"/>
      <c r="F194" s="604"/>
      <c r="G194" s="604"/>
      <c r="H194" s="604"/>
      <c r="I194" s="604"/>
      <c r="J194" s="605">
        <v>2010001004567</v>
      </c>
      <c r="K194" s="606"/>
      <c r="L194" s="606"/>
      <c r="M194" s="606"/>
      <c r="N194" s="606"/>
      <c r="O194" s="606"/>
      <c r="P194" s="620" t="s">
        <v>19</v>
      </c>
      <c r="Q194" s="621"/>
      <c r="R194" s="621"/>
      <c r="S194" s="621"/>
      <c r="T194" s="621"/>
      <c r="U194" s="621"/>
      <c r="V194" s="621"/>
      <c r="W194" s="621"/>
      <c r="X194" s="621"/>
      <c r="Y194" s="617">
        <v>185</v>
      </c>
      <c r="Z194" s="618"/>
      <c r="AA194" s="618"/>
      <c r="AB194" s="619"/>
      <c r="AC194" s="602" t="s">
        <v>18</v>
      </c>
      <c r="AD194" s="602"/>
      <c r="AE194" s="602"/>
      <c r="AF194" s="602"/>
      <c r="AG194" s="602"/>
      <c r="AH194" s="590">
        <v>4</v>
      </c>
      <c r="AI194" s="591"/>
      <c r="AJ194" s="591"/>
      <c r="AK194" s="591"/>
      <c r="AL194" s="592">
        <v>89.3</v>
      </c>
      <c r="AM194" s="593"/>
      <c r="AN194" s="593"/>
      <c r="AO194" s="594"/>
      <c r="AP194" s="599"/>
      <c r="AQ194" s="599"/>
      <c r="AR194" s="599"/>
      <c r="AS194" s="599"/>
      <c r="AT194" s="599"/>
      <c r="AU194" s="599"/>
      <c r="AV194" s="599"/>
      <c r="AW194" s="599"/>
      <c r="AX194" s="599"/>
    </row>
    <row r="195" spans="1:68" ht="62.25" customHeight="1" x14ac:dyDescent="0.15">
      <c r="A195" s="600">
        <v>2</v>
      </c>
      <c r="B195" s="600">
        <v>1</v>
      </c>
      <c r="C195" s="603" t="s">
        <v>17</v>
      </c>
      <c r="D195" s="604"/>
      <c r="E195" s="604"/>
      <c r="F195" s="604"/>
      <c r="G195" s="604"/>
      <c r="H195" s="604"/>
      <c r="I195" s="604"/>
      <c r="J195" s="605">
        <v>5010601023121</v>
      </c>
      <c r="K195" s="606"/>
      <c r="L195" s="606"/>
      <c r="M195" s="606"/>
      <c r="N195" s="606"/>
      <c r="O195" s="606"/>
      <c r="P195" s="620" t="s">
        <v>16</v>
      </c>
      <c r="Q195" s="621"/>
      <c r="R195" s="621"/>
      <c r="S195" s="621"/>
      <c r="T195" s="621"/>
      <c r="U195" s="621"/>
      <c r="V195" s="621"/>
      <c r="W195" s="621"/>
      <c r="X195" s="621"/>
      <c r="Y195" s="617">
        <v>33</v>
      </c>
      <c r="Z195" s="618"/>
      <c r="AA195" s="618"/>
      <c r="AB195" s="619"/>
      <c r="AC195" s="602" t="s">
        <v>0</v>
      </c>
      <c r="AD195" s="602"/>
      <c r="AE195" s="602"/>
      <c r="AF195" s="602"/>
      <c r="AG195" s="602"/>
      <c r="AH195" s="590">
        <v>1</v>
      </c>
      <c r="AI195" s="591"/>
      <c r="AJ195" s="591"/>
      <c r="AK195" s="591"/>
      <c r="AL195" s="592">
        <v>95.7</v>
      </c>
      <c r="AM195" s="593"/>
      <c r="AN195" s="593"/>
      <c r="AO195" s="594"/>
      <c r="AP195" s="599"/>
      <c r="AQ195" s="599"/>
      <c r="AR195" s="599"/>
      <c r="AS195" s="599"/>
      <c r="AT195" s="599"/>
      <c r="AU195" s="599"/>
      <c r="AV195" s="599"/>
      <c r="AW195" s="599"/>
      <c r="AX195" s="599"/>
    </row>
    <row r="196" spans="1:68" ht="62.25" customHeight="1" x14ac:dyDescent="0.15">
      <c r="A196" s="600">
        <v>3</v>
      </c>
      <c r="B196" s="600">
        <v>1</v>
      </c>
      <c r="C196" s="603" t="s">
        <v>15</v>
      </c>
      <c r="D196" s="604"/>
      <c r="E196" s="604"/>
      <c r="F196" s="604"/>
      <c r="G196" s="604"/>
      <c r="H196" s="604"/>
      <c r="I196" s="604"/>
      <c r="J196" s="605">
        <v>3010701022776</v>
      </c>
      <c r="K196" s="606"/>
      <c r="L196" s="606"/>
      <c r="M196" s="606"/>
      <c r="N196" s="606"/>
      <c r="O196" s="606"/>
      <c r="P196" s="620" t="s">
        <v>14</v>
      </c>
      <c r="Q196" s="621"/>
      <c r="R196" s="621"/>
      <c r="S196" s="621"/>
      <c r="T196" s="621"/>
      <c r="U196" s="621"/>
      <c r="V196" s="621"/>
      <c r="W196" s="621"/>
      <c r="X196" s="621"/>
      <c r="Y196" s="617">
        <v>22</v>
      </c>
      <c r="Z196" s="618"/>
      <c r="AA196" s="618"/>
      <c r="AB196" s="619"/>
      <c r="AC196" s="602" t="s">
        <v>0</v>
      </c>
      <c r="AD196" s="602"/>
      <c r="AE196" s="602"/>
      <c r="AF196" s="602"/>
      <c r="AG196" s="602"/>
      <c r="AH196" s="590">
        <v>1</v>
      </c>
      <c r="AI196" s="591"/>
      <c r="AJ196" s="591"/>
      <c r="AK196" s="591"/>
      <c r="AL196" s="592">
        <v>97.9</v>
      </c>
      <c r="AM196" s="593"/>
      <c r="AN196" s="593"/>
      <c r="AO196" s="594"/>
      <c r="AP196" s="599"/>
      <c r="AQ196" s="599"/>
      <c r="AR196" s="599"/>
      <c r="AS196" s="599"/>
      <c r="AT196" s="599"/>
      <c r="AU196" s="599"/>
      <c r="AV196" s="599"/>
      <c r="AW196" s="599"/>
      <c r="AX196" s="599"/>
    </row>
    <row r="197" spans="1:68" ht="62.25" customHeight="1" x14ac:dyDescent="0.15">
      <c r="A197" s="600">
        <v>4</v>
      </c>
      <c r="B197" s="600">
        <v>1</v>
      </c>
      <c r="C197" s="608" t="s">
        <v>13</v>
      </c>
      <c r="D197" s="632"/>
      <c r="E197" s="632"/>
      <c r="F197" s="632"/>
      <c r="G197" s="632"/>
      <c r="H197" s="632"/>
      <c r="I197" s="633"/>
      <c r="J197" s="611">
        <v>6010001004828</v>
      </c>
      <c r="K197" s="612"/>
      <c r="L197" s="612"/>
      <c r="M197" s="612"/>
      <c r="N197" s="612"/>
      <c r="O197" s="613"/>
      <c r="P197" s="620" t="s">
        <v>245</v>
      </c>
      <c r="Q197" s="621"/>
      <c r="R197" s="621"/>
      <c r="S197" s="621"/>
      <c r="T197" s="621"/>
      <c r="U197" s="621"/>
      <c r="V197" s="621"/>
      <c r="W197" s="621"/>
      <c r="X197" s="621"/>
      <c r="Y197" s="617">
        <v>8</v>
      </c>
      <c r="Z197" s="618"/>
      <c r="AA197" s="618"/>
      <c r="AB197" s="619"/>
      <c r="AC197" s="602" t="s">
        <v>11</v>
      </c>
      <c r="AD197" s="602"/>
      <c r="AE197" s="602"/>
      <c r="AF197" s="602"/>
      <c r="AG197" s="602"/>
      <c r="AH197" s="590">
        <v>4</v>
      </c>
      <c r="AI197" s="591"/>
      <c r="AJ197" s="591"/>
      <c r="AK197" s="591"/>
      <c r="AL197" s="592">
        <v>98.7</v>
      </c>
      <c r="AM197" s="593"/>
      <c r="AN197" s="593"/>
      <c r="AO197" s="594"/>
      <c r="AP197" s="599"/>
      <c r="AQ197" s="599"/>
      <c r="AR197" s="599"/>
      <c r="AS197" s="599"/>
      <c r="AT197" s="599"/>
      <c r="AU197" s="599"/>
      <c r="AV197" s="599"/>
      <c r="AW197" s="599"/>
      <c r="AX197" s="599"/>
    </row>
    <row r="198" spans="1:68" ht="62.25" customHeight="1" x14ac:dyDescent="0.15">
      <c r="A198" s="600">
        <v>5</v>
      </c>
      <c r="B198" s="600">
        <v>1</v>
      </c>
      <c r="C198" s="608" t="s">
        <v>13</v>
      </c>
      <c r="D198" s="632"/>
      <c r="E198" s="632"/>
      <c r="F198" s="632"/>
      <c r="G198" s="632"/>
      <c r="H198" s="632"/>
      <c r="I198" s="633"/>
      <c r="J198" s="611">
        <v>6010001004828</v>
      </c>
      <c r="K198" s="612"/>
      <c r="L198" s="612"/>
      <c r="M198" s="612"/>
      <c r="N198" s="612"/>
      <c r="O198" s="613"/>
      <c r="P198" s="620" t="s">
        <v>12</v>
      </c>
      <c r="Q198" s="621"/>
      <c r="R198" s="621"/>
      <c r="S198" s="621"/>
      <c r="T198" s="621"/>
      <c r="U198" s="621"/>
      <c r="V198" s="621"/>
      <c r="W198" s="621"/>
      <c r="X198" s="621"/>
      <c r="Y198" s="617">
        <v>8</v>
      </c>
      <c r="Z198" s="618"/>
      <c r="AA198" s="618"/>
      <c r="AB198" s="619"/>
      <c r="AC198" s="602" t="s">
        <v>11</v>
      </c>
      <c r="AD198" s="602"/>
      <c r="AE198" s="602"/>
      <c r="AF198" s="602"/>
      <c r="AG198" s="602"/>
      <c r="AH198" s="590">
        <v>1</v>
      </c>
      <c r="AI198" s="591"/>
      <c r="AJ198" s="591"/>
      <c r="AK198" s="591"/>
      <c r="AL198" s="592">
        <v>100</v>
      </c>
      <c r="AM198" s="593"/>
      <c r="AN198" s="593"/>
      <c r="AO198" s="594"/>
      <c r="AP198" s="599"/>
      <c r="AQ198" s="599"/>
      <c r="AR198" s="599"/>
      <c r="AS198" s="599"/>
      <c r="AT198" s="599"/>
      <c r="AU198" s="599"/>
      <c r="AV198" s="599"/>
      <c r="AW198" s="599"/>
      <c r="AX198" s="599"/>
    </row>
    <row r="199" spans="1:68" ht="62.25" customHeight="1" x14ac:dyDescent="0.15">
      <c r="A199" s="600">
        <v>6</v>
      </c>
      <c r="B199" s="600">
        <v>1</v>
      </c>
      <c r="C199" s="603" t="s">
        <v>10</v>
      </c>
      <c r="D199" s="604"/>
      <c r="E199" s="604"/>
      <c r="F199" s="604"/>
      <c r="G199" s="604"/>
      <c r="H199" s="604"/>
      <c r="I199" s="604"/>
      <c r="J199" s="605">
        <v>6011001035920</v>
      </c>
      <c r="K199" s="606"/>
      <c r="L199" s="606"/>
      <c r="M199" s="606"/>
      <c r="N199" s="606"/>
      <c r="O199" s="606"/>
      <c r="P199" s="620" t="s">
        <v>9</v>
      </c>
      <c r="Q199" s="621"/>
      <c r="R199" s="621"/>
      <c r="S199" s="621"/>
      <c r="T199" s="621"/>
      <c r="U199" s="621"/>
      <c r="V199" s="621"/>
      <c r="W199" s="621"/>
      <c r="X199" s="621"/>
      <c r="Y199" s="617">
        <v>8</v>
      </c>
      <c r="Z199" s="618"/>
      <c r="AA199" s="618"/>
      <c r="AB199" s="619"/>
      <c r="AC199" s="602" t="s">
        <v>0</v>
      </c>
      <c r="AD199" s="602"/>
      <c r="AE199" s="602"/>
      <c r="AF199" s="602"/>
      <c r="AG199" s="602"/>
      <c r="AH199" s="590">
        <v>1</v>
      </c>
      <c r="AI199" s="591"/>
      <c r="AJ199" s="591"/>
      <c r="AK199" s="591"/>
      <c r="AL199" s="592">
        <v>99.8</v>
      </c>
      <c r="AM199" s="593"/>
      <c r="AN199" s="593"/>
      <c r="AO199" s="594"/>
      <c r="AP199" s="599"/>
      <c r="AQ199" s="599"/>
      <c r="AR199" s="599"/>
      <c r="AS199" s="599"/>
      <c r="AT199" s="599"/>
      <c r="AU199" s="599"/>
      <c r="AV199" s="599"/>
      <c r="AW199" s="599"/>
      <c r="AX199" s="599"/>
    </row>
    <row r="200" spans="1:68" ht="62.25" customHeight="1" x14ac:dyDescent="0.15">
      <c r="A200" s="600">
        <v>7</v>
      </c>
      <c r="B200" s="600">
        <v>1</v>
      </c>
      <c r="C200" s="603" t="s">
        <v>8</v>
      </c>
      <c r="D200" s="604"/>
      <c r="E200" s="604"/>
      <c r="F200" s="604"/>
      <c r="G200" s="604"/>
      <c r="H200" s="604"/>
      <c r="I200" s="604"/>
      <c r="J200" s="605">
        <v>3013301008039</v>
      </c>
      <c r="K200" s="606"/>
      <c r="L200" s="606"/>
      <c r="M200" s="606"/>
      <c r="N200" s="606"/>
      <c r="O200" s="606"/>
      <c r="P200" s="620" t="s">
        <v>7</v>
      </c>
      <c r="Q200" s="621"/>
      <c r="R200" s="621"/>
      <c r="S200" s="621"/>
      <c r="T200" s="621"/>
      <c r="U200" s="621"/>
      <c r="V200" s="621"/>
      <c r="W200" s="621"/>
      <c r="X200" s="621"/>
      <c r="Y200" s="617">
        <v>5</v>
      </c>
      <c r="Z200" s="618"/>
      <c r="AA200" s="618"/>
      <c r="AB200" s="619"/>
      <c r="AC200" s="602" t="s">
        <v>0</v>
      </c>
      <c r="AD200" s="602"/>
      <c r="AE200" s="602"/>
      <c r="AF200" s="602"/>
      <c r="AG200" s="602"/>
      <c r="AH200" s="590">
        <v>4</v>
      </c>
      <c r="AI200" s="591"/>
      <c r="AJ200" s="591"/>
      <c r="AK200" s="591"/>
      <c r="AL200" s="592">
        <v>100</v>
      </c>
      <c r="AM200" s="593"/>
      <c r="AN200" s="593"/>
      <c r="AO200" s="594"/>
      <c r="AP200" s="599"/>
      <c r="AQ200" s="599"/>
      <c r="AR200" s="599"/>
      <c r="AS200" s="599"/>
      <c r="AT200" s="599"/>
      <c r="AU200" s="599"/>
      <c r="AV200" s="599"/>
      <c r="AW200" s="599"/>
      <c r="AX200" s="599"/>
    </row>
    <row r="201" spans="1:68" ht="62.25" customHeight="1" x14ac:dyDescent="0.15">
      <c r="A201" s="600">
        <v>8</v>
      </c>
      <c r="B201" s="600">
        <v>1</v>
      </c>
      <c r="C201" s="603" t="s">
        <v>6</v>
      </c>
      <c r="D201" s="604"/>
      <c r="E201" s="604"/>
      <c r="F201" s="604"/>
      <c r="G201" s="604"/>
      <c r="H201" s="604"/>
      <c r="I201" s="604"/>
      <c r="J201" s="605">
        <v>1120001045502</v>
      </c>
      <c r="K201" s="606"/>
      <c r="L201" s="606"/>
      <c r="M201" s="606"/>
      <c r="N201" s="606"/>
      <c r="O201" s="606"/>
      <c r="P201" s="620" t="s">
        <v>5</v>
      </c>
      <c r="Q201" s="621"/>
      <c r="R201" s="621"/>
      <c r="S201" s="621"/>
      <c r="T201" s="621"/>
      <c r="U201" s="621"/>
      <c r="V201" s="621"/>
      <c r="W201" s="621"/>
      <c r="X201" s="621"/>
      <c r="Y201" s="617">
        <v>5</v>
      </c>
      <c r="Z201" s="618"/>
      <c r="AA201" s="618"/>
      <c r="AB201" s="619"/>
      <c r="AC201" s="602" t="s">
        <v>0</v>
      </c>
      <c r="AD201" s="602"/>
      <c r="AE201" s="602"/>
      <c r="AF201" s="602"/>
      <c r="AG201" s="602"/>
      <c r="AH201" s="590">
        <v>1</v>
      </c>
      <c r="AI201" s="591"/>
      <c r="AJ201" s="591"/>
      <c r="AK201" s="591"/>
      <c r="AL201" s="592">
        <v>100</v>
      </c>
      <c r="AM201" s="593"/>
      <c r="AN201" s="593"/>
      <c r="AO201" s="594"/>
      <c r="AP201" s="599"/>
      <c r="AQ201" s="599"/>
      <c r="AR201" s="599"/>
      <c r="AS201" s="599"/>
      <c r="AT201" s="599"/>
      <c r="AU201" s="599"/>
      <c r="AV201" s="599"/>
      <c r="AW201" s="599"/>
      <c r="AX201" s="599"/>
    </row>
    <row r="202" spans="1:68" ht="62.25" customHeight="1" x14ac:dyDescent="0.15">
      <c r="A202" s="600">
        <v>9</v>
      </c>
      <c r="B202" s="600">
        <v>1</v>
      </c>
      <c r="C202" s="603" t="s">
        <v>4</v>
      </c>
      <c r="D202" s="604"/>
      <c r="E202" s="604"/>
      <c r="F202" s="604"/>
      <c r="G202" s="604"/>
      <c r="H202" s="604"/>
      <c r="I202" s="604"/>
      <c r="J202" s="605">
        <v>9010601006031</v>
      </c>
      <c r="K202" s="606"/>
      <c r="L202" s="606"/>
      <c r="M202" s="606"/>
      <c r="N202" s="606"/>
      <c r="O202" s="606"/>
      <c r="P202" s="620" t="s">
        <v>3</v>
      </c>
      <c r="Q202" s="621"/>
      <c r="R202" s="621"/>
      <c r="S202" s="621"/>
      <c r="T202" s="621"/>
      <c r="U202" s="621"/>
      <c r="V202" s="621"/>
      <c r="W202" s="621"/>
      <c r="X202" s="621"/>
      <c r="Y202" s="617">
        <v>3</v>
      </c>
      <c r="Z202" s="618"/>
      <c r="AA202" s="618"/>
      <c r="AB202" s="619"/>
      <c r="AC202" s="602" t="s">
        <v>0</v>
      </c>
      <c r="AD202" s="602"/>
      <c r="AE202" s="602"/>
      <c r="AF202" s="602"/>
      <c r="AG202" s="602"/>
      <c r="AH202" s="590">
        <v>1</v>
      </c>
      <c r="AI202" s="591"/>
      <c r="AJ202" s="591"/>
      <c r="AK202" s="591"/>
      <c r="AL202" s="592">
        <v>91.7</v>
      </c>
      <c r="AM202" s="593"/>
      <c r="AN202" s="593"/>
      <c r="AO202" s="594"/>
      <c r="AP202" s="599"/>
      <c r="AQ202" s="599"/>
      <c r="AR202" s="599"/>
      <c r="AS202" s="599"/>
      <c r="AT202" s="599"/>
      <c r="AU202" s="599"/>
      <c r="AV202" s="599"/>
      <c r="AW202" s="599"/>
      <c r="AX202" s="599"/>
    </row>
    <row r="203" spans="1:68" ht="62.25" customHeight="1" x14ac:dyDescent="0.15">
      <c r="A203" s="600">
        <v>10</v>
      </c>
      <c r="B203" s="600">
        <v>1</v>
      </c>
      <c r="C203" s="603" t="s">
        <v>2</v>
      </c>
      <c r="D203" s="604"/>
      <c r="E203" s="604"/>
      <c r="F203" s="604"/>
      <c r="G203" s="604"/>
      <c r="H203" s="604"/>
      <c r="I203" s="604"/>
      <c r="J203" s="605">
        <v>3010401036746</v>
      </c>
      <c r="K203" s="606"/>
      <c r="L203" s="606"/>
      <c r="M203" s="606"/>
      <c r="N203" s="606"/>
      <c r="O203" s="606"/>
      <c r="P203" s="620" t="s">
        <v>1</v>
      </c>
      <c r="Q203" s="621"/>
      <c r="R203" s="621"/>
      <c r="S203" s="621"/>
      <c r="T203" s="621"/>
      <c r="U203" s="621"/>
      <c r="V203" s="621"/>
      <c r="W203" s="621"/>
      <c r="X203" s="621"/>
      <c r="Y203" s="617">
        <v>2</v>
      </c>
      <c r="Z203" s="618"/>
      <c r="AA203" s="618"/>
      <c r="AB203" s="619"/>
      <c r="AC203" s="602" t="s">
        <v>0</v>
      </c>
      <c r="AD203" s="602"/>
      <c r="AE203" s="602"/>
      <c r="AF203" s="602"/>
      <c r="AG203" s="602"/>
      <c r="AH203" s="590">
        <v>1</v>
      </c>
      <c r="AI203" s="591"/>
      <c r="AJ203" s="591"/>
      <c r="AK203" s="591"/>
      <c r="AL203" s="592">
        <v>100</v>
      </c>
      <c r="AM203" s="593"/>
      <c r="AN203" s="593"/>
      <c r="AO203" s="594"/>
      <c r="AP203" s="599"/>
      <c r="AQ203" s="599"/>
      <c r="AR203" s="599"/>
      <c r="AS203" s="599"/>
      <c r="AT203" s="599"/>
      <c r="AU203" s="599"/>
      <c r="AV203" s="599"/>
      <c r="AW203" s="599"/>
      <c r="AX203" s="599"/>
    </row>
    <row r="204" spans="1:68" x14ac:dyDescent="0.15">
      <c r="A204" s="4"/>
      <c r="B204" s="4"/>
      <c r="C204" s="4"/>
      <c r="D204" s="4"/>
      <c r="E204" s="4"/>
      <c r="F204" s="4"/>
      <c r="G204" s="4"/>
      <c r="H204" s="4"/>
      <c r="I204" s="4"/>
      <c r="J204" s="4"/>
      <c r="K204" s="4"/>
      <c r="L204" s="4"/>
      <c r="M204" s="4"/>
      <c r="N204" s="4"/>
      <c r="O204" s="4"/>
      <c r="P204" s="1"/>
      <c r="Q204" s="1"/>
      <c r="R204" s="1"/>
      <c r="S204" s="1"/>
      <c r="T204" s="1"/>
      <c r="U204" s="1"/>
      <c r="V204" s="1"/>
      <c r="W204" s="1"/>
      <c r="X204" s="1"/>
      <c r="Y204" s="2"/>
      <c r="Z204" s="2"/>
      <c r="AA204" s="2"/>
      <c r="AB204" s="2"/>
      <c r="AC204" s="3"/>
      <c r="AD204" s="3"/>
      <c r="AE204" s="3"/>
      <c r="AF204" s="3"/>
      <c r="AG204" s="3"/>
      <c r="AH204" s="2"/>
      <c r="AI204" s="2"/>
      <c r="AJ204" s="2"/>
      <c r="AK204" s="2"/>
      <c r="AL204" s="2"/>
      <c r="AM204" s="2"/>
      <c r="AN204" s="2"/>
      <c r="AO204" s="2"/>
      <c r="AP204" s="1"/>
      <c r="AQ204" s="1"/>
      <c r="AR204" s="1"/>
      <c r="AS204" s="1"/>
      <c r="AT204" s="1"/>
      <c r="AU204" s="1"/>
      <c r="AV204" s="1"/>
      <c r="AW204" s="1"/>
      <c r="AX204" s="1"/>
    </row>
  </sheetData>
  <sheetProtection formatRows="0"/>
  <dataConsolidate/>
  <mergeCells count="856">
    <mergeCell ref="Y33:AA33"/>
    <mergeCell ref="AB33:AD33"/>
    <mergeCell ref="AE33:AH33"/>
    <mergeCell ref="AI33:AL33"/>
    <mergeCell ref="AM33:AP33"/>
    <mergeCell ref="AQ33:AT33"/>
    <mergeCell ref="AU33:AX33"/>
    <mergeCell ref="AB31:AD31"/>
    <mergeCell ref="AE31:AH31"/>
    <mergeCell ref="AI31:AL31"/>
    <mergeCell ref="AM31:AP31"/>
    <mergeCell ref="AQ31:AT31"/>
    <mergeCell ref="AU31:AX31"/>
    <mergeCell ref="Y32:AA32"/>
    <mergeCell ref="AB32:AD32"/>
    <mergeCell ref="AE32:AH32"/>
    <mergeCell ref="AI32:AL32"/>
    <mergeCell ref="AM32:AP32"/>
    <mergeCell ref="AQ32:AT32"/>
    <mergeCell ref="AU32:AX32"/>
    <mergeCell ref="Y28:AA28"/>
    <mergeCell ref="AB28:AD28"/>
    <mergeCell ref="AE28:AH28"/>
    <mergeCell ref="AI28:AL28"/>
    <mergeCell ref="AM28:AP28"/>
    <mergeCell ref="AQ28:AT28"/>
    <mergeCell ref="AU28:AX28"/>
    <mergeCell ref="A29:F33"/>
    <mergeCell ref="G29:O30"/>
    <mergeCell ref="P29:X30"/>
    <mergeCell ref="Y29:AA30"/>
    <mergeCell ref="AB29:AD30"/>
    <mergeCell ref="AE29:AH30"/>
    <mergeCell ref="AI29:AL30"/>
    <mergeCell ref="AM29:AP30"/>
    <mergeCell ref="AQ29:AT29"/>
    <mergeCell ref="AU29:AX29"/>
    <mergeCell ref="AQ30:AR30"/>
    <mergeCell ref="AS30:AT30"/>
    <mergeCell ref="AU30:AV30"/>
    <mergeCell ref="AW30:AX30"/>
    <mergeCell ref="G31:O33"/>
    <mergeCell ref="P31:X33"/>
    <mergeCell ref="Y31:AA31"/>
    <mergeCell ref="A24:F28"/>
    <mergeCell ref="G24:O25"/>
    <mergeCell ref="P24:X25"/>
    <mergeCell ref="Y24:AA25"/>
    <mergeCell ref="AB24:AD25"/>
    <mergeCell ref="AE24:AH25"/>
    <mergeCell ref="AI24:AL25"/>
    <mergeCell ref="AM24:AP25"/>
    <mergeCell ref="AQ24:AT24"/>
    <mergeCell ref="AQ25:AR25"/>
    <mergeCell ref="AS25:AT25"/>
    <mergeCell ref="G26:O28"/>
    <mergeCell ref="P26:X28"/>
    <mergeCell ref="Y26:AA26"/>
    <mergeCell ref="AB26:AD26"/>
    <mergeCell ref="AE26:AH26"/>
    <mergeCell ref="AI26:AL26"/>
    <mergeCell ref="AM26:AP26"/>
    <mergeCell ref="AQ26:AT26"/>
    <mergeCell ref="Y27:AA27"/>
    <mergeCell ref="AB27:AD27"/>
    <mergeCell ref="AE27:AH27"/>
    <mergeCell ref="AI27:AL27"/>
    <mergeCell ref="AM27:AP27"/>
    <mergeCell ref="G58:X58"/>
    <mergeCell ref="Y58:AA58"/>
    <mergeCell ref="AB58:AD58"/>
    <mergeCell ref="AE58:AH58"/>
    <mergeCell ref="AI58:AL58"/>
    <mergeCell ref="AM58:AP58"/>
    <mergeCell ref="AQ58:AX58"/>
    <mergeCell ref="G59:X60"/>
    <mergeCell ref="AQ56:AX56"/>
    <mergeCell ref="Y60:AA60"/>
    <mergeCell ref="AB60:AD60"/>
    <mergeCell ref="AE60:AH60"/>
    <mergeCell ref="AI60:AL60"/>
    <mergeCell ref="AM60:AP60"/>
    <mergeCell ref="AQ60:AX60"/>
    <mergeCell ref="Y59:AA59"/>
    <mergeCell ref="AB59:AD59"/>
    <mergeCell ref="AE59:AH59"/>
    <mergeCell ref="AI59:AL59"/>
    <mergeCell ref="AM59:AP59"/>
    <mergeCell ref="AQ59:AX59"/>
    <mergeCell ref="AI53:AL53"/>
    <mergeCell ref="AM53:AP53"/>
    <mergeCell ref="AQ53:AX53"/>
    <mergeCell ref="Y54:AA54"/>
    <mergeCell ref="AB54:AD54"/>
    <mergeCell ref="AE54:AH54"/>
    <mergeCell ref="AI54:AL54"/>
    <mergeCell ref="AM54:AP54"/>
    <mergeCell ref="AQ54:AX54"/>
    <mergeCell ref="P200:X200"/>
    <mergeCell ref="Y200:AB200"/>
    <mergeCell ref="A52:F54"/>
    <mergeCell ref="G52:X52"/>
    <mergeCell ref="Y52:AA52"/>
    <mergeCell ref="AB52:AD52"/>
    <mergeCell ref="G53:X54"/>
    <mergeCell ref="Y53:AA53"/>
    <mergeCell ref="C198:I198"/>
    <mergeCell ref="J198:O198"/>
    <mergeCell ref="A197:B197"/>
    <mergeCell ref="AC197:AG197"/>
    <mergeCell ref="C197:I197"/>
    <mergeCell ref="J197:O197"/>
    <mergeCell ref="P197:X197"/>
    <mergeCell ref="Y197:AB197"/>
    <mergeCell ref="P193:X193"/>
    <mergeCell ref="Y193:AB193"/>
    <mergeCell ref="AC193:AG193"/>
    <mergeCell ref="G182:K182"/>
    <mergeCell ref="L182:X182"/>
    <mergeCell ref="Y182:AB182"/>
    <mergeCell ref="AB53:AD53"/>
    <mergeCell ref="AE53:AH53"/>
    <mergeCell ref="A201:B201"/>
    <mergeCell ref="AC201:AG201"/>
    <mergeCell ref="AP199:AX199"/>
    <mergeCell ref="A200:B200"/>
    <mergeCell ref="AC200:AG200"/>
    <mergeCell ref="AH200:AK200"/>
    <mergeCell ref="AL200:AO200"/>
    <mergeCell ref="AP200:AX200"/>
    <mergeCell ref="Y202:AB202"/>
    <mergeCell ref="C199:I199"/>
    <mergeCell ref="J199:O199"/>
    <mergeCell ref="P199:X199"/>
    <mergeCell ref="Y199:AB199"/>
    <mergeCell ref="AH201:AK201"/>
    <mergeCell ref="AL201:AO201"/>
    <mergeCell ref="AP201:AX201"/>
    <mergeCell ref="C201:I201"/>
    <mergeCell ref="J201:O201"/>
    <mergeCell ref="P201:X201"/>
    <mergeCell ref="Y201:AB201"/>
    <mergeCell ref="AC202:AG202"/>
    <mergeCell ref="AH202:AK202"/>
    <mergeCell ref="C200:I200"/>
    <mergeCell ref="J200:O200"/>
    <mergeCell ref="C203:I203"/>
    <mergeCell ref="J203:O203"/>
    <mergeCell ref="P203:X203"/>
    <mergeCell ref="Y203:AB203"/>
    <mergeCell ref="A202:B202"/>
    <mergeCell ref="AP203:AX203"/>
    <mergeCell ref="AL202:AO202"/>
    <mergeCell ref="AP202:AX202"/>
    <mergeCell ref="A203:B203"/>
    <mergeCell ref="AC203:AG203"/>
    <mergeCell ref="AH203:AK203"/>
    <mergeCell ref="AL203:AO203"/>
    <mergeCell ref="C202:I202"/>
    <mergeCell ref="J202:O202"/>
    <mergeCell ref="P202:X202"/>
    <mergeCell ref="AP198:AX198"/>
    <mergeCell ref="A199:B199"/>
    <mergeCell ref="AC199:AG199"/>
    <mergeCell ref="AH199:AK199"/>
    <mergeCell ref="AL199:AO199"/>
    <mergeCell ref="AH197:AK197"/>
    <mergeCell ref="AL197:AO197"/>
    <mergeCell ref="AP197:AX197"/>
    <mergeCell ref="A198:B198"/>
    <mergeCell ref="AL198:AO198"/>
    <mergeCell ref="P198:X198"/>
    <mergeCell ref="Y198:AB198"/>
    <mergeCell ref="AC198:AG198"/>
    <mergeCell ref="AH198:AK198"/>
    <mergeCell ref="C196:I196"/>
    <mergeCell ref="J196:O196"/>
    <mergeCell ref="P196:X196"/>
    <mergeCell ref="Y196:AB196"/>
    <mergeCell ref="C195:I195"/>
    <mergeCell ref="J195:O195"/>
    <mergeCell ref="P195:X195"/>
    <mergeCell ref="Y195:AB195"/>
    <mergeCell ref="AL193:AO193"/>
    <mergeCell ref="AC196:AG196"/>
    <mergeCell ref="AH196:AK196"/>
    <mergeCell ref="AL196:AO196"/>
    <mergeCell ref="AC194:AG194"/>
    <mergeCell ref="AH194:AK194"/>
    <mergeCell ref="C193:I193"/>
    <mergeCell ref="J193:O193"/>
    <mergeCell ref="A190:B190"/>
    <mergeCell ref="C190:I190"/>
    <mergeCell ref="J190:O190"/>
    <mergeCell ref="P190:X190"/>
    <mergeCell ref="Y190:AB190"/>
    <mergeCell ref="AC190:AG190"/>
    <mergeCell ref="AH193:AK193"/>
    <mergeCell ref="P194:X194"/>
    <mergeCell ref="Y194:AB194"/>
    <mergeCell ref="A194:B194"/>
    <mergeCell ref="A193:B193"/>
    <mergeCell ref="AP195:AX195"/>
    <mergeCell ref="A196:B196"/>
    <mergeCell ref="G184:K184"/>
    <mergeCell ref="L184:X184"/>
    <mergeCell ref="Y184:AB184"/>
    <mergeCell ref="AC184:AG184"/>
    <mergeCell ref="AH184:AT184"/>
    <mergeCell ref="AU184:AX184"/>
    <mergeCell ref="AP190:AX190"/>
    <mergeCell ref="AH189:AK189"/>
    <mergeCell ref="AP196:AX196"/>
    <mergeCell ref="AL194:AO194"/>
    <mergeCell ref="AP194:AX194"/>
    <mergeCell ref="A195:B195"/>
    <mergeCell ref="AC195:AG195"/>
    <mergeCell ref="AH195:AK195"/>
    <mergeCell ref="AL195:AO195"/>
    <mergeCell ref="C194:I194"/>
    <mergeCell ref="J194:O194"/>
    <mergeCell ref="A189:B189"/>
    <mergeCell ref="C189:I189"/>
    <mergeCell ref="J189:O189"/>
    <mergeCell ref="P189:X189"/>
    <mergeCell ref="Y189:AB189"/>
    <mergeCell ref="G183:K183"/>
    <mergeCell ref="L183:X183"/>
    <mergeCell ref="Y183:AB183"/>
    <mergeCell ref="AC183:AG183"/>
    <mergeCell ref="AH183:AT183"/>
    <mergeCell ref="AU183:AX183"/>
    <mergeCell ref="AH190:AK190"/>
    <mergeCell ref="AL190:AO190"/>
    <mergeCell ref="AP193:AX193"/>
    <mergeCell ref="AC189:AG189"/>
    <mergeCell ref="AL189:AO189"/>
    <mergeCell ref="AP189:AX189"/>
    <mergeCell ref="G181:K181"/>
    <mergeCell ref="L181:X181"/>
    <mergeCell ref="Y181:AB181"/>
    <mergeCell ref="AC181:AG181"/>
    <mergeCell ref="AH181:AT181"/>
    <mergeCell ref="AU181:AX181"/>
    <mergeCell ref="AC182:AG182"/>
    <mergeCell ref="AH182:AT182"/>
    <mergeCell ref="AU182:AX182"/>
    <mergeCell ref="G179:K179"/>
    <mergeCell ref="L179:X179"/>
    <mergeCell ref="Y179:AB179"/>
    <mergeCell ref="AC179:AG179"/>
    <mergeCell ref="AH179:AT179"/>
    <mergeCell ref="AU179:AX179"/>
    <mergeCell ref="G180:K180"/>
    <mergeCell ref="L180:X180"/>
    <mergeCell ref="Y180:AB180"/>
    <mergeCell ref="AC180:AG180"/>
    <mergeCell ref="AH180:AT180"/>
    <mergeCell ref="AU180:AX180"/>
    <mergeCell ref="G177:K177"/>
    <mergeCell ref="L177:X177"/>
    <mergeCell ref="Y177:AB177"/>
    <mergeCell ref="AC177:AG177"/>
    <mergeCell ref="AH177:AT177"/>
    <mergeCell ref="AU177:AX177"/>
    <mergeCell ref="G178:K178"/>
    <mergeCell ref="L178:X178"/>
    <mergeCell ref="Y178:AB178"/>
    <mergeCell ref="AC178:AG178"/>
    <mergeCell ref="AH178:AT178"/>
    <mergeCell ref="AU178:AX178"/>
    <mergeCell ref="G175:K175"/>
    <mergeCell ref="L175:X175"/>
    <mergeCell ref="Y175:AB175"/>
    <mergeCell ref="AC175:AG175"/>
    <mergeCell ref="AH175:AT175"/>
    <mergeCell ref="AU175:AX175"/>
    <mergeCell ref="G176:K176"/>
    <mergeCell ref="L176:X176"/>
    <mergeCell ref="Y176:AB176"/>
    <mergeCell ref="AC176:AG176"/>
    <mergeCell ref="AH176:AT176"/>
    <mergeCell ref="AU176:AX176"/>
    <mergeCell ref="G172:AB172"/>
    <mergeCell ref="AC172:AX172"/>
    <mergeCell ref="G173:K173"/>
    <mergeCell ref="L173:X173"/>
    <mergeCell ref="Y173:AB173"/>
    <mergeCell ref="AC173:AG173"/>
    <mergeCell ref="AH173:AT173"/>
    <mergeCell ref="AU173:AX173"/>
    <mergeCell ref="G174:K174"/>
    <mergeCell ref="L174:X174"/>
    <mergeCell ref="Y174:AB174"/>
    <mergeCell ref="AC174:AG174"/>
    <mergeCell ref="AH174:AT174"/>
    <mergeCell ref="AU174:AX174"/>
    <mergeCell ref="G170:K170"/>
    <mergeCell ref="L170:X170"/>
    <mergeCell ref="Y170:AB170"/>
    <mergeCell ref="AC170:AG170"/>
    <mergeCell ref="AH170:AT170"/>
    <mergeCell ref="AU170:AX170"/>
    <mergeCell ref="G171:K171"/>
    <mergeCell ref="L171:X171"/>
    <mergeCell ref="Y171:AB171"/>
    <mergeCell ref="AC171:AG171"/>
    <mergeCell ref="AH171:AT171"/>
    <mergeCell ref="AU171:AX171"/>
    <mergeCell ref="G168:K168"/>
    <mergeCell ref="L168:X168"/>
    <mergeCell ref="Y168:AB168"/>
    <mergeCell ref="AC168:AG168"/>
    <mergeCell ref="AH168:AT168"/>
    <mergeCell ref="AU168:AX168"/>
    <mergeCell ref="G169:K169"/>
    <mergeCell ref="L169:X169"/>
    <mergeCell ref="Y169:AB169"/>
    <mergeCell ref="AC169:AG169"/>
    <mergeCell ref="AH169:AT169"/>
    <mergeCell ref="AU169:AX169"/>
    <mergeCell ref="G166:K166"/>
    <mergeCell ref="L166:X166"/>
    <mergeCell ref="Y166:AB166"/>
    <mergeCell ref="AC166:AG166"/>
    <mergeCell ref="AH166:AT166"/>
    <mergeCell ref="AU166:AX166"/>
    <mergeCell ref="G167:K167"/>
    <mergeCell ref="L167:X167"/>
    <mergeCell ref="Y167:AB167"/>
    <mergeCell ref="AC167:AG167"/>
    <mergeCell ref="AH167:AT167"/>
    <mergeCell ref="AU167:AX167"/>
    <mergeCell ref="G164:K164"/>
    <mergeCell ref="L164:X164"/>
    <mergeCell ref="Y164:AB164"/>
    <mergeCell ref="AC164:AG164"/>
    <mergeCell ref="AH164:AT164"/>
    <mergeCell ref="AU164:AX164"/>
    <mergeCell ref="G165:K165"/>
    <mergeCell ref="L165:X165"/>
    <mergeCell ref="Y165:AB165"/>
    <mergeCell ref="AC165:AG165"/>
    <mergeCell ref="AH165:AT165"/>
    <mergeCell ref="AU165:AX165"/>
    <mergeCell ref="G162:K162"/>
    <mergeCell ref="L162:X162"/>
    <mergeCell ref="Y162:AB162"/>
    <mergeCell ref="AC162:AG162"/>
    <mergeCell ref="AH162:AT162"/>
    <mergeCell ref="AU162:AX162"/>
    <mergeCell ref="G163:K163"/>
    <mergeCell ref="L163:X163"/>
    <mergeCell ref="Y163:AB163"/>
    <mergeCell ref="AC163:AG163"/>
    <mergeCell ref="AH163:AT163"/>
    <mergeCell ref="AU163:AX163"/>
    <mergeCell ref="G159:AB159"/>
    <mergeCell ref="AC159:AX159"/>
    <mergeCell ref="G160:K160"/>
    <mergeCell ref="L160:X160"/>
    <mergeCell ref="Y160:AB160"/>
    <mergeCell ref="AC160:AG160"/>
    <mergeCell ref="AH160:AT160"/>
    <mergeCell ref="AU160:AX160"/>
    <mergeCell ref="G161:K161"/>
    <mergeCell ref="L161:X161"/>
    <mergeCell ref="Y161:AB161"/>
    <mergeCell ref="AC161:AG161"/>
    <mergeCell ref="AH161:AT161"/>
    <mergeCell ref="AU161:AX161"/>
    <mergeCell ref="G157:K157"/>
    <mergeCell ref="L157:X157"/>
    <mergeCell ref="Y157:AB157"/>
    <mergeCell ref="AC157:AG157"/>
    <mergeCell ref="AH157:AT157"/>
    <mergeCell ref="AU157:AX157"/>
    <mergeCell ref="G158:K158"/>
    <mergeCell ref="L158:X158"/>
    <mergeCell ref="Y158:AB158"/>
    <mergeCell ref="AC158:AG158"/>
    <mergeCell ref="AH158:AT158"/>
    <mergeCell ref="AU158:AX158"/>
    <mergeCell ref="G155:K155"/>
    <mergeCell ref="L155:X155"/>
    <mergeCell ref="Y155:AB155"/>
    <mergeCell ref="AC155:AG155"/>
    <mergeCell ref="AH155:AT155"/>
    <mergeCell ref="AU155:AX155"/>
    <mergeCell ref="G156:K156"/>
    <mergeCell ref="L156:X156"/>
    <mergeCell ref="Y156:AB156"/>
    <mergeCell ref="AC156:AG156"/>
    <mergeCell ref="AH156:AT156"/>
    <mergeCell ref="AU156:AX156"/>
    <mergeCell ref="G153:K153"/>
    <mergeCell ref="L153:X153"/>
    <mergeCell ref="Y153:AB153"/>
    <mergeCell ref="AC153:AG153"/>
    <mergeCell ref="AH153:AT153"/>
    <mergeCell ref="AU153:AX153"/>
    <mergeCell ref="G154:K154"/>
    <mergeCell ref="L154:X154"/>
    <mergeCell ref="Y154:AB154"/>
    <mergeCell ref="AC154:AG154"/>
    <mergeCell ref="AH154:AT154"/>
    <mergeCell ref="AU154:AX154"/>
    <mergeCell ref="G151:K151"/>
    <mergeCell ref="L151:X151"/>
    <mergeCell ref="Y151:AB151"/>
    <mergeCell ref="AC151:AG151"/>
    <mergeCell ref="AH151:AT151"/>
    <mergeCell ref="AU151:AX151"/>
    <mergeCell ref="G152:K152"/>
    <mergeCell ref="L152:X152"/>
    <mergeCell ref="Y152:AB152"/>
    <mergeCell ref="AC152:AG152"/>
    <mergeCell ref="AH152:AT152"/>
    <mergeCell ref="AU152:AX152"/>
    <mergeCell ref="G149:K149"/>
    <mergeCell ref="L149:X149"/>
    <mergeCell ref="Y149:AB149"/>
    <mergeCell ref="AC149:AG149"/>
    <mergeCell ref="AH149:AT149"/>
    <mergeCell ref="AU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AU144:AX144"/>
    <mergeCell ref="G143:K143"/>
    <mergeCell ref="L143:X143"/>
    <mergeCell ref="Y143:AB143"/>
    <mergeCell ref="AC143:AG143"/>
    <mergeCell ref="AH143:AT143"/>
    <mergeCell ref="G145:K145"/>
    <mergeCell ref="L145:X145"/>
    <mergeCell ref="Y145:AB145"/>
    <mergeCell ref="AC145:AG145"/>
    <mergeCell ref="AH145:AT145"/>
    <mergeCell ref="AC139:AG139"/>
    <mergeCell ref="AH139:AT139"/>
    <mergeCell ref="AU139:AX139"/>
    <mergeCell ref="G146:AB146"/>
    <mergeCell ref="AC146:AX146"/>
    <mergeCell ref="L142:X142"/>
    <mergeCell ref="Y142:AB142"/>
    <mergeCell ref="AC142:AG142"/>
    <mergeCell ref="AH142:AT142"/>
    <mergeCell ref="G142:K142"/>
    <mergeCell ref="G138:K138"/>
    <mergeCell ref="G147:K147"/>
    <mergeCell ref="L147:X147"/>
    <mergeCell ref="Y147:AB147"/>
    <mergeCell ref="AC147:AG147"/>
    <mergeCell ref="AH147:AT147"/>
    <mergeCell ref="AU147:AX147"/>
    <mergeCell ref="G141:K141"/>
    <mergeCell ref="L141:X141"/>
    <mergeCell ref="Y141:AB141"/>
    <mergeCell ref="AC141:AG141"/>
    <mergeCell ref="AH141:AT141"/>
    <mergeCell ref="AU141:AX141"/>
    <mergeCell ref="G144:K144"/>
    <mergeCell ref="L144:X144"/>
    <mergeCell ref="Y144:AB144"/>
    <mergeCell ref="AC144:AG144"/>
    <mergeCell ref="AH144:AT144"/>
    <mergeCell ref="AU145:AX145"/>
    <mergeCell ref="AU143:AX143"/>
    <mergeCell ref="AU142:AX142"/>
    <mergeCell ref="G139:K139"/>
    <mergeCell ref="L139:X139"/>
    <mergeCell ref="Y139:AB139"/>
    <mergeCell ref="G135:K135"/>
    <mergeCell ref="L135:X135"/>
    <mergeCell ref="Y135:AB135"/>
    <mergeCell ref="AC135:AG135"/>
    <mergeCell ref="AH135:AT135"/>
    <mergeCell ref="AU135:AX135"/>
    <mergeCell ref="AH137:AT137"/>
    <mergeCell ref="AU136:AX136"/>
    <mergeCell ref="G140:K140"/>
    <mergeCell ref="L140:X140"/>
    <mergeCell ref="Y140:AB140"/>
    <mergeCell ref="AC140:AG140"/>
    <mergeCell ref="AH140:AT140"/>
    <mergeCell ref="AU138:AX138"/>
    <mergeCell ref="Y138:AB138"/>
    <mergeCell ref="AC138:AG138"/>
    <mergeCell ref="AH138:AT138"/>
    <mergeCell ref="AU137:AX137"/>
    <mergeCell ref="G136:K136"/>
    <mergeCell ref="L136:X136"/>
    <mergeCell ref="Y136:AB136"/>
    <mergeCell ref="AC136:AG136"/>
    <mergeCell ref="AH136:AT136"/>
    <mergeCell ref="AU140:AX140"/>
    <mergeCell ref="A94:F132"/>
    <mergeCell ref="A133:F184"/>
    <mergeCell ref="G133:AB133"/>
    <mergeCell ref="AC133:AX133"/>
    <mergeCell ref="G134:K134"/>
    <mergeCell ref="L134:X134"/>
    <mergeCell ref="C87:F87"/>
    <mergeCell ref="G87:Z87"/>
    <mergeCell ref="AA87:AD87"/>
    <mergeCell ref="AE87:AX87"/>
    <mergeCell ref="C88:F88"/>
    <mergeCell ref="G88:Z88"/>
    <mergeCell ref="K100:AV104"/>
    <mergeCell ref="L138:X138"/>
    <mergeCell ref="Y134:AB134"/>
    <mergeCell ref="AC134:AG134"/>
    <mergeCell ref="G137:K137"/>
    <mergeCell ref="L137:X137"/>
    <mergeCell ref="Y137:AB137"/>
    <mergeCell ref="AC137:AG137"/>
    <mergeCell ref="C89:F89"/>
    <mergeCell ref="G89:Z89"/>
    <mergeCell ref="AH134:AT134"/>
    <mergeCell ref="AU134:AX134"/>
    <mergeCell ref="A74:B81"/>
    <mergeCell ref="AD75:AF75"/>
    <mergeCell ref="E76:AC76"/>
    <mergeCell ref="A82:B85"/>
    <mergeCell ref="C85:AC85"/>
    <mergeCell ref="AD85:AF85"/>
    <mergeCell ref="AG85:AX85"/>
    <mergeCell ref="A93:B93"/>
    <mergeCell ref="C93:AX93"/>
    <mergeCell ref="C90:F90"/>
    <mergeCell ref="G90:Z90"/>
    <mergeCell ref="A91:B92"/>
    <mergeCell ref="C91:F91"/>
    <mergeCell ref="G91:AX91"/>
    <mergeCell ref="C92:F92"/>
    <mergeCell ref="G92:AX92"/>
    <mergeCell ref="A86:B90"/>
    <mergeCell ref="C86:AX86"/>
    <mergeCell ref="AD78:AF78"/>
    <mergeCell ref="AG78:AX78"/>
    <mergeCell ref="C84:AC84"/>
    <mergeCell ref="AD84:AF84"/>
    <mergeCell ref="AG84:AX84"/>
    <mergeCell ref="C81:AC81"/>
    <mergeCell ref="C83:AC83"/>
    <mergeCell ref="AD83:AF83"/>
    <mergeCell ref="AG83:AX83"/>
    <mergeCell ref="AG81:AX81"/>
    <mergeCell ref="C74:AC74"/>
    <mergeCell ref="AD74:AF74"/>
    <mergeCell ref="AG74:AX76"/>
    <mergeCell ref="C75:D76"/>
    <mergeCell ref="E75:AC75"/>
    <mergeCell ref="AD76:AF76"/>
    <mergeCell ref="C77:AC77"/>
    <mergeCell ref="AD77:AF77"/>
    <mergeCell ref="AG77:AX77"/>
    <mergeCell ref="AD81:AF81"/>
    <mergeCell ref="C80:AC80"/>
    <mergeCell ref="AD80:AF80"/>
    <mergeCell ref="AG80:AX80"/>
    <mergeCell ref="C78:AC78"/>
    <mergeCell ref="C79:AC79"/>
    <mergeCell ref="AD79:AF79"/>
    <mergeCell ref="AG79:AX79"/>
    <mergeCell ref="C82:AC82"/>
    <mergeCell ref="AD82:AF82"/>
    <mergeCell ref="AG82:AX82"/>
    <mergeCell ref="A69:AX69"/>
    <mergeCell ref="C70:AC70"/>
    <mergeCell ref="AD70:AF70"/>
    <mergeCell ref="AG70:AX70"/>
    <mergeCell ref="A71:B73"/>
    <mergeCell ref="C71:AC71"/>
    <mergeCell ref="AD71:AF71"/>
    <mergeCell ref="AG71:AX71"/>
    <mergeCell ref="C72:AC72"/>
    <mergeCell ref="AD72:AF72"/>
    <mergeCell ref="AG72:AX72"/>
    <mergeCell ref="C73:AC73"/>
    <mergeCell ref="AD73:AF73"/>
    <mergeCell ref="AG73:AX73"/>
    <mergeCell ref="C67:K67"/>
    <mergeCell ref="L67:Q67"/>
    <mergeCell ref="R67:W67"/>
    <mergeCell ref="AI56:AL56"/>
    <mergeCell ref="AM56:AP56"/>
    <mergeCell ref="Y57:AA57"/>
    <mergeCell ref="C62:K62"/>
    <mergeCell ref="L62:Q62"/>
    <mergeCell ref="R62:W62"/>
    <mergeCell ref="X62:AX68"/>
    <mergeCell ref="C63:K63"/>
    <mergeCell ref="L63:Q63"/>
    <mergeCell ref="AM57:AP57"/>
    <mergeCell ref="AQ57:AX57"/>
    <mergeCell ref="C68:K68"/>
    <mergeCell ref="L68:Q68"/>
    <mergeCell ref="R68:W68"/>
    <mergeCell ref="C65:K65"/>
    <mergeCell ref="L65:Q65"/>
    <mergeCell ref="R65:W65"/>
    <mergeCell ref="C66:K66"/>
    <mergeCell ref="L66:Q66"/>
    <mergeCell ref="R66:W66"/>
    <mergeCell ref="A58:F60"/>
    <mergeCell ref="A61:B68"/>
    <mergeCell ref="C61:K61"/>
    <mergeCell ref="L61:Q61"/>
    <mergeCell ref="R61:W61"/>
    <mergeCell ref="X61:AX61"/>
    <mergeCell ref="G56:X57"/>
    <mergeCell ref="Y56:AA56"/>
    <mergeCell ref="AB56:AD56"/>
    <mergeCell ref="A55:F57"/>
    <mergeCell ref="G55:X55"/>
    <mergeCell ref="Y55:AA55"/>
    <mergeCell ref="AB55:AD55"/>
    <mergeCell ref="AE55:AH55"/>
    <mergeCell ref="AI55:AL55"/>
    <mergeCell ref="AB57:AD57"/>
    <mergeCell ref="AE57:AH57"/>
    <mergeCell ref="AI57:AL57"/>
    <mergeCell ref="AE56:AH56"/>
    <mergeCell ref="AM55:AP55"/>
    <mergeCell ref="AQ55:AX55"/>
    <mergeCell ref="R63:W63"/>
    <mergeCell ref="C64:K64"/>
    <mergeCell ref="L64:Q64"/>
    <mergeCell ref="R64:W64"/>
    <mergeCell ref="AE51:AH51"/>
    <mergeCell ref="AI51:AL51"/>
    <mergeCell ref="AM51:AP51"/>
    <mergeCell ref="AQ51:AX51"/>
    <mergeCell ref="AE52:AH52"/>
    <mergeCell ref="AI52:AL52"/>
    <mergeCell ref="AM52:AP52"/>
    <mergeCell ref="AQ52:AX52"/>
    <mergeCell ref="A49:F51"/>
    <mergeCell ref="G49:X49"/>
    <mergeCell ref="Y49:AA49"/>
    <mergeCell ref="AB49:AD49"/>
    <mergeCell ref="AE49:AH49"/>
    <mergeCell ref="AI49:AL49"/>
    <mergeCell ref="G50:X51"/>
    <mergeCell ref="Y50:AA50"/>
    <mergeCell ref="AB50:AD50"/>
    <mergeCell ref="AE50:AH50"/>
    <mergeCell ref="AI50:AL50"/>
    <mergeCell ref="AM50:AP50"/>
    <mergeCell ref="AQ50:AX50"/>
    <mergeCell ref="Y51:AA51"/>
    <mergeCell ref="AB51:AD51"/>
    <mergeCell ref="AM49:AP49"/>
    <mergeCell ref="AB46:AD46"/>
    <mergeCell ref="AE46:AH46"/>
    <mergeCell ref="AI46:AL46"/>
    <mergeCell ref="AM44:AP45"/>
    <mergeCell ref="AQ44:AT44"/>
    <mergeCell ref="AU44:AX44"/>
    <mergeCell ref="AQ45:AR45"/>
    <mergeCell ref="AS45:AT45"/>
    <mergeCell ref="AU45:AV45"/>
    <mergeCell ref="AW45:AX45"/>
    <mergeCell ref="AQ49:AX49"/>
    <mergeCell ref="AI38:AL38"/>
    <mergeCell ref="AQ37:AT37"/>
    <mergeCell ref="AU37:AX37"/>
    <mergeCell ref="Y36:AA36"/>
    <mergeCell ref="AB36:AD36"/>
    <mergeCell ref="AE36:AH36"/>
    <mergeCell ref="AI36:AL36"/>
    <mergeCell ref="AE48:AH48"/>
    <mergeCell ref="AI48:AL48"/>
    <mergeCell ref="AM38:AP38"/>
    <mergeCell ref="AQ38:AT38"/>
    <mergeCell ref="AU38:AX38"/>
    <mergeCell ref="AI47:AL47"/>
    <mergeCell ref="AM47:AP47"/>
    <mergeCell ref="AQ47:AT47"/>
    <mergeCell ref="AQ36:AT36"/>
    <mergeCell ref="AU36:AX36"/>
    <mergeCell ref="AI37:AL37"/>
    <mergeCell ref="AM37:AP37"/>
    <mergeCell ref="AU47:AX47"/>
    <mergeCell ref="Y44:AA45"/>
    <mergeCell ref="AB44:AD45"/>
    <mergeCell ref="Y46:AA46"/>
    <mergeCell ref="A39:A48"/>
    <mergeCell ref="B39:F43"/>
    <mergeCell ref="G39:AA40"/>
    <mergeCell ref="AB39:AX40"/>
    <mergeCell ref="G41:AA43"/>
    <mergeCell ref="AB41:AX43"/>
    <mergeCell ref="B44:F48"/>
    <mergeCell ref="AM46:AP46"/>
    <mergeCell ref="AQ46:AT46"/>
    <mergeCell ref="AU46:AX46"/>
    <mergeCell ref="G44:O45"/>
    <mergeCell ref="P44:X45"/>
    <mergeCell ref="G46:O48"/>
    <mergeCell ref="P46:X48"/>
    <mergeCell ref="Y48:AA48"/>
    <mergeCell ref="AB48:AD48"/>
    <mergeCell ref="Y47:AA47"/>
    <mergeCell ref="AB47:AD47"/>
    <mergeCell ref="AE47:AH47"/>
    <mergeCell ref="AM48:AP48"/>
    <mergeCell ref="AQ48:AT48"/>
    <mergeCell ref="AU48:AX48"/>
    <mergeCell ref="AE44:AH45"/>
    <mergeCell ref="AI44:AL45"/>
    <mergeCell ref="AQ34:AT34"/>
    <mergeCell ref="AU34:AX34"/>
    <mergeCell ref="AQ35:AR35"/>
    <mergeCell ref="AS35:AT35"/>
    <mergeCell ref="AU35:AV35"/>
    <mergeCell ref="AW35:AX35"/>
    <mergeCell ref="G21:G23"/>
    <mergeCell ref="H21:O21"/>
    <mergeCell ref="P21:V21"/>
    <mergeCell ref="W21:AC21"/>
    <mergeCell ref="AD21:AJ21"/>
    <mergeCell ref="AK21:AQ21"/>
    <mergeCell ref="H23:O23"/>
    <mergeCell ref="P23:V23"/>
    <mergeCell ref="AD23:AJ23"/>
    <mergeCell ref="W23:AC23"/>
    <mergeCell ref="AK23:AQ23"/>
    <mergeCell ref="AR23:AX23"/>
    <mergeCell ref="AU24:AX24"/>
    <mergeCell ref="AU25:AV25"/>
    <mergeCell ref="AW25:AX25"/>
    <mergeCell ref="AU26:AX26"/>
    <mergeCell ref="AQ27:AT27"/>
    <mergeCell ref="AU27:AX27"/>
    <mergeCell ref="A34:F38"/>
    <mergeCell ref="G34:O35"/>
    <mergeCell ref="P34:X35"/>
    <mergeCell ref="Y34:AA35"/>
    <mergeCell ref="AB34:AD35"/>
    <mergeCell ref="AE34:AH35"/>
    <mergeCell ref="AI34:AL35"/>
    <mergeCell ref="AM34:AP35"/>
    <mergeCell ref="AM36:AP36"/>
    <mergeCell ref="G36:O38"/>
    <mergeCell ref="P36:X38"/>
    <mergeCell ref="Y38:AA38"/>
    <mergeCell ref="AB38:AD38"/>
    <mergeCell ref="AE38:AH38"/>
    <mergeCell ref="Y37:AA37"/>
    <mergeCell ref="AB37:AD37"/>
    <mergeCell ref="AE37:AH37"/>
    <mergeCell ref="AR21:AX21"/>
    <mergeCell ref="H22:O22"/>
    <mergeCell ref="P22:V22"/>
    <mergeCell ref="W22:AC22"/>
    <mergeCell ref="AD22:AJ22"/>
    <mergeCell ref="AK22:AQ22"/>
    <mergeCell ref="AR22:AX22"/>
    <mergeCell ref="AK20:AQ20"/>
    <mergeCell ref="AR20:AX20"/>
    <mergeCell ref="AK15:AQ15"/>
    <mergeCell ref="H15:H18"/>
    <mergeCell ref="AT2:AU2"/>
    <mergeCell ref="A3:AH3"/>
    <mergeCell ref="AJ3:AW3"/>
    <mergeCell ref="A13:F23"/>
    <mergeCell ref="G13:O13"/>
    <mergeCell ref="P13:V13"/>
    <mergeCell ref="W13:AC13"/>
    <mergeCell ref="AD13:AJ13"/>
    <mergeCell ref="AK13:AQ13"/>
    <mergeCell ref="P15:V15"/>
    <mergeCell ref="G14:G20"/>
    <mergeCell ref="H14:O14"/>
    <mergeCell ref="P14:V14"/>
    <mergeCell ref="W14:AC14"/>
    <mergeCell ref="AJ2:AP2"/>
    <mergeCell ref="AQ2:AR2"/>
    <mergeCell ref="I16:O16"/>
    <mergeCell ref="P16:V16"/>
    <mergeCell ref="W16:AC16"/>
    <mergeCell ref="AD16:AJ16"/>
    <mergeCell ref="AK18:AQ18"/>
    <mergeCell ref="AR18:AX18"/>
    <mergeCell ref="A12:F12"/>
    <mergeCell ref="G12:AX12"/>
    <mergeCell ref="AR15:AX15"/>
    <mergeCell ref="AK16:AQ16"/>
    <mergeCell ref="H20:O20"/>
    <mergeCell ref="P20:V20"/>
    <mergeCell ref="W20:AC20"/>
    <mergeCell ref="AD20:AJ20"/>
    <mergeCell ref="I18:O18"/>
    <mergeCell ref="P18:V18"/>
    <mergeCell ref="W18:AC18"/>
    <mergeCell ref="AD18:AJ18"/>
    <mergeCell ref="H19:O19"/>
    <mergeCell ref="P19:V19"/>
    <mergeCell ref="W19:AC19"/>
    <mergeCell ref="AD19:AJ19"/>
    <mergeCell ref="AK19:AQ19"/>
    <mergeCell ref="AR19:AX19"/>
    <mergeCell ref="P17:V17"/>
    <mergeCell ref="W17:AC17"/>
    <mergeCell ref="AR16:AX16"/>
    <mergeCell ref="I15:O15"/>
    <mergeCell ref="W15:AC15"/>
    <mergeCell ref="AD15:AJ15"/>
    <mergeCell ref="AD17:AJ17"/>
    <mergeCell ref="AK17:AQ17"/>
    <mergeCell ref="AR17:AX17"/>
    <mergeCell ref="A6:F6"/>
    <mergeCell ref="G6:AX6"/>
    <mergeCell ref="A7:F7"/>
    <mergeCell ref="G7:AX7"/>
    <mergeCell ref="AE8:AX8"/>
    <mergeCell ref="A9:F9"/>
    <mergeCell ref="G9:X9"/>
    <mergeCell ref="Y9:AD9"/>
    <mergeCell ref="AE9:AX9"/>
    <mergeCell ref="I17:O17"/>
    <mergeCell ref="AR13:AX13"/>
    <mergeCell ref="A8:F8"/>
    <mergeCell ref="G8:X8"/>
    <mergeCell ref="Y8:AD8"/>
    <mergeCell ref="AD14:AJ14"/>
    <mergeCell ref="AK14:AQ14"/>
    <mergeCell ref="AR14:AX14"/>
    <mergeCell ref="A10:F10"/>
    <mergeCell ref="G10:AX10"/>
    <mergeCell ref="A11:F11"/>
    <mergeCell ref="G11:AX11"/>
    <mergeCell ref="A4:F4"/>
    <mergeCell ref="G4:X4"/>
    <mergeCell ref="Y4:AD4"/>
    <mergeCell ref="AE4:AP4"/>
    <mergeCell ref="AQ4:AX4"/>
    <mergeCell ref="A5:F5"/>
    <mergeCell ref="G5:L5"/>
    <mergeCell ref="M5:R5"/>
    <mergeCell ref="S5:X5"/>
    <mergeCell ref="Y5:AD5"/>
    <mergeCell ref="AE5:AP5"/>
    <mergeCell ref="AQ5:AX5"/>
  </mergeCells>
  <phoneticPr fontId="3"/>
  <conditionalFormatting sqref="P15:AJ15">
    <cfRule type="expression" dxfId="233" priority="291">
      <formula>IF(RIGHT(TEXT(P15,"0.#"),1)=".",FALSE,TRUE)</formula>
    </cfRule>
    <cfRule type="expression" dxfId="232" priority="292">
      <formula>IF(RIGHT(TEXT(P15,"0.#"),1)=".",TRUE,FALSE)</formula>
    </cfRule>
  </conditionalFormatting>
  <conditionalFormatting sqref="AI46">
    <cfRule type="expression" dxfId="231" priority="273">
      <formula>IF(RIGHT(TEXT(AI46,"0.#"),1)=".",FALSE,TRUE)</formula>
    </cfRule>
    <cfRule type="expression" dxfId="230" priority="274">
      <formula>IF(RIGHT(TEXT(AI46,"0.#"),1)=".",TRUE,FALSE)</formula>
    </cfRule>
  </conditionalFormatting>
  <conditionalFormatting sqref="P16:AJ17 P14:AJ14">
    <cfRule type="expression" dxfId="229" priority="289">
      <formula>IF(RIGHT(TEXT(P14,"0.#"),1)=".",FALSE,TRUE)</formula>
    </cfRule>
    <cfRule type="expression" dxfId="228" priority="290">
      <formula>IF(RIGHT(TEXT(P14,"0.#"),1)=".",TRUE,FALSE)</formula>
    </cfRule>
  </conditionalFormatting>
  <conditionalFormatting sqref="AI47">
    <cfRule type="expression" dxfId="227" priority="275">
      <formula>IF(RIGHT(TEXT(AI47,"0.#"),1)=".",FALSE,TRUE)</formula>
    </cfRule>
    <cfRule type="expression" dxfId="226" priority="276">
      <formula>IF(RIGHT(TEXT(AI47,"0.#"),1)=".",TRUE,FALSE)</formula>
    </cfRule>
  </conditionalFormatting>
  <conditionalFormatting sqref="AM46">
    <cfRule type="expression" dxfId="225" priority="271">
      <formula>IF(RIGHT(TEXT(AM46,"0.#"),1)=".",FALSE,TRUE)</formula>
    </cfRule>
    <cfRule type="expression" dxfId="224" priority="272">
      <formula>IF(RIGHT(TEXT(AM46,"0.#"),1)=".",TRUE,FALSE)</formula>
    </cfRule>
  </conditionalFormatting>
  <conditionalFormatting sqref="AM47">
    <cfRule type="expression" dxfId="223" priority="269">
      <formula>IF(RIGHT(TEXT(AM47,"0.#"),1)=".",FALSE,TRUE)</formula>
    </cfRule>
    <cfRule type="expression" dxfId="222" priority="270">
      <formula>IF(RIGHT(TEXT(AM47,"0.#"),1)=".",TRUE,FALSE)</formula>
    </cfRule>
  </conditionalFormatting>
  <conditionalFormatting sqref="AE46">
    <cfRule type="expression" dxfId="221" priority="283">
      <formula>IF(RIGHT(TEXT(AE46,"0.#"),1)=".",FALSE,TRUE)</formula>
    </cfRule>
    <cfRule type="expression" dxfId="220" priority="284">
      <formula>IF(RIGHT(TEXT(AE46,"0.#"),1)=".",TRUE,FALSE)</formula>
    </cfRule>
  </conditionalFormatting>
  <conditionalFormatting sqref="AE47">
    <cfRule type="expression" dxfId="219" priority="281">
      <formula>IF(RIGHT(TEXT(AE47,"0.#"),1)=".",FALSE,TRUE)</formula>
    </cfRule>
    <cfRule type="expression" dxfId="218" priority="282">
      <formula>IF(RIGHT(TEXT(AE47,"0.#"),1)=".",TRUE,FALSE)</formula>
    </cfRule>
  </conditionalFormatting>
  <conditionalFormatting sqref="AE48">
    <cfRule type="expression" dxfId="217" priority="279">
      <formula>IF(RIGHT(TEXT(AE48,"0.#"),1)=".",FALSE,TRUE)</formula>
    </cfRule>
    <cfRule type="expression" dxfId="216" priority="280">
      <formula>IF(RIGHT(TEXT(AE48,"0.#"),1)=".",TRUE,FALSE)</formula>
    </cfRule>
  </conditionalFormatting>
  <conditionalFormatting sqref="AI48">
    <cfRule type="expression" dxfId="215" priority="277">
      <formula>IF(RIGHT(TEXT(AI48,"0.#"),1)=".",FALSE,TRUE)</formula>
    </cfRule>
    <cfRule type="expression" dxfId="214" priority="278">
      <formula>IF(RIGHT(TEXT(AI48,"0.#"),1)=".",TRUE,FALSE)</formula>
    </cfRule>
  </conditionalFormatting>
  <conditionalFormatting sqref="R62">
    <cfRule type="expression" dxfId="213" priority="249">
      <formula>IF(RIGHT(TEXT(R62,"0.#"),1)=".",FALSE,TRUE)</formula>
    </cfRule>
    <cfRule type="expression" dxfId="212" priority="250">
      <formula>IF(RIGHT(TEXT(R62,"0.#"),1)=".",TRUE,FALSE)</formula>
    </cfRule>
  </conditionalFormatting>
  <conditionalFormatting sqref="AM48">
    <cfRule type="expression" dxfId="211" priority="267">
      <formula>IF(RIGHT(TEXT(AM48,"0.#"),1)=".",FALSE,TRUE)</formula>
    </cfRule>
    <cfRule type="expression" dxfId="210" priority="268">
      <formula>IF(RIGHT(TEXT(AM48,"0.#"),1)=".",TRUE,FALSE)</formula>
    </cfRule>
  </conditionalFormatting>
  <conditionalFormatting sqref="AK16:AQ17 AK14:AQ14">
    <cfRule type="expression" dxfId="209" priority="259">
      <formula>IF(RIGHT(TEXT(AK14,"0.#"),1)=".",FALSE,TRUE)</formula>
    </cfRule>
    <cfRule type="expression" dxfId="208" priority="260">
      <formula>IF(RIGHT(TEXT(AK14,"0.#"),1)=".",TRUE,FALSE)</formula>
    </cfRule>
  </conditionalFormatting>
  <conditionalFormatting sqref="L63">
    <cfRule type="expression" dxfId="207" priority="257">
      <formula>IF(RIGHT(TEXT(L63,"0.#"),1)=".",FALSE,TRUE)</formula>
    </cfRule>
    <cfRule type="expression" dxfId="206" priority="258">
      <formula>IF(RIGHT(TEXT(L63,"0.#"),1)=".",TRUE,FALSE)</formula>
    </cfRule>
  </conditionalFormatting>
  <conditionalFormatting sqref="L68">
    <cfRule type="expression" dxfId="205" priority="255">
      <formula>IF(RIGHT(TEXT(L68,"0.#"),1)=".",FALSE,TRUE)</formula>
    </cfRule>
    <cfRule type="expression" dxfId="204" priority="256">
      <formula>IF(RIGHT(TEXT(L68,"0.#"),1)=".",TRUE,FALSE)</formula>
    </cfRule>
  </conditionalFormatting>
  <conditionalFormatting sqref="R68">
    <cfRule type="expression" dxfId="203" priority="253">
      <formula>IF(RIGHT(TEXT(R68,"0.#"),1)=".",FALSE,TRUE)</formula>
    </cfRule>
    <cfRule type="expression" dxfId="202" priority="254">
      <formula>IF(RIGHT(TEXT(R68,"0.#"),1)=".",TRUE,FALSE)</formula>
    </cfRule>
  </conditionalFormatting>
  <conditionalFormatting sqref="L64:L67 L62">
    <cfRule type="expression" dxfId="201" priority="251">
      <formula>IF(RIGHT(TEXT(L62,"0.#"),1)=".",FALSE,TRUE)</formula>
    </cfRule>
    <cfRule type="expression" dxfId="200" priority="252">
      <formula>IF(RIGHT(TEXT(L62,"0.#"),1)=".",TRUE,FALSE)</formula>
    </cfRule>
  </conditionalFormatting>
  <conditionalFormatting sqref="Y175 Y162 Y149">
    <cfRule type="expression" dxfId="199" priority="237">
      <formula>IF(RIGHT(TEXT(Y149,"0.#"),1)=".",FALSE,TRUE)</formula>
    </cfRule>
    <cfRule type="expression" dxfId="198" priority="238">
      <formula>IF(RIGHT(TEXT(Y149,"0.#"),1)=".",TRUE,FALSE)</formula>
    </cfRule>
  </conditionalFormatting>
  <conditionalFormatting sqref="Y184 Y171 Y158">
    <cfRule type="expression" dxfId="197" priority="235">
      <formula>IF(RIGHT(TEXT(Y158,"0.#"),1)=".",FALSE,TRUE)</formula>
    </cfRule>
    <cfRule type="expression" dxfId="196" priority="236">
      <formula>IF(RIGHT(TEXT(Y158,"0.#"),1)=".",TRUE,FALSE)</formula>
    </cfRule>
  </conditionalFormatting>
  <conditionalFormatting sqref="Y176:Y183 Y174 Y163:Y170 Y161 Y150:Y157 Y148">
    <cfRule type="expression" dxfId="195" priority="233">
      <formula>IF(RIGHT(TEXT(Y148,"0.#"),1)=".",FALSE,TRUE)</formula>
    </cfRule>
    <cfRule type="expression" dxfId="194" priority="234">
      <formula>IF(RIGHT(TEXT(Y148,"0.#"),1)=".",TRUE,FALSE)</formula>
    </cfRule>
  </conditionalFormatting>
  <conditionalFormatting sqref="AU175 AU162 AU149">
    <cfRule type="expression" dxfId="193" priority="231">
      <formula>IF(RIGHT(TEXT(AU149,"0.#"),1)=".",FALSE,TRUE)</formula>
    </cfRule>
    <cfRule type="expression" dxfId="192" priority="232">
      <formula>IF(RIGHT(TEXT(AU149,"0.#"),1)=".",TRUE,FALSE)</formula>
    </cfRule>
  </conditionalFormatting>
  <conditionalFormatting sqref="AU184 AU171 AU158">
    <cfRule type="expression" dxfId="191" priority="229">
      <formula>IF(RIGHT(TEXT(AU158,"0.#"),1)=".",FALSE,TRUE)</formula>
    </cfRule>
    <cfRule type="expression" dxfId="190" priority="230">
      <formula>IF(RIGHT(TEXT(AU158,"0.#"),1)=".",TRUE,FALSE)</formula>
    </cfRule>
  </conditionalFormatting>
  <conditionalFormatting sqref="AU176:AU183 AU174 AU163:AU170 AU161 AU150:AU157 AU148">
    <cfRule type="expression" dxfId="189" priority="227">
      <formula>IF(RIGHT(TEXT(AU148,"0.#"),1)=".",FALSE,TRUE)</formula>
    </cfRule>
    <cfRule type="expression" dxfId="188" priority="228">
      <formula>IF(RIGHT(TEXT(AU148,"0.#"),1)=".",TRUE,FALSE)</formula>
    </cfRule>
  </conditionalFormatting>
  <conditionalFormatting sqref="AQ46:AQ48">
    <cfRule type="expression" dxfId="187" priority="265">
      <formula>IF(RIGHT(TEXT(AQ46,"0.#"),1)=".",FALSE,TRUE)</formula>
    </cfRule>
    <cfRule type="expression" dxfId="186" priority="266">
      <formula>IF(RIGHT(TEXT(AQ46,"0.#"),1)=".",TRUE,FALSE)</formula>
    </cfRule>
  </conditionalFormatting>
  <conditionalFormatting sqref="AU46:AU48">
    <cfRule type="expression" dxfId="185" priority="263">
      <formula>IF(RIGHT(TEXT(AU46,"0.#"),1)=".",FALSE,TRUE)</formula>
    </cfRule>
    <cfRule type="expression" dxfId="184" priority="264">
      <formula>IF(RIGHT(TEXT(AU46,"0.#"),1)=".",TRUE,FALSE)</formula>
    </cfRule>
  </conditionalFormatting>
  <conditionalFormatting sqref="AK15:AQ15">
    <cfRule type="expression" dxfId="183" priority="261">
      <formula>IF(RIGHT(TEXT(AK15,"0.#"),1)=".",FALSE,TRUE)</formula>
    </cfRule>
    <cfRule type="expression" dxfId="182" priority="262">
      <formula>IF(RIGHT(TEXT(AK15,"0.#"),1)=".",TRUE,FALSE)</formula>
    </cfRule>
  </conditionalFormatting>
  <conditionalFormatting sqref="R63:R67">
    <cfRule type="expression" dxfId="181" priority="247">
      <formula>IF(RIGHT(TEXT(R63,"0.#"),1)=".",FALSE,TRUE)</formula>
    </cfRule>
    <cfRule type="expression" dxfId="180" priority="248">
      <formula>IF(RIGHT(TEXT(R63,"0.#"),1)=".",TRUE,FALSE)</formula>
    </cfRule>
  </conditionalFormatting>
  <conditionalFormatting sqref="Y145">
    <cfRule type="expression" dxfId="179" priority="245">
      <formula>IF(RIGHT(TEXT(Y145,"0.#"),1)=".",FALSE,TRUE)</formula>
    </cfRule>
    <cfRule type="expression" dxfId="178" priority="246">
      <formula>IF(RIGHT(TEXT(Y145,"0.#"),1)=".",TRUE,FALSE)</formula>
    </cfRule>
  </conditionalFormatting>
  <conditionalFormatting sqref="Y141:Y144">
    <cfRule type="expression" dxfId="177" priority="243">
      <formula>IF(RIGHT(TEXT(Y141,"0.#"),1)=".",FALSE,TRUE)</formula>
    </cfRule>
    <cfRule type="expression" dxfId="176" priority="244">
      <formula>IF(RIGHT(TEXT(Y141,"0.#"),1)=".",TRUE,FALSE)</formula>
    </cfRule>
  </conditionalFormatting>
  <conditionalFormatting sqref="AU145">
    <cfRule type="expression" dxfId="175" priority="241">
      <formula>IF(RIGHT(TEXT(AU145,"0.#"),1)=".",FALSE,TRUE)</formula>
    </cfRule>
    <cfRule type="expression" dxfId="174" priority="242">
      <formula>IF(RIGHT(TEXT(AU145,"0.#"),1)=".",TRUE,FALSE)</formula>
    </cfRule>
  </conditionalFormatting>
  <conditionalFormatting sqref="AU138:AU144">
    <cfRule type="expression" dxfId="173" priority="239">
      <formula>IF(RIGHT(TEXT(AU138,"0.#"),1)=".",FALSE,TRUE)</formula>
    </cfRule>
    <cfRule type="expression" dxfId="172" priority="240">
      <formula>IF(RIGHT(TEXT(AU138,"0.#"),1)=".",TRUE,FALSE)</formula>
    </cfRule>
  </conditionalFormatting>
  <conditionalFormatting sqref="AR16:AX17 AR14:AX14">
    <cfRule type="expression" dxfId="171" priority="223">
      <formula>IF(RIGHT(TEXT(AR14,"0.#"),1)=".",FALSE,TRUE)</formula>
    </cfRule>
    <cfRule type="expression" dxfId="170" priority="224">
      <formula>IF(RIGHT(TEXT(AR14,"0.#"),1)=".",TRUE,FALSE)</formula>
    </cfRule>
  </conditionalFormatting>
  <conditionalFormatting sqref="AR15:AX15">
    <cfRule type="expression" dxfId="169" priority="225">
      <formula>IF(RIGHT(TEXT(AR15,"0.#"),1)=".",FALSE,TRUE)</formula>
    </cfRule>
    <cfRule type="expression" dxfId="168" priority="226">
      <formula>IF(RIGHT(TEXT(AR15,"0.#"),1)=".",TRUE,FALSE)</formula>
    </cfRule>
  </conditionalFormatting>
  <conditionalFormatting sqref="P22:AJ22">
    <cfRule type="expression" dxfId="167" priority="221">
      <formula>IF(RIGHT(TEXT(P22,"0.#"),1)=".",FALSE,TRUE)</formula>
    </cfRule>
    <cfRule type="expression" dxfId="166" priority="222">
      <formula>IF(RIGHT(TEXT(P22,"0.#"),1)=".",TRUE,FALSE)</formula>
    </cfRule>
  </conditionalFormatting>
  <conditionalFormatting sqref="P21:AX21">
    <cfRule type="expression" dxfId="165" priority="219">
      <formula>IF(RIGHT(TEXT(P21,"0.#"),1)=".",FALSE,TRUE)</formula>
    </cfRule>
    <cfRule type="expression" dxfId="164" priority="220">
      <formula>IF(RIGHT(TEXT(P21,"0.#"),1)=".",TRUE,FALSE)</formula>
    </cfRule>
  </conditionalFormatting>
  <conditionalFormatting sqref="AD18:AX18">
    <cfRule type="expression" dxfId="163" priority="217">
      <formula>IF(RIGHT(TEXT(AD18,"0.#"),1)=".",FALSE,TRUE)</formula>
    </cfRule>
    <cfRule type="expression" dxfId="162" priority="218">
      <formula>IF(RIGHT(TEXT(AD18,"0.#"),1)=".",TRUE,FALSE)</formula>
    </cfRule>
  </conditionalFormatting>
  <conditionalFormatting sqref="Y135">
    <cfRule type="expression" dxfId="161" priority="215">
      <formula>IF(RIGHT(TEXT(Y135,"0.#"),1)=".",FALSE,TRUE)</formula>
    </cfRule>
    <cfRule type="expression" dxfId="160" priority="216">
      <formula>IF(RIGHT(TEXT(Y135,"0.#"),1)=".",TRUE,FALSE)</formula>
    </cfRule>
  </conditionalFormatting>
  <conditionalFormatting sqref="Y136">
    <cfRule type="expression" dxfId="159" priority="213">
      <formula>IF(RIGHT(TEXT(Y136,"0.#"),1)=".",FALSE,TRUE)</formula>
    </cfRule>
    <cfRule type="expression" dxfId="158" priority="214">
      <formula>IF(RIGHT(TEXT(Y136,"0.#"),1)=".",TRUE,FALSE)</formula>
    </cfRule>
  </conditionalFormatting>
  <conditionalFormatting sqref="Y137">
    <cfRule type="expression" dxfId="157" priority="211">
      <formula>IF(RIGHT(TEXT(Y137,"0.#"),1)=".",FALSE,TRUE)</formula>
    </cfRule>
    <cfRule type="expression" dxfId="156" priority="212">
      <formula>IF(RIGHT(TEXT(Y137,"0.#"),1)=".",TRUE,FALSE)</formula>
    </cfRule>
  </conditionalFormatting>
  <conditionalFormatting sqref="Y138">
    <cfRule type="expression" dxfId="155" priority="209">
      <formula>IF(RIGHT(TEXT(Y138,"0.#"),1)=".",FALSE,TRUE)</formula>
    </cfRule>
    <cfRule type="expression" dxfId="154" priority="210">
      <formula>IF(RIGHT(TEXT(Y138,"0.#"),1)=".",TRUE,FALSE)</formula>
    </cfRule>
  </conditionalFormatting>
  <conditionalFormatting sqref="Y139">
    <cfRule type="expression" dxfId="153" priority="207">
      <formula>IF(RIGHT(TEXT(Y139,"0.#"),1)=".",FALSE,TRUE)</formula>
    </cfRule>
    <cfRule type="expression" dxfId="152" priority="208">
      <formula>IF(RIGHT(TEXT(Y139,"0.#"),1)=".",TRUE,FALSE)</formula>
    </cfRule>
  </conditionalFormatting>
  <conditionalFormatting sqref="Y140">
    <cfRule type="expression" dxfId="151" priority="205">
      <formula>IF(RIGHT(TEXT(Y140,"0.#"),1)=".",FALSE,TRUE)</formula>
    </cfRule>
    <cfRule type="expression" dxfId="150" priority="206">
      <formula>IF(RIGHT(TEXT(Y140,"0.#"),1)=".",TRUE,FALSE)</formula>
    </cfRule>
  </conditionalFormatting>
  <conditionalFormatting sqref="AU135">
    <cfRule type="expression" dxfId="149" priority="203">
      <formula>IF(RIGHT(TEXT(AU135,"0.#"),1)=".",FALSE,TRUE)</formula>
    </cfRule>
    <cfRule type="expression" dxfId="148" priority="204">
      <formula>IF(RIGHT(TEXT(AU135,"0.#"),1)=".",TRUE,FALSE)</formula>
    </cfRule>
  </conditionalFormatting>
  <conditionalFormatting sqref="AU136">
    <cfRule type="expression" dxfId="147" priority="201">
      <formula>IF(RIGHT(TEXT(AU136,"0.#"),1)=".",FALSE,TRUE)</formula>
    </cfRule>
    <cfRule type="expression" dxfId="146" priority="202">
      <formula>IF(RIGHT(TEXT(AU136,"0.#"),1)=".",TRUE,FALSE)</formula>
    </cfRule>
  </conditionalFormatting>
  <conditionalFormatting sqref="AU137">
    <cfRule type="expression" dxfId="145" priority="199">
      <formula>IF(RIGHT(TEXT(AU137,"0.#"),1)=".",FALSE,TRUE)</formula>
    </cfRule>
    <cfRule type="expression" dxfId="144" priority="200">
      <formula>IF(RIGHT(TEXT(AU137,"0.#"),1)=".",TRUE,FALSE)</formula>
    </cfRule>
  </conditionalFormatting>
  <conditionalFormatting sqref="AL190:AO190">
    <cfRule type="expression" dxfId="143" priority="195">
      <formula>IF(AND(AL190&gt;=0, RIGHT(TEXT(AL190,"0.#"),1)&lt;&gt;"."),TRUE,FALSE)</formula>
    </cfRule>
    <cfRule type="expression" dxfId="142" priority="196">
      <formula>IF(AND(AL190&gt;=0, RIGHT(TEXT(AL190,"0.#"),1)="."),TRUE,FALSE)</formula>
    </cfRule>
    <cfRule type="expression" dxfId="141" priority="197">
      <formula>IF(AND(AL190&lt;0, RIGHT(TEXT(AL190,"0.#"),1)&lt;&gt;"."),TRUE,FALSE)</formula>
    </cfRule>
    <cfRule type="expression" dxfId="140" priority="198">
      <formula>IF(AND(AL190&lt;0, RIGHT(TEXT(AL190,"0.#"),1)="."),TRUE,FALSE)</formula>
    </cfRule>
  </conditionalFormatting>
  <conditionalFormatting sqref="Y190">
    <cfRule type="expression" dxfId="139" priority="193">
      <formula>IF(RIGHT(TEXT(Y190,"0.#"),1)=".",FALSE,TRUE)</formula>
    </cfRule>
    <cfRule type="expression" dxfId="138" priority="194">
      <formula>IF(RIGHT(TEXT(Y190,"0.#"),1)=".",TRUE,FALSE)</formula>
    </cfRule>
  </conditionalFormatting>
  <conditionalFormatting sqref="Y194:Y203">
    <cfRule type="expression" dxfId="137" priority="191">
      <formula>IF(RIGHT(TEXT(Y194,"0.#"),1)=".",FALSE,TRUE)</formula>
    </cfRule>
    <cfRule type="expression" dxfId="136" priority="192">
      <formula>IF(RIGHT(TEXT(Y194,"0.#"),1)=".",TRUE,FALSE)</formula>
    </cfRule>
  </conditionalFormatting>
  <conditionalFormatting sqref="AQ54">
    <cfRule type="expression" dxfId="135" priority="113">
      <formula>IF(RIGHT(TEXT(AQ54,"0.#"),1)=".",FALSE,TRUE)</formula>
    </cfRule>
    <cfRule type="expression" dxfId="134" priority="114">
      <formula>IF(RIGHT(TEXT(AQ54,"0.#"),1)=".",TRUE,FALSE)</formula>
    </cfRule>
  </conditionalFormatting>
  <conditionalFormatting sqref="AE50 AQ50">
    <cfRule type="expression" dxfId="133" priority="141">
      <formula>IF(RIGHT(TEXT(AE50,"0.#"),1)=".",FALSE,TRUE)</formula>
    </cfRule>
    <cfRule type="expression" dxfId="132" priority="142">
      <formula>IF(RIGHT(TEXT(AE50,"0.#"),1)=".",TRUE,FALSE)</formula>
    </cfRule>
  </conditionalFormatting>
  <conditionalFormatting sqref="AI50">
    <cfRule type="expression" dxfId="131" priority="139">
      <formula>IF(RIGHT(TEXT(AI50,"0.#"),1)=".",FALSE,TRUE)</formula>
    </cfRule>
    <cfRule type="expression" dxfId="130" priority="140">
      <formula>IF(RIGHT(TEXT(AI50,"0.#"),1)=".",TRUE,FALSE)</formula>
    </cfRule>
  </conditionalFormatting>
  <conditionalFormatting sqref="AM50">
    <cfRule type="expression" dxfId="129" priority="137">
      <formula>IF(RIGHT(TEXT(AM50,"0.#"),1)=".",FALSE,TRUE)</formula>
    </cfRule>
    <cfRule type="expression" dxfId="128" priority="138">
      <formula>IF(RIGHT(TEXT(AM50,"0.#"),1)=".",TRUE,FALSE)</formula>
    </cfRule>
  </conditionalFormatting>
  <conditionalFormatting sqref="AE51">
    <cfRule type="expression" dxfId="127" priority="135">
      <formula>IF(RIGHT(TEXT(AE51,"0.#"),1)=".",FALSE,TRUE)</formula>
    </cfRule>
    <cfRule type="expression" dxfId="126" priority="136">
      <formula>IF(RIGHT(TEXT(AE51,"0.#"),1)=".",TRUE,FALSE)</formula>
    </cfRule>
  </conditionalFormatting>
  <conditionalFormatting sqref="AI51">
    <cfRule type="expression" dxfId="125" priority="133">
      <formula>IF(RIGHT(TEXT(AI51,"0.#"),1)=".",FALSE,TRUE)</formula>
    </cfRule>
    <cfRule type="expression" dxfId="124" priority="134">
      <formula>IF(RIGHT(TEXT(AI51,"0.#"),1)=".",TRUE,FALSE)</formula>
    </cfRule>
  </conditionalFormatting>
  <conditionalFormatting sqref="AM51">
    <cfRule type="expression" dxfId="123" priority="131">
      <formula>IF(RIGHT(TEXT(AM51,"0.#"),1)=".",FALSE,TRUE)</formula>
    </cfRule>
    <cfRule type="expression" dxfId="122" priority="132">
      <formula>IF(RIGHT(TEXT(AM51,"0.#"),1)=".",TRUE,FALSE)</formula>
    </cfRule>
  </conditionalFormatting>
  <conditionalFormatting sqref="AQ51">
    <cfRule type="expression" dxfId="121" priority="129">
      <formula>IF(RIGHT(TEXT(AQ51,"0.#"),1)=".",FALSE,TRUE)</formula>
    </cfRule>
    <cfRule type="expression" dxfId="120" priority="130">
      <formula>IF(RIGHT(TEXT(AQ51,"0.#"),1)=".",TRUE,FALSE)</formula>
    </cfRule>
  </conditionalFormatting>
  <conditionalFormatting sqref="AE53">
    <cfRule type="expression" dxfId="119" priority="127">
      <formula>IF(RIGHT(TEXT(AE53,"0.#"),1)=".",FALSE,TRUE)</formula>
    </cfRule>
    <cfRule type="expression" dxfId="118" priority="128">
      <formula>IF(RIGHT(TEXT(AE53,"0.#"),1)=".",TRUE,FALSE)</formula>
    </cfRule>
  </conditionalFormatting>
  <conditionalFormatting sqref="AI53">
    <cfRule type="expression" dxfId="117" priority="125">
      <formula>IF(RIGHT(TEXT(AI53,"0.#"),1)=".",FALSE,TRUE)</formula>
    </cfRule>
    <cfRule type="expression" dxfId="116" priority="126">
      <formula>IF(RIGHT(TEXT(AI53,"0.#"),1)=".",TRUE,FALSE)</formula>
    </cfRule>
  </conditionalFormatting>
  <conditionalFormatting sqref="AM53">
    <cfRule type="expression" dxfId="115" priority="123">
      <formula>IF(RIGHT(TEXT(AM53,"0.#"),1)=".",FALSE,TRUE)</formula>
    </cfRule>
    <cfRule type="expression" dxfId="114" priority="124">
      <formula>IF(RIGHT(TEXT(AM53,"0.#"),1)=".",TRUE,FALSE)</formula>
    </cfRule>
  </conditionalFormatting>
  <conditionalFormatting sqref="AE54">
    <cfRule type="expression" dxfId="113" priority="121">
      <formula>IF(RIGHT(TEXT(AE54,"0.#"),1)=".",FALSE,TRUE)</formula>
    </cfRule>
    <cfRule type="expression" dxfId="112" priority="122">
      <formula>IF(RIGHT(TEXT(AE54,"0.#"),1)=".",TRUE,FALSE)</formula>
    </cfRule>
  </conditionalFormatting>
  <conditionalFormatting sqref="AI54">
    <cfRule type="expression" dxfId="111" priority="119">
      <formula>IF(RIGHT(TEXT(AI54,"0.#"),1)=".",FALSE,TRUE)</formula>
    </cfRule>
    <cfRule type="expression" dxfId="110" priority="120">
      <formula>IF(RIGHT(TEXT(AI54,"0.#"),1)=".",TRUE,FALSE)</formula>
    </cfRule>
  </conditionalFormatting>
  <conditionalFormatting sqref="AM54">
    <cfRule type="expression" dxfId="109" priority="117">
      <formula>IF(RIGHT(TEXT(AM54,"0.#"),1)=".",FALSE,TRUE)</formula>
    </cfRule>
    <cfRule type="expression" dxfId="108" priority="118">
      <formula>IF(RIGHT(TEXT(AM54,"0.#"),1)=".",TRUE,FALSE)</formula>
    </cfRule>
  </conditionalFormatting>
  <conditionalFormatting sqref="AQ53">
    <cfRule type="expression" dxfId="107" priority="115">
      <formula>IF(RIGHT(TEXT(AQ53,"0.#"),1)=".",FALSE,TRUE)</formula>
    </cfRule>
    <cfRule type="expression" dxfId="106" priority="116">
      <formula>IF(RIGHT(TEXT(AQ53,"0.#"),1)=".",TRUE,FALSE)</formula>
    </cfRule>
  </conditionalFormatting>
  <conditionalFormatting sqref="AL194:AO203">
    <cfRule type="expression" dxfId="105" priority="109">
      <formula>IF(AND(AL194&gt;=0, RIGHT(TEXT(AL194,"0.#"),1)&lt;&gt;"."),TRUE,FALSE)</formula>
    </cfRule>
    <cfRule type="expression" dxfId="104" priority="110">
      <formula>IF(AND(AL194&gt;=0, RIGHT(TEXT(AL194,"0.#"),1)="."),TRUE,FALSE)</formula>
    </cfRule>
    <cfRule type="expression" dxfId="103" priority="111">
      <formula>IF(AND(AL194&lt;0, RIGHT(TEXT(AL194,"0.#"),1)&lt;&gt;"."),TRUE,FALSE)</formula>
    </cfRule>
    <cfRule type="expression" dxfId="102" priority="112">
      <formula>IF(AND(AL194&lt;0, RIGHT(TEXT(AL194,"0.#"),1)="."),TRUE,FALSE)</formula>
    </cfRule>
  </conditionalFormatting>
  <conditionalFormatting sqref="P18:AC18">
    <cfRule type="expression" dxfId="101" priority="107">
      <formula>IF(RIGHT(TEXT(P18,"0.#"),1)=".",FALSE,TRUE)</formula>
    </cfRule>
    <cfRule type="expression" dxfId="100" priority="108">
      <formula>IF(RIGHT(TEXT(P18,"0.#"),1)=".",TRUE,FALSE)</formula>
    </cfRule>
  </conditionalFormatting>
  <conditionalFormatting sqref="P19:AC19">
    <cfRule type="expression" dxfId="99" priority="105">
      <formula>IF(RIGHT(TEXT(P19,"0.#"),1)=".",FALSE,TRUE)</formula>
    </cfRule>
    <cfRule type="expression" dxfId="98" priority="106">
      <formula>IF(RIGHT(TEXT(P19,"0.#"),1)=".",TRUE,FALSE)</formula>
    </cfRule>
  </conditionalFormatting>
  <conditionalFormatting sqref="AE36">
    <cfRule type="expression" dxfId="97" priority="103">
      <formula>IF(RIGHT(TEXT(AE36,"0.#"),1)=".",FALSE,TRUE)</formula>
    </cfRule>
    <cfRule type="expression" dxfId="96" priority="104">
      <formula>IF(RIGHT(TEXT(AE36,"0.#"),1)=".",TRUE,FALSE)</formula>
    </cfRule>
  </conditionalFormatting>
  <conditionalFormatting sqref="AE37">
    <cfRule type="expression" dxfId="95" priority="101">
      <formula>IF(RIGHT(TEXT(AE37,"0.#"),1)=".",FALSE,TRUE)</formula>
    </cfRule>
    <cfRule type="expression" dxfId="94" priority="102">
      <formula>IF(RIGHT(TEXT(AE37,"0.#"),1)=".",TRUE,FALSE)</formula>
    </cfRule>
  </conditionalFormatting>
  <conditionalFormatting sqref="AE38">
    <cfRule type="expression" dxfId="93" priority="99">
      <formula>IF(RIGHT(TEXT(AE38,"0.#"),1)=".",FALSE,TRUE)</formula>
    </cfRule>
    <cfRule type="expression" dxfId="92" priority="100">
      <formula>IF(RIGHT(TEXT(AE38,"0.#"),1)=".",TRUE,FALSE)</formula>
    </cfRule>
  </conditionalFormatting>
  <conditionalFormatting sqref="AI38">
    <cfRule type="expression" dxfId="91" priority="97">
      <formula>IF(RIGHT(TEXT(AI38,"0.#"),1)=".",FALSE,TRUE)</formula>
    </cfRule>
    <cfRule type="expression" dxfId="90" priority="98">
      <formula>IF(RIGHT(TEXT(AI38,"0.#"),1)=".",TRUE,FALSE)</formula>
    </cfRule>
  </conditionalFormatting>
  <conditionalFormatting sqref="AI37">
    <cfRule type="expression" dxfId="89" priority="95">
      <formula>IF(RIGHT(TEXT(AI37,"0.#"),1)=".",FALSE,TRUE)</formula>
    </cfRule>
    <cfRule type="expression" dxfId="88" priority="96">
      <formula>IF(RIGHT(TEXT(AI37,"0.#"),1)=".",TRUE,FALSE)</formula>
    </cfRule>
  </conditionalFormatting>
  <conditionalFormatting sqref="AI36">
    <cfRule type="expression" dxfId="87" priority="93">
      <formula>IF(RIGHT(TEXT(AI36,"0.#"),1)=".",FALSE,TRUE)</formula>
    </cfRule>
    <cfRule type="expression" dxfId="86" priority="94">
      <formula>IF(RIGHT(TEXT(AI36,"0.#"),1)=".",TRUE,FALSE)</formula>
    </cfRule>
  </conditionalFormatting>
  <conditionalFormatting sqref="AM36">
    <cfRule type="expression" dxfId="85" priority="91">
      <formula>IF(RIGHT(TEXT(AM36,"0.#"),1)=".",FALSE,TRUE)</formula>
    </cfRule>
    <cfRule type="expression" dxfId="84" priority="92">
      <formula>IF(RIGHT(TEXT(AM36,"0.#"),1)=".",TRUE,FALSE)</formula>
    </cfRule>
  </conditionalFormatting>
  <conditionalFormatting sqref="AM37">
    <cfRule type="expression" dxfId="83" priority="89">
      <formula>IF(RIGHT(TEXT(AM37,"0.#"),1)=".",FALSE,TRUE)</formula>
    </cfRule>
    <cfRule type="expression" dxfId="82" priority="90">
      <formula>IF(RIGHT(TEXT(AM37,"0.#"),1)=".",TRUE,FALSE)</formula>
    </cfRule>
  </conditionalFormatting>
  <conditionalFormatting sqref="AM38">
    <cfRule type="expression" dxfId="81" priority="87">
      <formula>IF(RIGHT(TEXT(AM38,"0.#"),1)=".",FALSE,TRUE)</formula>
    </cfRule>
    <cfRule type="expression" dxfId="80" priority="88">
      <formula>IF(RIGHT(TEXT(AM38,"0.#"),1)=".",TRUE,FALSE)</formula>
    </cfRule>
  </conditionalFormatting>
  <conditionalFormatting sqref="AQ36:AQ38">
    <cfRule type="expression" dxfId="79" priority="85">
      <formula>IF(RIGHT(TEXT(AQ36,"0.#"),1)=".",FALSE,TRUE)</formula>
    </cfRule>
    <cfRule type="expression" dxfId="78" priority="86">
      <formula>IF(RIGHT(TEXT(AQ36,"0.#"),1)=".",TRUE,FALSE)</formula>
    </cfRule>
  </conditionalFormatting>
  <conditionalFormatting sqref="AU36:AU38">
    <cfRule type="expression" dxfId="77" priority="83">
      <formula>IF(RIGHT(TEXT(AU36,"0.#"),1)=".",FALSE,TRUE)</formula>
    </cfRule>
    <cfRule type="expression" dxfId="76" priority="84">
      <formula>IF(RIGHT(TEXT(AU36,"0.#"),1)=".",TRUE,FALSE)</formula>
    </cfRule>
  </conditionalFormatting>
  <conditionalFormatting sqref="AE59 AQ59">
    <cfRule type="expression" dxfId="75" priority="81">
      <formula>IF(RIGHT(TEXT(AE59,"0.#"),1)=".",FALSE,TRUE)</formula>
    </cfRule>
    <cfRule type="expression" dxfId="74" priority="82">
      <formula>IF(RIGHT(TEXT(AE59,"0.#"),1)=".",TRUE,FALSE)</formula>
    </cfRule>
  </conditionalFormatting>
  <conditionalFormatting sqref="AI59">
    <cfRule type="expression" dxfId="73" priority="79">
      <formula>IF(RIGHT(TEXT(AI59,"0.#"),1)=".",FALSE,TRUE)</formula>
    </cfRule>
    <cfRule type="expression" dxfId="72" priority="80">
      <formula>IF(RIGHT(TEXT(AI59,"0.#"),1)=".",TRUE,FALSE)</formula>
    </cfRule>
  </conditionalFormatting>
  <conditionalFormatting sqref="AM59">
    <cfRule type="expression" dxfId="71" priority="77">
      <formula>IF(RIGHT(TEXT(AM59,"0.#"),1)=".",FALSE,TRUE)</formula>
    </cfRule>
    <cfRule type="expression" dxfId="70" priority="78">
      <formula>IF(RIGHT(TEXT(AM59,"0.#"),1)=".",TRUE,FALSE)</formula>
    </cfRule>
  </conditionalFormatting>
  <conditionalFormatting sqref="AQ60">
    <cfRule type="expression" dxfId="69" priority="75">
      <formula>IF(RIGHT(TEXT(AQ60,"0.#"),1)=".",FALSE,TRUE)</formula>
    </cfRule>
    <cfRule type="expression" dxfId="68" priority="76">
      <formula>IF(RIGHT(TEXT(AQ60,"0.#"),1)=".",TRUE,FALSE)</formula>
    </cfRule>
  </conditionalFormatting>
  <conditionalFormatting sqref="AE60">
    <cfRule type="expression" dxfId="67" priority="73">
      <formula>IF(RIGHT(TEXT(AE60,"0.#"),1)=".",FALSE,TRUE)</formula>
    </cfRule>
    <cfRule type="expression" dxfId="66" priority="74">
      <formula>IF(RIGHT(TEXT(AE60,"0.#"),1)=".",TRUE,FALSE)</formula>
    </cfRule>
  </conditionalFormatting>
  <conditionalFormatting sqref="AI60">
    <cfRule type="expression" dxfId="65" priority="71">
      <formula>IF(RIGHT(TEXT(AI60,"0.#"),1)=".",FALSE,TRUE)</formula>
    </cfRule>
    <cfRule type="expression" dxfId="64" priority="72">
      <formula>IF(RIGHT(TEXT(AI60,"0.#"),1)=".",TRUE,FALSE)</formula>
    </cfRule>
  </conditionalFormatting>
  <conditionalFormatting sqref="AM60">
    <cfRule type="expression" dxfId="63" priority="69">
      <formula>IF(RIGHT(TEXT(AM60,"0.#"),1)=".",FALSE,TRUE)</formula>
    </cfRule>
    <cfRule type="expression" dxfId="62" priority="70">
      <formula>IF(RIGHT(TEXT(AM60,"0.#"),1)=".",TRUE,FALSE)</formula>
    </cfRule>
  </conditionalFormatting>
  <conditionalFormatting sqref="AE56 AQ56">
    <cfRule type="expression" dxfId="61" priority="67">
      <formula>IF(RIGHT(TEXT(AE56,"0.#"),1)=".",FALSE,TRUE)</formula>
    </cfRule>
    <cfRule type="expression" dxfId="60" priority="68">
      <formula>IF(RIGHT(TEXT(AE56,"0.#"),1)=".",TRUE,FALSE)</formula>
    </cfRule>
  </conditionalFormatting>
  <conditionalFormatting sqref="AI56">
    <cfRule type="expression" dxfId="59" priority="65">
      <formula>IF(RIGHT(TEXT(AI56,"0.#"),1)=".",FALSE,TRUE)</formula>
    </cfRule>
    <cfRule type="expression" dxfId="58" priority="66">
      <formula>IF(RIGHT(TEXT(AI56,"0.#"),1)=".",TRUE,FALSE)</formula>
    </cfRule>
  </conditionalFormatting>
  <conditionalFormatting sqref="AM56">
    <cfRule type="expression" dxfId="57" priority="63">
      <formula>IF(RIGHT(TEXT(AM56,"0.#"),1)=".",FALSE,TRUE)</formula>
    </cfRule>
    <cfRule type="expression" dxfId="56" priority="64">
      <formula>IF(RIGHT(TEXT(AM56,"0.#"),1)=".",TRUE,FALSE)</formula>
    </cfRule>
  </conditionalFormatting>
  <conditionalFormatting sqref="AE57">
    <cfRule type="expression" dxfId="55" priority="61">
      <formula>IF(RIGHT(TEXT(AE57,"0.#"),1)=".",FALSE,TRUE)</formula>
    </cfRule>
    <cfRule type="expression" dxfId="54" priority="62">
      <formula>IF(RIGHT(TEXT(AE57,"0.#"),1)=".",TRUE,FALSE)</formula>
    </cfRule>
  </conditionalFormatting>
  <conditionalFormatting sqref="AI57">
    <cfRule type="expression" dxfId="53" priority="59">
      <formula>IF(RIGHT(TEXT(AI57,"0.#"),1)=".",FALSE,TRUE)</formula>
    </cfRule>
    <cfRule type="expression" dxfId="52" priority="60">
      <formula>IF(RIGHT(TEXT(AI57,"0.#"),1)=".",TRUE,FALSE)</formula>
    </cfRule>
  </conditionalFormatting>
  <conditionalFormatting sqref="AM57">
    <cfRule type="expression" dxfId="51" priority="57">
      <formula>IF(RIGHT(TEXT(AM57,"0.#"),1)=".",FALSE,TRUE)</formula>
    </cfRule>
    <cfRule type="expression" dxfId="50" priority="58">
      <formula>IF(RIGHT(TEXT(AM57,"0.#"),1)=".",TRUE,FALSE)</formula>
    </cfRule>
  </conditionalFormatting>
  <conditionalFormatting sqref="AQ57">
    <cfRule type="expression" dxfId="49" priority="55">
      <formula>IF(RIGHT(TEXT(AQ57,"0.#"),1)=".",FALSE,TRUE)</formula>
    </cfRule>
    <cfRule type="expression" dxfId="48" priority="56">
      <formula>IF(RIGHT(TEXT(AQ57,"0.#"),1)=".",TRUE,FALSE)</formula>
    </cfRule>
  </conditionalFormatting>
  <conditionalFormatting sqref="AE26">
    <cfRule type="expression" dxfId="47" priority="47">
      <formula>IF(RIGHT(TEXT(AE26,"0.#"),1)=".",FALSE,TRUE)</formula>
    </cfRule>
    <cfRule type="expression" dxfId="46" priority="48">
      <formula>IF(RIGHT(TEXT(AE26,"0.#"),1)=".",TRUE,FALSE)</formula>
    </cfRule>
  </conditionalFormatting>
  <conditionalFormatting sqref="AM28">
    <cfRule type="expression" dxfId="45" priority="31">
      <formula>IF(RIGHT(TEXT(AM28,"0.#"),1)=".",FALSE,TRUE)</formula>
    </cfRule>
    <cfRule type="expression" dxfId="44" priority="32">
      <formula>IF(RIGHT(TEXT(AM28,"0.#"),1)=".",TRUE,FALSE)</formula>
    </cfRule>
  </conditionalFormatting>
  <conditionalFormatting sqref="AE27">
    <cfRule type="expression" dxfId="43" priority="45">
      <formula>IF(RIGHT(TEXT(AE27,"0.#"),1)=".",FALSE,TRUE)</formula>
    </cfRule>
    <cfRule type="expression" dxfId="42" priority="46">
      <formula>IF(RIGHT(TEXT(AE27,"0.#"),1)=".",TRUE,FALSE)</formula>
    </cfRule>
  </conditionalFormatting>
  <conditionalFormatting sqref="AE28">
    <cfRule type="expression" dxfId="41" priority="43">
      <formula>IF(RIGHT(TEXT(AE28,"0.#"),1)=".",FALSE,TRUE)</formula>
    </cfRule>
    <cfRule type="expression" dxfId="40" priority="44">
      <formula>IF(RIGHT(TEXT(AE28,"0.#"),1)=".",TRUE,FALSE)</formula>
    </cfRule>
  </conditionalFormatting>
  <conditionalFormatting sqref="AI28">
    <cfRule type="expression" dxfId="39" priority="41">
      <formula>IF(RIGHT(TEXT(AI28,"0.#"),1)=".",FALSE,TRUE)</formula>
    </cfRule>
    <cfRule type="expression" dxfId="38" priority="42">
      <formula>IF(RIGHT(TEXT(AI28,"0.#"),1)=".",TRUE,FALSE)</formula>
    </cfRule>
  </conditionalFormatting>
  <conditionalFormatting sqref="AI27">
    <cfRule type="expression" dxfId="37" priority="39">
      <formula>IF(RIGHT(TEXT(AI27,"0.#"),1)=".",FALSE,TRUE)</formula>
    </cfRule>
    <cfRule type="expression" dxfId="36" priority="40">
      <formula>IF(RIGHT(TEXT(AI27,"0.#"),1)=".",TRUE,FALSE)</formula>
    </cfRule>
  </conditionalFormatting>
  <conditionalFormatting sqref="AI26">
    <cfRule type="expression" dxfId="35" priority="37">
      <formula>IF(RIGHT(TEXT(AI26,"0.#"),1)=".",FALSE,TRUE)</formula>
    </cfRule>
    <cfRule type="expression" dxfId="34" priority="38">
      <formula>IF(RIGHT(TEXT(AI26,"0.#"),1)=".",TRUE,FALSE)</formula>
    </cfRule>
  </conditionalFormatting>
  <conditionalFormatting sqref="AM26">
    <cfRule type="expression" dxfId="33" priority="35">
      <formula>IF(RIGHT(TEXT(AM26,"0.#"),1)=".",FALSE,TRUE)</formula>
    </cfRule>
    <cfRule type="expression" dxfId="32" priority="36">
      <formula>IF(RIGHT(TEXT(AM26,"0.#"),1)=".",TRUE,FALSE)</formula>
    </cfRule>
  </conditionalFormatting>
  <conditionalFormatting sqref="AM27">
    <cfRule type="expression" dxfId="31" priority="33">
      <formula>IF(RIGHT(TEXT(AM27,"0.#"),1)=".",FALSE,TRUE)</formula>
    </cfRule>
    <cfRule type="expression" dxfId="30" priority="34">
      <formula>IF(RIGHT(TEXT(AM27,"0.#"),1)=".",TRUE,FALSE)</formula>
    </cfRule>
  </conditionalFormatting>
  <conditionalFormatting sqref="AQ26:AQ28">
    <cfRule type="expression" dxfId="29" priority="29">
      <formula>IF(RIGHT(TEXT(AQ26,"0.#"),1)=".",FALSE,TRUE)</formula>
    </cfRule>
    <cfRule type="expression" dxfId="28" priority="30">
      <formula>IF(RIGHT(TEXT(AQ26,"0.#"),1)=".",TRUE,FALSE)</formula>
    </cfRule>
  </conditionalFormatting>
  <conditionalFormatting sqref="AU26:AU28">
    <cfRule type="expression" dxfId="27" priority="27">
      <formula>IF(RIGHT(TEXT(AU26,"0.#"),1)=".",FALSE,TRUE)</formula>
    </cfRule>
    <cfRule type="expression" dxfId="26" priority="28">
      <formula>IF(RIGHT(TEXT(AU26,"0.#"),1)=".",TRUE,FALSE)</formula>
    </cfRule>
  </conditionalFormatting>
  <conditionalFormatting sqref="AQ33">
    <cfRule type="expression" dxfId="25" priority="25">
      <formula>IF(RIGHT(TEXT(AQ33,"0.#"),1)=".",FALSE,TRUE)</formula>
    </cfRule>
    <cfRule type="expression" dxfId="24" priority="26">
      <formula>IF(RIGHT(TEXT(AQ33,"0.#"),1)=".",TRUE,FALSE)</formula>
    </cfRule>
  </conditionalFormatting>
  <conditionalFormatting sqref="AE31">
    <cfRule type="expression" dxfId="23" priority="23">
      <formula>IF(RIGHT(TEXT(AE31,"0.#"),1)=".",FALSE,TRUE)</formula>
    </cfRule>
    <cfRule type="expression" dxfId="22" priority="24">
      <formula>IF(RIGHT(TEXT(AE31,"0.#"),1)=".",TRUE,FALSE)</formula>
    </cfRule>
  </conditionalFormatting>
  <conditionalFormatting sqref="AE32">
    <cfRule type="expression" dxfId="21" priority="21">
      <formula>IF(RIGHT(TEXT(AE32,"0.#"),1)=".",FALSE,TRUE)</formula>
    </cfRule>
    <cfRule type="expression" dxfId="20" priority="22">
      <formula>IF(RIGHT(TEXT(AE32,"0.#"),1)=".",TRUE,FALSE)</formula>
    </cfRule>
  </conditionalFormatting>
  <conditionalFormatting sqref="AI32">
    <cfRule type="expression" dxfId="19" priority="19">
      <formula>IF(RIGHT(TEXT(AI32,"0.#"),1)=".",FALSE,TRUE)</formula>
    </cfRule>
    <cfRule type="expression" dxfId="18" priority="20">
      <formula>IF(RIGHT(TEXT(AI32,"0.#"),1)=".",TRUE,FALSE)</formula>
    </cfRule>
  </conditionalFormatting>
  <conditionalFormatting sqref="AI31">
    <cfRule type="expression" dxfId="17" priority="17">
      <formula>IF(RIGHT(TEXT(AI31,"0.#"),1)=".",FALSE,TRUE)</formula>
    </cfRule>
    <cfRule type="expression" dxfId="16" priority="18">
      <formula>IF(RIGHT(TEXT(AI31,"0.#"),1)=".",TRUE,FALSE)</formula>
    </cfRule>
  </conditionalFormatting>
  <conditionalFormatting sqref="AM31">
    <cfRule type="expression" dxfId="15" priority="15">
      <formula>IF(RIGHT(TEXT(AM31,"0.#"),1)=".",FALSE,TRUE)</formula>
    </cfRule>
    <cfRule type="expression" dxfId="14" priority="16">
      <formula>IF(RIGHT(TEXT(AM31,"0.#"),1)=".",TRUE,FALSE)</formula>
    </cfRule>
  </conditionalFormatting>
  <conditionalFormatting sqref="AM32">
    <cfRule type="expression" dxfId="13" priority="13">
      <formula>IF(RIGHT(TEXT(AM32,"0.#"),1)=".",FALSE,TRUE)</formula>
    </cfRule>
    <cfRule type="expression" dxfId="12" priority="14">
      <formula>IF(RIGHT(TEXT(AM32,"0.#"),1)=".",TRUE,FALSE)</formula>
    </cfRule>
  </conditionalFormatting>
  <conditionalFormatting sqref="AQ31:AQ32">
    <cfRule type="expression" dxfId="11" priority="11">
      <formula>IF(RIGHT(TEXT(AQ31,"0.#"),1)=".",FALSE,TRUE)</formula>
    </cfRule>
    <cfRule type="expression" dxfId="10" priority="12">
      <formula>IF(RIGHT(TEXT(AQ31,"0.#"),1)=".",TRUE,FALSE)</formula>
    </cfRule>
  </conditionalFormatting>
  <conditionalFormatting sqref="AU31:AU32">
    <cfRule type="expression" dxfId="9" priority="9">
      <formula>IF(RIGHT(TEXT(AU31,"0.#"),1)=".",FALSE,TRUE)</formula>
    </cfRule>
    <cfRule type="expression" dxfId="8" priority="10">
      <formula>IF(RIGHT(TEXT(AU31,"0.#"),1)=".",TRUE,FALSE)</formula>
    </cfRule>
  </conditionalFormatting>
  <conditionalFormatting sqref="AM33">
    <cfRule type="expression" dxfId="7" priority="3">
      <formula>IF(RIGHT(TEXT(AM33,"0.#"),1)=".",FALSE,TRUE)</formula>
    </cfRule>
    <cfRule type="expression" dxfId="6" priority="4">
      <formula>IF(RIGHT(TEXT(AM33,"0.#"),1)=".",TRUE,FALSE)</formula>
    </cfRule>
  </conditionalFormatting>
  <conditionalFormatting sqref="AE33">
    <cfRule type="expression" dxfId="5" priority="7">
      <formula>IF(RIGHT(TEXT(AE33,"0.#"),1)=".",FALSE,TRUE)</formula>
    </cfRule>
    <cfRule type="expression" dxfId="4" priority="8">
      <formula>IF(RIGHT(TEXT(AE33,"0.#"),1)=".",TRUE,FALSE)</formula>
    </cfRule>
  </conditionalFormatting>
  <conditionalFormatting sqref="AI33">
    <cfRule type="expression" dxfId="3" priority="5">
      <formula>IF(RIGHT(TEXT(AI33,"0.#"),1)=".",FALSE,TRUE)</formula>
    </cfRule>
    <cfRule type="expression" dxfId="2" priority="6">
      <formula>IF(RIGHT(TEXT(AI33,"0.#"),1)=".",TRUE,FALSE)</formula>
    </cfRule>
  </conditionalFormatting>
  <conditionalFormatting sqref="AU33">
    <cfRule type="expression" dxfId="1" priority="1">
      <formula>IF(RIGHT(TEXT(AU33,"0.#"),1)=".",FALSE,TRUE)</formula>
    </cfRule>
    <cfRule type="expression" dxfId="0" priority="2">
      <formula>IF(RIGHT(TEXT(AU33,"0.#"),1)=".",TRUE,FALSE)</formula>
    </cfRule>
  </conditionalFormatting>
  <dataValidations count="5">
    <dataValidation type="list" allowBlank="1" showInputMessage="1" showErrorMessage="1" error="プルダウンリストから選択してください。" sqref="AD75:AF76">
      <formula1>"有,無"</formula1>
    </dataValidation>
    <dataValidation type="list" allowBlank="1" showInputMessage="1" showErrorMessage="1" error="プルダウンリストから選択してください。" sqref="AD71:AF74 AD77:AF85">
      <formula1>"○,△,×,‐"</formula1>
    </dataValidation>
    <dataValidation type="custom" imeMode="disabled" allowBlank="1" showInputMessage="1" showErrorMessage="1" sqref="AH190:AK190 AH194:AK203">
      <formula1>OR(ISNUMBER(INT(AH190)), AH190="-")</formula1>
    </dataValidation>
    <dataValidation type="custom" imeMode="off" allowBlank="1" showInputMessage="1" showErrorMessage="1" sqref="J190:O190 J194:O203">
      <formula1>OR(ISNUMBER(J190), J190="-")</formula1>
    </dataValidation>
    <dataValidation type="custom" imeMode="disabled" allowBlank="1" showInputMessage="1" showErrorMessage="1" sqref="P21:AX21 P22:AJ22 Y135:AB140 AU135:AX137 AL190 Y190:AB190 Y194:AB203 AE53:AE54 AI53:AI54 AQ53:AQ54 AL194:AL203 AI50:AI51 AM50:AM51 AE51 AE50:AH50 AQ50:AQ51 AM53:AM54 AU35:AU38 AW35 AE36:AE38 AM36:AM38 AQ35:AQ38 AI36:AI38 AI59 AM59 AE59 AQ59 AE56 AI56 AQ56 AM56 AW30 AY25 AI26:AI28 AW25 AE31:AE33 AU30:AU33 AE26:AE28 AM31:AM33 AU25:AU28 AM26:AM28 AI31:AI33 AQ25:AQ28 AQ30:AQ33">
      <formula1>OR(ISNUMBER(P21), P21="-")</formula1>
    </dataValidation>
  </dataValidations>
  <pageMargins left="0.62992125984251968" right="0.39370078740157483" top="0.59055118110236227" bottom="0.39370078740157483" header="0.51181102362204722" footer="0.51181102362204722"/>
  <pageSetup paperSize="9" scale="63" fitToHeight="0" orientation="portrait" r:id="rId1"/>
  <headerFooter differentFirst="1" alignWithMargins="0"/>
  <rowBreaks count="3" manualBreakCount="3">
    <brk id="38" max="49" man="1"/>
    <brk id="82" max="49" man="1"/>
    <brk id="132" max="4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'D:\Users\takanori\AppData\Local\Temp\Temp1_○セグメント別版（提出版） - コピー.zip\[コピー27_0017_科博運営費_0711　　H27決算反映H29額他記入　280810.xlsx]入力規則等'!#REF!</xm:f>
          </x14:formula1>
          <xm:sqref>AC194:AG203</xm:sqref>
        </x14:dataValidation>
        <x14:dataValidation type="list" allowBlank="1" showInputMessage="1" showErrorMessage="1">
          <x14:formula1>
            <xm:f>'D:\Users\takanori\AppData\Local\Temp\Temp1_○セグメント別版（提出版） - コピー.zip\[コピー27_0017_科博運営費_0711　　※H29額他　記入　0807.xlsx]入力規則等'!#REF!</xm:f>
          </x14:formula1>
          <xm:sqref>AC190:AG190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〇展示事業</vt:lpstr>
      <vt:lpstr>〇展示事業!Print_Area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2016-09-08T13:07:06Z</cp:lastPrinted>
  <dcterms:created xsi:type="dcterms:W3CDTF">2016-08-24T15:08:27Z</dcterms:created>
  <dcterms:modified xsi:type="dcterms:W3CDTF">2020-11-25T04:47:18Z</dcterms:modified>
</cp:coreProperties>
</file>