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<sst xmlns="http://schemas.openxmlformats.org/spreadsheetml/2006/main" count="2797" uniqueCount="592">
  <si>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</si>
  <si>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</si>
  <si>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</si>
  <si>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</si>
  <si>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</si>
  <si>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</si>
  <si>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</si>
  <si>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</si>
  <si>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</si>
  <si>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</si>
  <si>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</si>
  <si>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</si>
  <si>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</si>
  <si>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</si>
  <si>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</si>
  <si>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</si>
  <si>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</si>
  <si>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</si>
  <si>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</si>
  <si>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</si>
  <si>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</si>
  <si>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</si>
  <si>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</si>
  <si>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</si>
  <si>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</si>
  <si>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</si>
  <si>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</si>
  <si>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</si>
  <si>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</si>
  <si>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</si>
  <si>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</si>
  <si>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</si>
  <si>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</si>
  <si>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</si>
  <si>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</si>
  <si>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</si>
  <si>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</si>
  <si>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</si>
  <si>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</si>
  <si>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</si>
  <si>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</si>
  <si>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</si>
  <si>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</si>
  <si>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</si>
  <si>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</si>
  <si>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</si>
  <si>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</si>
  <si>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</si>
  <si>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</si>
  <si>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</si>
  <si>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</si>
  <si>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</si>
  <si>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</si>
  <si>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</si>
  <si>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</si>
  <si>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</si>
  <si>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</si>
  <si>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</si>
  <si>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</si>
  <si>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</si>
  <si>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</si>
  <si>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</si>
  <si>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</si>
  <si>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</si>
  <si>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</si>
  <si>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</si>
  <si>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</si>
  <si>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</si>
  <si>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</si>
  <si>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</si>
  <si>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</si>
  <si>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</si>
  <si>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</si>
  <si>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</si>
  <si>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</si>
  <si>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</si>
  <si>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</si>
  <si>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</si>
  <si>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</si>
  <si>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</si>
  <si>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</si>
  <si>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</si>
  <si>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</si>
  <si>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</si>
  <si>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</si>
  <si>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</si>
  <si>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</si>
  <si>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</si>
  <si>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</si>
  <si>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</si>
  <si>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</si>
  <si>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</si>
  <si>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</si>
  <si>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</si>
  <si>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</si>
  <si>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</si>
  <si>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</si>
  <si>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</si>
  <si>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</si>
  <si>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</si>
  <si>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</si>
  <si>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</si>
  <si>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</si>
  <si>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</si>
  <si>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</si>
  <si>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</si>
  <si>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</si>
  <si>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</si>
  <si>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</si>
  <si>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</si>
  <si>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</si>
  <si>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</si>
  <si>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</si>
  <si>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</si>
  <si>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</si>
  <si>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</si>
  <si>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</si>
  <si>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</si>
  <si>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</si>
  <si>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</si>
  <si>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</si>
  <si>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</si>
  <si>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</si>
  <si>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</si>
  <si>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</si>
  <si>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</si>
  <si>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</si>
  <si>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</si>
  <si>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</si>
  <si>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</si>
  <si>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</si>
  <si>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</si>
  <si>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</si>
  <si>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</si>
  <si>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</si>
  <si>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</si>
  <si>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</si>
  <si>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</si>
  <si>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</si>
  <si>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</si>
  <si>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</si>
  <si>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</si>
  <si>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</si>
  <si>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</si>
  <si>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</si>
  <si>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</si>
  <si>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</si>
  <si>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</si>
  <si>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</si>
  <si>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</si>
  <si>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</si>
  <si>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</si>
  <si>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</si>
  <si>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</si>
  <si>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</si>
  <si>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</si>
  <si>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</si>
  <si>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</si>
  <si>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</si>
  <si>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</si>
  <si>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</si>
  <si>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</si>
  <si>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</si>
  <si>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</si>
  <si>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</si>
  <si>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</si>
  <si>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</si>
  <si>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</si>
  <si>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</si>
  <si>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</si>
  <si>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</si>
  <si>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</si>
  <si>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</si>
  <si>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</si>
  <si>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</si>
  <si>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</si>
  <si>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</si>
  <si>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</si>
  <si>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</si>
  <si>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</si>
  <si>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</si>
  <si>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</si>
  <si>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</si>
  <si>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</si>
  <si>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</si>
  <si>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</si>
  <si>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</si>
  <si>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</si>
  <si>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</si>
  <si>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</si>
  <si>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</si>
  <si>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</si>
  <si>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</si>
  <si>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</si>
  <si>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</si>
  <si>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</si>
  <si>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</si>
  <si>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</si>
  <si>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</si>
  <si>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</si>
  <si>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</si>
  <si>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</si>
  <si>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</si>
  <si>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</si>
  <si>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</si>
  <si>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</si>
  <si>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</si>
  <si>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</si>
  <si>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</si>
  <si>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</si>
  <si>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</si>
  <si>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</si>
  <si>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</si>
  <si>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</si>
  <si>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</si>
  <si>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</si>
  <si>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</si>
  <si>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</si>
  <si>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</si>
  <si>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</si>
  <si>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</si>
  <si>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</si>
  <si>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</si>
  <si>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</si>
  <si>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</si>
  <si>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</si>
  <si>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</si>
  <si>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</si>
  <si>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</si>
  <si>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</si>
  <si>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</si>
  <si>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</si>
  <si>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</si>
  <si>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</si>
  <si>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</si>
  <si>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</si>
  <si>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</si>
  <si>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</si>
  <si>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</si>
  <si>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</si>
  <si>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</si>
  <si>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</si>
  <si>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</si>
  <si>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</si>
  <si>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</si>
  <si>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</si>
  <si>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</si>
  <si>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</si>
  <si>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</si>
  <si>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</si>
  <si>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</si>
  <si>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</si>
  <si>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</si>
  <si>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</si>
  <si>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</si>
  <si>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</si>
  <si>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</si>
  <si>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</si>
  <si>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</si>
  <si>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</si>
  <si>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</si>
  <si>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</si>
  <si>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</si>
  <si>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</si>
  <si>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</si>
  <si>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</si>
  <si>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</si>
  <si>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</si>
  <si>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</si>
  <si>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</si>
  <si>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</si>
  <si>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</si>
  <si>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</si>
  <si>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</si>
  <si>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</si>
  <si>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</si>
  <si>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</si>
  <si>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</si>
  <si>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</si>
  <si>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</si>
  <si>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</si>
  <si>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</si>
  <si>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</si>
  <si>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</si>
  <si>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</si>
  <si>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</si>
  <si>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</si>
  <si>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</si>
  <si>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</si>
  <si>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</si>
  <si>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</si>
  <si>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</si>
  <si>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</si>
  <si>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</si>
  <si>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</si>
  <si>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</si>
  <si>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</si>
  <si>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</si>
  <si>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</si>
  <si>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</si>
  <si>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</si>
  <si>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</si>
  <si>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</si>
  <si>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</si>
  <si>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</si>
  <si>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</si>
  <si>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</si>
  <si>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</si>
  <si>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</si>
  <si>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</si>
  <si>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</si>
  <si>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</si>
  <si>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</si>
  <si>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</si>
  <si>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</si>
  <si>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</si>
  <si>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</si>
  <si>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</si>
  <si>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</si>
  <si>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</si>
  <si>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</si>
  <si>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</si>
  <si>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</si>
  <si>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</si>
  <si>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</si>
  <si>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</si>
  <si>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</si>
  <si>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</si>
  <si>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</si>
  <si>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</si>
  <si>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</si>
  <si>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</si>
  <si>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</si>
  <si>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</si>
  <si>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</si>
  <si>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</si>
  <si>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</si>
  <si>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</si>
  <si>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</si>
  <si>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</si>
  <si>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</si>
  <si>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</si>
  <si>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</si>
  <si>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</si>
  <si>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</si>
  <si>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</si>
  <si>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</si>
  <si>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</si>
  <si>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</si>
  <si>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</si>
  <si>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</si>
  <si>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</si>
  <si>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</si>
  <si>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</si>
  <si>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</si>
  <si>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</si>
  <si>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</si>
  <si>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</si>
  <si>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</si>
  <si>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</si>
  <si>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</si>
  <si>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</si>
  <si>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</si>
  <si>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</si>
  <si>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</si>
  <si>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</si>
  <si>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</si>
  <si>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</si>
  <si>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</si>
  <si>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</si>
  <si>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</si>
  <si>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</si>
  <si>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</si>
  <si>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</si>
  <si>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</si>
  <si>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</si>
  <si>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</si>
  <si>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</si>
  <si>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</si>
  <si>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</si>
  <si>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</si>
  <si>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</si>
  <si>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</si>
  <si>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</si>
  <si>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</si>
  <si>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</si>
  <si>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</si>
  <si>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</si>
  <si>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</si>
  <si>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</si>
  <si>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</si>
  <si>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</si>
  <si>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</si>
  <si>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</si>
  <si>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</si>
  <si>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</si>
  <si>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</si>
  <si>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</si>
  <si>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</si>
  <si>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</si>
  <si>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</si>
  <si>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</si>
  <si>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</si>
  <si>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</si>
  <si>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</si>
  <si>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</si>
  <si>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</si>
  <si>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</si>
  <si>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</si>
  <si>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</si>
  <si>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</si>
  <si>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</si>
  <si>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</si>
  <si>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</si>
  <si>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</si>
  <si>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</si>
  <si>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</si>
  <si>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</si>
  <si>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</si>
  <si>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</si>
  <si>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</si>
  <si>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</si>
  <si>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</si>
  <si>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</si>
  <si>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</si>
  <si>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</si>
  <si>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</si>
  <si>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</si>
  <si>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</si>
  <si>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</si>
  <si>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</si>
  <si>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</si>
  <si>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</si>
  <si>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</si>
  <si>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</si>
  <si>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</si>
  <si>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</si>
  <si>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</si>
  <si>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</si>
  <si>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</si>
  <si>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</si>
  <si>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</si>
  <si>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</si>
  <si>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</si>
  <si>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</si>
  <si>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</si>
  <si>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</si>
  <si>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</si>
  <si>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</si>
  <si>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</si>
  <si>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</si>
  <si>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</si>
  <si>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</si>
  <si>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</si>
  <si>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</si>
  <si>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</si>
  <si>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</si>
  <si>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</si>
  <si>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</si>
  <si>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</si>
  <si>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</si>
  <si>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</si>
  <si>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</si>
  <si>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</si>
  <si>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</si>
  <si>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</si>
  <si>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</si>
  <si>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</si>
  <si>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</si>
  <si>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</si>
  <si>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</si>
  <si>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</si>
  <si>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</si>
  <si>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</si>
  <si>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</si>
  <si>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</si>
  <si>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</si>
  <si>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</si>
  <si>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</si>
  <si>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</si>
  <si>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</si>
  <si>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</si>
  <si>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</si>
  <si>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</si>
  <si>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</si>
  <si>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</si>
  <si>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</si>
  <si>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</si>
  <si>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</si>
  <si>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</si>
  <si>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</si>
  <si>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</si>
  <si>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</si>
  <si>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</si>
  <si>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</si>
  <si>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</si>
  <si>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</si>
  <si>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</si>
  <si>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</si>
  <si>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</si>
  <si>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</si>
  <si>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</si>
  <si>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</si>
  <si>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</si>
  <si>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</si>
  <si>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</si>
  <si>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</si>
  <si>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</si>
  <si>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</si>
  <si>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</si>
  <si>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</si>
  <si>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</si>
  <si>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</si>
  <si>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</si>
  <si>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</si>
  <si>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</si>
  <si>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</si>
  <si>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</si>
  <si>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</si>
  <si>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</si>
  <si>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2">
      <t>ショトウ</t>
    </rPh>
    <rPh sb="2" eb="4">
      <t>チュウトウ</t>
    </rPh>
    <rPh sb="4" eb="6">
      <t>キョウイク</t>
    </rPh>
    <rPh sb="6" eb="7">
      <t>キョク</t>
    </rPh>
    <phoneticPr fontId="5"/>
  </si>
  <si>
    <t>○</t>
  </si>
  <si>
    <t>教職員課
幼児教育課</t>
    <rPh sb="0" eb="3">
      <t>キョウショクイン</t>
    </rPh>
    <rPh sb="3" eb="4">
      <t>カ</t>
    </rPh>
    <rPh sb="5" eb="7">
      <t>ヨウジ</t>
    </rPh>
    <rPh sb="7" eb="9">
      <t>キョウイク</t>
    </rPh>
    <rPh sb="9" eb="10">
      <t>カ</t>
    </rPh>
    <phoneticPr fontId="5"/>
  </si>
  <si>
    <t>-</t>
    <phoneticPr fontId="5"/>
  </si>
  <si>
    <t>-</t>
    <phoneticPr fontId="5"/>
  </si>
  <si>
    <t>-</t>
    <phoneticPr fontId="5"/>
  </si>
  <si>
    <t>-</t>
    <phoneticPr fontId="5"/>
  </si>
  <si>
    <t>-</t>
    <phoneticPr fontId="5"/>
  </si>
  <si>
    <t>-</t>
    <phoneticPr fontId="5"/>
  </si>
  <si>
    <t>平成２３年度</t>
    <rPh sb="0" eb="2">
      <t>ヘイセイ</t>
    </rPh>
    <rPh sb="4" eb="5">
      <t>ネン</t>
    </rPh>
    <rPh sb="5" eb="6">
      <t>ド</t>
    </rPh>
    <phoneticPr fontId="5"/>
  </si>
  <si>
    <t>終了予定なし</t>
    <rPh sb="0" eb="2">
      <t>シュウリョウ</t>
    </rPh>
    <rPh sb="2" eb="4">
      <t>ヨテイ</t>
    </rPh>
    <phoneticPr fontId="5"/>
  </si>
  <si>
    <t>-</t>
    <phoneticPr fontId="5"/>
  </si>
  <si>
    <t>OECD政府間会合に出席し、教員・教授・学習に関する国際調査や幼児教育に関する国際調査に参加する。</t>
    <phoneticPr fontId="5"/>
  </si>
  <si>
    <t>検討回数</t>
    <rPh sb="0" eb="2">
      <t>ケントウ</t>
    </rPh>
    <rPh sb="2" eb="4">
      <t>カイスウ</t>
    </rPh>
    <phoneticPr fontId="5"/>
  </si>
  <si>
    <t>-</t>
    <phoneticPr fontId="5"/>
  </si>
  <si>
    <t>回数</t>
    <rPh sb="0" eb="2">
      <t>カイスウ</t>
    </rPh>
    <phoneticPr fontId="5"/>
  </si>
  <si>
    <t>参加国会合への出席回数</t>
    <phoneticPr fontId="5"/>
  </si>
  <si>
    <t>職員旅費・委員等旅費</t>
    <rPh sb="0" eb="2">
      <t>ショクイン</t>
    </rPh>
    <rPh sb="2" eb="4">
      <t>リョヒ</t>
    </rPh>
    <rPh sb="5" eb="7">
      <t>イイン</t>
    </rPh>
    <rPh sb="7" eb="8">
      <t>トウ</t>
    </rPh>
    <rPh sb="8" eb="10">
      <t>リョヒ</t>
    </rPh>
    <phoneticPr fontId="5"/>
  </si>
  <si>
    <t>ユネスコ事業等拠出金</t>
    <rPh sb="4" eb="6">
      <t>ジギョウ</t>
    </rPh>
    <rPh sb="6" eb="7">
      <t>トウ</t>
    </rPh>
    <rPh sb="7" eb="10">
      <t>キョシュツキン</t>
    </rPh>
    <phoneticPr fontId="5"/>
  </si>
  <si>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5"/>
  </si>
  <si>
    <t>本国際調査は、OECD加盟国として各国代表が参加国会合に出席し、各国間の調整・交渉を行うものであることから、地方自治体・民間等に委ねることのできない事業である。</t>
    <rPh sb="11" eb="14">
      <t>カメイコク</t>
    </rPh>
    <rPh sb="17" eb="19">
      <t>カッコク</t>
    </rPh>
    <rPh sb="19" eb="21">
      <t>ダイヒョウ</t>
    </rPh>
    <rPh sb="22" eb="25">
      <t>サンカコク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</si>
  <si>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教員の指導環境や教員自身の意識についての国際調査は類がなく、国際比較の優位性に鑑み優先度の高い事業である。</t>
    <rPh sb="3" eb="5">
      <t>シドウ</t>
    </rPh>
    <rPh sb="5" eb="7">
      <t>カンキョウ</t>
    </rPh>
    <rPh sb="8" eb="10">
      <t>キョウイン</t>
    </rPh>
    <rPh sb="10" eb="12">
      <t>ジシン</t>
    </rPh>
    <rPh sb="13" eb="15">
      <t>イシキ</t>
    </rPh>
    <rPh sb="20" eb="22">
      <t>コクサイ</t>
    </rPh>
    <rPh sb="22" eb="24">
      <t>チョウサ</t>
    </rPh>
    <rPh sb="25" eb="26">
      <t>ルイ</t>
    </rPh>
    <rPh sb="30" eb="32">
      <t>コクサイ</t>
    </rPh>
    <rPh sb="32" eb="34">
      <t>ヒカク</t>
    </rPh>
    <rPh sb="35" eb="38">
      <t>ユウイセイ</t>
    </rPh>
    <rPh sb="39" eb="40">
      <t>カンガ</t>
    </rPh>
    <rPh sb="41" eb="44">
      <t>ユウセンド</t>
    </rPh>
    <rPh sb="45" eb="46">
      <t>タカ</t>
    </rPh>
    <rPh sb="47" eb="49">
      <t>ジギョウ</t>
    </rPh>
    <phoneticPr fontId="5"/>
  </si>
  <si>
    <t>不用率が大きくなっている理由は、参加国会合の開催回数が当初予定されていた回数より少なかったため。</t>
    <phoneticPr fontId="5"/>
  </si>
  <si>
    <t>OECDより示される会議日程および各国の合意による分担拠出金に基づき、必要最小限の予算要求としている。</t>
    <rPh sb="6" eb="7">
      <t>シメ</t>
    </rPh>
    <rPh sb="10" eb="12">
      <t>カイギ</t>
    </rPh>
    <rPh sb="12" eb="14">
      <t>ニッテイ</t>
    </rPh>
    <rPh sb="17" eb="19">
      <t>カッコク</t>
    </rPh>
    <rPh sb="20" eb="22">
      <t>ゴウイ</t>
    </rPh>
    <rPh sb="25" eb="27">
      <t>ブンタン</t>
    </rPh>
    <rPh sb="27" eb="30">
      <t>キョシュツキン</t>
    </rPh>
    <rPh sb="31" eb="32">
      <t>モト</t>
    </rPh>
    <rPh sb="35" eb="37">
      <t>ヒツヨウ</t>
    </rPh>
    <rPh sb="37" eb="40">
      <t>サイショウゲン</t>
    </rPh>
    <rPh sb="41" eb="43">
      <t>ヨサン</t>
    </rPh>
    <rPh sb="43" eb="45">
      <t>ヨウキュウ</t>
    </rPh>
    <phoneticPr fontId="5"/>
  </si>
  <si>
    <t>‐</t>
  </si>
  <si>
    <t>我が国の政策形成に活用されるよう会議等において積極的に調査結果を用いた。</t>
    <rPh sb="6" eb="8">
      <t>ケイセイ</t>
    </rPh>
    <rPh sb="9" eb="11">
      <t>カツヨウ</t>
    </rPh>
    <rPh sb="16" eb="18">
      <t>カイギ</t>
    </rPh>
    <rPh sb="18" eb="19">
      <t>トウ</t>
    </rPh>
    <rPh sb="23" eb="26">
      <t>セッキョクテキ</t>
    </rPh>
    <phoneticPr fontId="5"/>
  </si>
  <si>
    <t>OECD調査参加への拠出金については適切な執行がなされている。本事業の成果等の検証を行いつつ、政策推進上の諸課題への対応の優先度を考慮しながら、さらなる施策の推進等に努める必要がある。</t>
    <phoneticPr fontId="5"/>
  </si>
  <si>
    <t>2013年に実施したTALIS調査結果を、初等中等教育における教員の資質能力向上の推進等に関する政策立案に活用する。</t>
    <phoneticPr fontId="5"/>
  </si>
  <si>
    <t>-</t>
    <phoneticPr fontId="5"/>
  </si>
  <si>
    <t>　　なお、金額は単位未満四捨五入して記載していることから、合計が一致しない場合がある。</t>
    <rPh sb="18" eb="20">
      <t>キサイ</t>
    </rPh>
    <phoneticPr fontId="5"/>
  </si>
  <si>
    <t>拠出金</t>
    <phoneticPr fontId="5"/>
  </si>
  <si>
    <t>幼児教育・保育における質のモニタリング調査等</t>
    <phoneticPr fontId="5"/>
  </si>
  <si>
    <t>-</t>
    <phoneticPr fontId="5"/>
  </si>
  <si>
    <t>-</t>
    <phoneticPr fontId="5"/>
  </si>
  <si>
    <t>-</t>
  </si>
  <si>
    <t>-</t>
    <phoneticPr fontId="5"/>
  </si>
  <si>
    <t>-</t>
    <phoneticPr fontId="5"/>
  </si>
  <si>
    <t>-</t>
    <phoneticPr fontId="5"/>
  </si>
  <si>
    <t>-</t>
    <phoneticPr fontId="5"/>
  </si>
  <si>
    <t>-</t>
    <phoneticPr fontId="5"/>
  </si>
  <si>
    <t>-</t>
    <phoneticPr fontId="5"/>
  </si>
  <si>
    <t>教員・学習に関する国際調査等</t>
    <phoneticPr fontId="5"/>
  </si>
  <si>
    <t>-</t>
    <phoneticPr fontId="5"/>
  </si>
  <si>
    <t>本事業は、OECDの調査に参加するための経費であり、単位当たりコストを積算という考え方には馴染まないものである。　　　　　　　</t>
    <phoneticPr fontId="5"/>
  </si>
  <si>
    <t>-</t>
    <phoneticPr fontId="5"/>
  </si>
  <si>
    <t>-</t>
    <phoneticPr fontId="5"/>
  </si>
  <si>
    <t>-</t>
    <phoneticPr fontId="5"/>
  </si>
  <si>
    <t>審議会等において、平成25年に行われた本調査結果について我が国の教育政策立案に活用するために検討した回数</t>
    <rPh sb="9" eb="11">
      <t>ヘイセイ</t>
    </rPh>
    <rPh sb="13" eb="14">
      <t>ネン</t>
    </rPh>
    <rPh sb="15" eb="16">
      <t>オコナ</t>
    </rPh>
    <phoneticPr fontId="5"/>
  </si>
  <si>
    <t>経済協力開発機構（OECD）</t>
    <phoneticPr fontId="5"/>
  </si>
  <si>
    <t>A.経済協力開発機構（OECD）</t>
    <phoneticPr fontId="5"/>
  </si>
  <si>
    <t>-</t>
    <phoneticPr fontId="5"/>
  </si>
  <si>
    <t>国際機関が実施する本調査に参加することにより、職能開発などの教員の環境、学校での指導状況、教員へのフィードバックなどについて、国際比較可能なデータを収集し、教育に関する分析や教育政策の検討が可能となる。</t>
    <phoneticPr fontId="5"/>
  </si>
  <si>
    <t>-</t>
    <phoneticPr fontId="5"/>
  </si>
  <si>
    <t>-</t>
    <phoneticPr fontId="5"/>
  </si>
  <si>
    <t>-</t>
    <phoneticPr fontId="5"/>
  </si>
  <si>
    <t>教職員課長　佐藤　光次郎
幼児教育課長　伊藤　学司</t>
    <rPh sb="0" eb="3">
      <t>キョウショクイン</t>
    </rPh>
    <rPh sb="3" eb="5">
      <t>カチョウ</t>
    </rPh>
    <rPh sb="6" eb="8">
      <t>サトウ</t>
    </rPh>
    <rPh sb="9" eb="12">
      <t>コウジロウ</t>
    </rPh>
    <rPh sb="13" eb="15">
      <t>ヨウジ</t>
    </rPh>
    <rPh sb="15" eb="17">
      <t>キョウイク</t>
    </rPh>
    <rPh sb="17" eb="19">
      <t>カチョウ</t>
    </rPh>
    <rPh sb="20" eb="22">
      <t>イトウ</t>
    </rPh>
    <rPh sb="23" eb="25">
      <t>ガクジ</t>
    </rPh>
    <phoneticPr fontId="5"/>
  </si>
  <si>
    <t>-</t>
    <phoneticPr fontId="5"/>
  </si>
  <si>
    <t>-</t>
    <phoneticPr fontId="5"/>
  </si>
  <si>
    <t>-</t>
    <phoneticPr fontId="5"/>
  </si>
  <si>
    <t>-</t>
    <phoneticPr fontId="5"/>
  </si>
  <si>
    <t>-</t>
    <phoneticPr fontId="5"/>
  </si>
  <si>
    <t>-</t>
    <phoneticPr fontId="5"/>
  </si>
  <si>
    <t>-</t>
    <phoneticPr fontId="5"/>
  </si>
  <si>
    <t>-</t>
    <phoneticPr fontId="5"/>
  </si>
  <si>
    <t>１３－２　国際協力の推進</t>
    <rPh sb="5" eb="7">
      <t>コクサイ</t>
    </rPh>
    <rPh sb="7" eb="9">
      <t>キョウリョク</t>
    </rPh>
    <rPh sb="10" eb="12">
      <t>スイシン</t>
    </rPh>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</si>
  <si>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</si>
  <si>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校長や教員自身の目から見た教員及びその業務に影響を与える要素に着目し、教育制度の国際比較に必要なデータを得ること及び幼児教育・保育の質の確保・向上に関する国際調査を行い、教育に関する分析や教育政策の検討のための重要な示唆を得る。</t>
    <rPh sb="25" eb="26">
      <t>アタ</t>
    </rPh>
    <phoneticPr fontId="5"/>
  </si>
  <si>
    <t>教職員研修費</t>
    <rPh sb="0" eb="3">
      <t>キョウショクイン</t>
    </rPh>
    <rPh sb="3" eb="6">
      <t>ケンシュウヒ</t>
    </rPh>
    <phoneticPr fontId="5"/>
  </si>
  <si>
    <t>１．事業評価の観点：この事業は、校長や教員自身の目から見た教員及びその業績に影響を与える要素に着目し、教育制度の国際比較に必要なデータを得ること及び幼児教育を担当する職員の資質の向上方策に係る工夫・改善事例等についての国際調査を行う事業であり、予算執行状況の観点から検証を行った。
２．所見：この事業は、OECDより示される会議日程および各国の合意による分担拠出金に基づき、必要最小限の予算要求を行っており、教育・学習に関する国際調査に対する拠出金であることから、更なる施策の推進等に努めながら、現在の事業内容を引き続き維持すべきである。</t>
    <phoneticPr fontId="5"/>
  </si>
  <si>
    <t>現状通り</t>
  </si>
  <si>
    <t>外部有識者による点検対象外</t>
    <rPh sb="0" eb="2">
      <t>ガイブ</t>
    </rPh>
    <rPh sb="2" eb="5">
      <t>ユウシキシャ</t>
    </rPh>
    <rPh sb="8" eb="10">
      <t>テンケン</t>
    </rPh>
    <rPh sb="10" eb="13">
      <t>タイショウガイ</t>
    </rPh>
    <phoneticPr fontId="5"/>
  </si>
  <si>
    <t>調査の国際的枠組みや方針を決定する参加国会合に出席し、我が国の政策的関心事項等が調査の枠組みに反映されるよう調整を行った。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</si>
</sst>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770</xdr:row>
          <xdr:rowOff>0</xdr:rowOff>
        </xdr:from>
        <xdr:to>
          <xdr:col>43</xdr:col>
          <xdr:colOff>200025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1076</xdr:row>
          <xdr:rowOff>38100</xdr:rowOff>
        </xdr:from>
        <xdr:to>
          <xdr:col>44</xdr:col>
          <xdr:colOff>28575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11</xdr:col>
      <xdr:colOff>156881</xdr:colOff>
      <xdr:row>722</xdr:row>
      <xdr:rowOff>131886</xdr:rowOff>
    </xdr:from>
    <xdr:to>
      <xdr:col>26</xdr:col>
      <xdr:colOff>105052</xdr:colOff>
      <xdr:row>724</xdr:row>
      <xdr:rowOff>265797</xdr:rowOff>
    </xdr:to>
    <xdr:sp macro="" textlink="">
      <xdr:nvSpPr>
        <xdr:cNvPr id="15" name="Rectangle 5"/>
        <xdr:cNvSpPr>
          <a:spLocks noChangeArrowheads="1"/>
        </xdr:cNvSpPr>
      </xdr:nvSpPr>
      <xdr:spPr bwMode="auto">
        <a:xfrm>
          <a:off x="2375646" y="44070151"/>
          <a:ext cx="2973759"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14605</xdr:colOff>
      <xdr:row>722</xdr:row>
      <xdr:rowOff>44800</xdr:rowOff>
    </xdr:from>
    <xdr:to>
      <xdr:col>41</xdr:col>
      <xdr:colOff>44823</xdr:colOff>
      <xdr:row>725</xdr:row>
      <xdr:rowOff>60552</xdr:rowOff>
    </xdr:to>
    <xdr:sp macro="" textlink="">
      <xdr:nvSpPr>
        <xdr:cNvPr id="16" name="Rectangle 3"/>
        <xdr:cNvSpPr>
          <a:spLocks noChangeArrowheads="1"/>
        </xdr:cNvSpPr>
      </xdr:nvSpPr>
      <xdr:spPr bwMode="auto">
        <a:xfrm>
          <a:off x="5460664" y="43983065"/>
          <a:ext cx="2854100" cy="10578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xdr:txBody>
    </xdr:sp>
    <xdr:clientData/>
  </xdr:twoCellAnchor>
  <xdr:twoCellAnchor editAs="absolute">
    <xdr:from>
      <xdr:col>18</xdr:col>
      <xdr:colOff>134470</xdr:colOff>
      <xdr:row>725</xdr:row>
      <xdr:rowOff>123241</xdr:rowOff>
    </xdr:from>
    <xdr:to>
      <xdr:col>35</xdr:col>
      <xdr:colOff>95504</xdr:colOff>
      <xdr:row>726</xdr:row>
      <xdr:rowOff>336153</xdr:rowOff>
    </xdr:to>
    <xdr:sp macro="" textlink="">
      <xdr:nvSpPr>
        <xdr:cNvPr id="17" name="AutoShape 10"/>
        <xdr:cNvSpPr>
          <a:spLocks noChangeArrowheads="1"/>
        </xdr:cNvSpPr>
      </xdr:nvSpPr>
      <xdr:spPr bwMode="auto">
        <a:xfrm>
          <a:off x="3765176" y="45103653"/>
          <a:ext cx="3390034" cy="5602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19</xdr:col>
      <xdr:colOff>29643</xdr:colOff>
      <xdr:row>725</xdr:row>
      <xdr:rowOff>232077</xdr:rowOff>
    </xdr:from>
    <xdr:to>
      <xdr:col>35</xdr:col>
      <xdr:colOff>52972</xdr:colOff>
      <xdr:row>727</xdr:row>
      <xdr:rowOff>35275</xdr:rowOff>
    </xdr:to>
    <xdr:sp macro="" textlink="">
      <xdr:nvSpPr>
        <xdr:cNvPr id="18" name="Rectangle 11"/>
        <xdr:cNvSpPr>
          <a:spLocks noChangeArrowheads="1"/>
        </xdr:cNvSpPr>
      </xdr:nvSpPr>
      <xdr:spPr bwMode="auto">
        <a:xfrm>
          <a:off x="3862055" y="45212489"/>
          <a:ext cx="3250623" cy="497962"/>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24</xdr:col>
      <xdr:colOff>78033</xdr:colOff>
      <xdr:row>727</xdr:row>
      <xdr:rowOff>280124</xdr:rowOff>
    </xdr:from>
    <xdr:to>
      <xdr:col>29</xdr:col>
      <xdr:colOff>70494</xdr:colOff>
      <xdr:row>730</xdr:row>
      <xdr:rowOff>145655</xdr:rowOff>
    </xdr:to>
    <xdr:sp macro="" textlink="">
      <xdr:nvSpPr>
        <xdr:cNvPr id="19" name="AutoShape 7"/>
        <xdr:cNvSpPr>
          <a:spLocks noChangeArrowheads="1"/>
        </xdr:cNvSpPr>
      </xdr:nvSpPr>
      <xdr:spPr bwMode="auto">
        <a:xfrm>
          <a:off x="4918974" y="45955300"/>
          <a:ext cx="1000991" cy="90767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18</xdr:col>
      <xdr:colOff>62651</xdr:colOff>
      <xdr:row>731</xdr:row>
      <xdr:rowOff>302543</xdr:rowOff>
    </xdr:from>
    <xdr:to>
      <xdr:col>36</xdr:col>
      <xdr:colOff>22004</xdr:colOff>
      <xdr:row>744</xdr:row>
      <xdr:rowOff>89640</xdr:rowOff>
    </xdr:to>
    <xdr:sp macro="" textlink="">
      <xdr:nvSpPr>
        <xdr:cNvPr id="20" name="Rectangle 8"/>
        <xdr:cNvSpPr>
          <a:spLocks noChangeArrowheads="1"/>
        </xdr:cNvSpPr>
      </xdr:nvSpPr>
      <xdr:spPr bwMode="auto">
        <a:xfrm>
          <a:off x="3693357" y="47367249"/>
          <a:ext cx="3590059" cy="8292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23</xdr:col>
      <xdr:colOff>140277</xdr:colOff>
      <xdr:row>730</xdr:row>
      <xdr:rowOff>224098</xdr:rowOff>
    </xdr:from>
    <xdr:to>
      <xdr:col>30</xdr:col>
      <xdr:colOff>30663</xdr:colOff>
      <xdr:row>731</xdr:row>
      <xdr:rowOff>190484</xdr:rowOff>
    </xdr:to>
    <xdr:sp macro="" textlink="">
      <xdr:nvSpPr>
        <xdr:cNvPr id="21" name="Rectangle 9"/>
        <xdr:cNvSpPr>
          <a:spLocks noChangeArrowheads="1"/>
        </xdr:cNvSpPr>
      </xdr:nvSpPr>
      <xdr:spPr bwMode="auto">
        <a:xfrm>
          <a:off x="4779512" y="46941422"/>
          <a:ext cx="1302327" cy="3137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78444</xdr:colOff>
      <xdr:row>744</xdr:row>
      <xdr:rowOff>190493</xdr:rowOff>
    </xdr:from>
    <xdr:to>
      <xdr:col>36</xdr:col>
      <xdr:colOff>145679</xdr:colOff>
      <xdr:row>745</xdr:row>
      <xdr:rowOff>179291</xdr:rowOff>
    </xdr:to>
    <xdr:sp macro="" textlink="">
      <xdr:nvSpPr>
        <xdr:cNvPr id="22" name="AutoShape 12"/>
        <xdr:cNvSpPr>
          <a:spLocks noChangeArrowheads="1"/>
        </xdr:cNvSpPr>
      </xdr:nvSpPr>
      <xdr:spPr bwMode="auto">
        <a:xfrm>
          <a:off x="3709150" y="48297346"/>
          <a:ext cx="3697941" cy="336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19</xdr:col>
      <xdr:colOff>4996</xdr:colOff>
      <xdr:row>744</xdr:row>
      <xdr:rowOff>235317</xdr:rowOff>
    </xdr:from>
    <xdr:to>
      <xdr:col>36</xdr:col>
      <xdr:colOff>22413</xdr:colOff>
      <xdr:row>745</xdr:row>
      <xdr:rowOff>179291</xdr:rowOff>
    </xdr:to>
    <xdr:sp macro="" textlink="">
      <xdr:nvSpPr>
        <xdr:cNvPr id="23" name="Rectangle 13"/>
        <xdr:cNvSpPr>
          <a:spLocks noChangeArrowheads="1"/>
        </xdr:cNvSpPr>
      </xdr:nvSpPr>
      <xdr:spPr bwMode="auto">
        <a:xfrm>
          <a:off x="3837408" y="48342170"/>
          <a:ext cx="3446417" cy="29135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421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1.5" customHeight="1" x14ac:dyDescent="0.15">
      <c r="A4" s="703" t="s">
        <v>29</v>
      </c>
      <c r="B4" s="704"/>
      <c r="C4" s="704"/>
      <c r="D4" s="704"/>
      <c r="E4" s="704"/>
      <c r="F4" s="704"/>
      <c r="G4" s="679" t="s">
        <v>561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1.5" customHeight="1" x14ac:dyDescent="0.15">
      <c r="A5" s="689" t="s">
        <v>76</v>
      </c>
      <c r="B5" s="690"/>
      <c r="C5" s="690"/>
      <c r="D5" s="690"/>
      <c r="E5" s="690"/>
      <c r="F5" s="691"/>
      <c r="G5" s="520" t="s">
        <v>529</v>
      </c>
      <c r="H5" s="521"/>
      <c r="I5" s="521"/>
      <c r="J5" s="521"/>
      <c r="K5" s="521"/>
      <c r="L5" s="522"/>
      <c r="M5" s="523" t="s">
        <v>75</v>
      </c>
      <c r="N5" s="524"/>
      <c r="O5" s="524"/>
      <c r="P5" s="524"/>
      <c r="Q5" s="524"/>
      <c r="R5" s="525"/>
      <c r="S5" s="526" t="s">
        <v>530</v>
      </c>
      <c r="T5" s="521"/>
      <c r="U5" s="521"/>
      <c r="V5" s="521"/>
      <c r="W5" s="521"/>
      <c r="X5" s="522"/>
      <c r="Y5" s="695" t="s">
        <v>3</v>
      </c>
      <c r="Z5" s="696"/>
      <c r="AA5" s="696"/>
      <c r="AB5" s="696"/>
      <c r="AC5" s="696"/>
      <c r="AD5" s="697"/>
      <c r="AE5" s="698" t="s">
        <v>522</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5" t="s">
        <v>24</v>
      </c>
      <c r="B7" s="816"/>
      <c r="C7" s="816"/>
      <c r="D7" s="816"/>
      <c r="E7" s="816"/>
      <c r="F7" s="817"/>
      <c r="G7" s="818" t="s">
        <v>531</v>
      </c>
      <c r="H7" s="819"/>
      <c r="I7" s="819"/>
      <c r="J7" s="819"/>
      <c r="K7" s="819"/>
      <c r="L7" s="819"/>
      <c r="M7" s="819"/>
      <c r="N7" s="819"/>
      <c r="O7" s="819"/>
      <c r="P7" s="819"/>
      <c r="Q7" s="819"/>
      <c r="R7" s="819"/>
      <c r="S7" s="819"/>
      <c r="T7" s="819"/>
      <c r="U7" s="819"/>
      <c r="V7" s="819"/>
      <c r="W7" s="819"/>
      <c r="X7" s="820"/>
      <c r="Y7" s="361" t="s">
        <v>5</v>
      </c>
      <c r="Z7" s="245"/>
      <c r="AA7" s="245"/>
      <c r="AB7" s="245"/>
      <c r="AC7" s="245"/>
      <c r="AD7" s="362"/>
      <c r="AE7" s="351" t="s">
        <v>562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5" t="s">
        <v>414</v>
      </c>
      <c r="B8" s="816"/>
      <c r="C8" s="816"/>
      <c r="D8" s="816"/>
      <c r="E8" s="816"/>
      <c r="F8" s="817"/>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7" t="str">
        <f>入力規則等!K13</f>
        <v>その他の事項経費</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0" t="s">
        <v>25</v>
      </c>
      <c r="B9" s="531"/>
      <c r="C9" s="531"/>
      <c r="D9" s="531"/>
      <c r="E9" s="531"/>
      <c r="F9" s="531"/>
      <c r="G9" s="532" t="s">
        <v>586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1.5" customHeight="1" x14ac:dyDescent="0.15">
      <c r="A10" s="662" t="s">
        <v>34</v>
      </c>
      <c r="B10" s="663"/>
      <c r="C10" s="663"/>
      <c r="D10" s="663"/>
      <c r="E10" s="663"/>
      <c r="F10" s="663"/>
      <c r="G10" s="664" t="s">
        <v>532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7"/>
      <c r="G11" s="692" t="str">
        <f>入力規則等!P10</f>
        <v>その他</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2" t="s">
        <v>26</v>
      </c>
      <c r="B12" s="633"/>
      <c r="C12" s="633"/>
      <c r="D12" s="633"/>
      <c r="E12" s="633"/>
      <c r="F12" s="634"/>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13</v>
      </c>
      <c r="Q13" s="220"/>
      <c r="R13" s="220"/>
      <c r="S13" s="220"/>
      <c r="T13" s="220"/>
      <c r="U13" s="220"/>
      <c r="V13" s="221"/>
      <c r="W13" s="219">
        <v>11</v>
      </c>
      <c r="X13" s="220"/>
      <c r="Y13" s="220"/>
      <c r="Z13" s="220"/>
      <c r="AA13" s="220"/>
      <c r="AB13" s="220"/>
      <c r="AC13" s="221"/>
      <c r="AD13" s="219">
        <v>17</v>
      </c>
      <c r="AE13" s="220"/>
      <c r="AF13" s="220"/>
      <c r="AG13" s="220"/>
      <c r="AH13" s="220"/>
      <c r="AI13" s="220"/>
      <c r="AJ13" s="221"/>
      <c r="AK13" s="219">
        <v>150</v>
      </c>
      <c r="AL13" s="220"/>
      <c r="AM13" s="220"/>
      <c r="AN13" s="220"/>
      <c r="AO13" s="220"/>
      <c r="AP13" s="220"/>
      <c r="AQ13" s="221"/>
      <c r="AR13" s="358">
        <v>60</v>
      </c>
      <c r="AS13" s="359"/>
      <c r="AT13" s="359"/>
      <c r="AU13" s="359"/>
      <c r="AV13" s="359"/>
      <c r="AW13" s="359"/>
      <c r="AX13" s="360"/>
    </row>
    <row r="14" spans="1:50" ht="21" customHeight="1" x14ac:dyDescent="0.15">
      <c r="A14" s="635"/>
      <c r="B14" s="636"/>
      <c r="C14" s="636"/>
      <c r="D14" s="636"/>
      <c r="E14" s="636"/>
      <c r="F14" s="637"/>
      <c r="G14" s="642"/>
      <c r="H14" s="643"/>
      <c r="I14" s="535" t="s">
        <v>9</v>
      </c>
      <c r="J14" s="576"/>
      <c r="K14" s="576"/>
      <c r="L14" s="576"/>
      <c r="M14" s="576"/>
      <c r="N14" s="576"/>
      <c r="O14" s="577"/>
      <c r="P14" s="219" t="s">
        <v>523</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524</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c r="AL15" s="220"/>
      <c r="AM15" s="220"/>
      <c r="AN15" s="220"/>
      <c r="AO15" s="220"/>
      <c r="AP15" s="220"/>
      <c r="AQ15" s="221"/>
      <c r="AR15" s="219"/>
      <c r="AS15" s="220"/>
      <c r="AT15" s="220"/>
      <c r="AU15" s="220"/>
      <c r="AV15" s="220"/>
      <c r="AW15" s="220"/>
      <c r="AX15" s="575"/>
    </row>
    <row r="16" spans="1:50" ht="21" customHeight="1" x14ac:dyDescent="0.15">
      <c r="A16" s="635"/>
      <c r="B16" s="636"/>
      <c r="C16" s="636"/>
      <c r="D16" s="636"/>
      <c r="E16" s="636"/>
      <c r="F16" s="637"/>
      <c r="G16" s="642"/>
      <c r="H16" s="643"/>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528</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6"/>
      <c r="K17" s="576"/>
      <c r="L17" s="576"/>
      <c r="M17" s="576"/>
      <c r="N17" s="576"/>
      <c r="O17" s="577"/>
      <c r="P17" s="219" t="s">
        <v>525</v>
      </c>
      <c r="Q17" s="220"/>
      <c r="R17" s="220"/>
      <c r="S17" s="220"/>
      <c r="T17" s="220"/>
      <c r="U17" s="220"/>
      <c r="V17" s="221"/>
      <c r="W17" s="219" t="s">
        <v>526</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4" t="s">
        <v>22</v>
      </c>
      <c r="J18" s="715"/>
      <c r="K18" s="715"/>
      <c r="L18" s="715"/>
      <c r="M18" s="715"/>
      <c r="N18" s="715"/>
      <c r="O18" s="716"/>
      <c r="P18" s="514">
        <f>SUM(P13:V17)</f>
        <v>13</v>
      </c>
      <c r="Q18" s="515"/>
      <c r="R18" s="515"/>
      <c r="S18" s="515"/>
      <c r="T18" s="515"/>
      <c r="U18" s="515"/>
      <c r="V18" s="516"/>
      <c r="W18" s="514">
        <f>SUM(W13:AC17)</f>
        <v>11</v>
      </c>
      <c r="X18" s="515"/>
      <c r="Y18" s="515"/>
      <c r="Z18" s="515"/>
      <c r="AA18" s="515"/>
      <c r="AB18" s="515"/>
      <c r="AC18" s="516"/>
      <c r="AD18" s="514">
        <f>SUM(AD13:AJ17)</f>
        <v>17</v>
      </c>
      <c r="AE18" s="515"/>
      <c r="AF18" s="515"/>
      <c r="AG18" s="515"/>
      <c r="AH18" s="515"/>
      <c r="AI18" s="515"/>
      <c r="AJ18" s="516"/>
      <c r="AK18" s="514">
        <f>SUM(AK13:AQ17)</f>
        <v>150</v>
      </c>
      <c r="AL18" s="515"/>
      <c r="AM18" s="515"/>
      <c r="AN18" s="515"/>
      <c r="AO18" s="515"/>
      <c r="AP18" s="515"/>
      <c r="AQ18" s="516"/>
      <c r="AR18" s="514">
        <f>SUM(AR13:AX17)</f>
        <v>60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8</v>
      </c>
      <c r="Q19" s="220"/>
      <c r="R19" s="220"/>
      <c r="S19" s="220"/>
      <c r="T19" s="220"/>
      <c r="U19" s="220"/>
      <c r="V19" s="221"/>
      <c r="W19" s="219">
        <v>3</v>
      </c>
      <c r="X19" s="220"/>
      <c r="Y19" s="220"/>
      <c r="Z19" s="220"/>
      <c r="AA19" s="220"/>
      <c r="AB19" s="220"/>
      <c r="AC19" s="221"/>
      <c r="AD19" s="219">
        <v>16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0.61538461538461542</v>
      </c>
      <c r="Q20" s="519"/>
      <c r="R20" s="519"/>
      <c r="S20" s="519"/>
      <c r="T20" s="519"/>
      <c r="U20" s="519"/>
      <c r="V20" s="519"/>
      <c r="W20" s="519">
        <f>IF(W18=0, "-", W19/W18)</f>
        <v>0.27272727272727271</v>
      </c>
      <c r="X20" s="519"/>
      <c r="Y20" s="519"/>
      <c r="Z20" s="519"/>
      <c r="AA20" s="519"/>
      <c r="AB20" s="519"/>
      <c r="AC20" s="519"/>
      <c r="AD20" s="519">
        <f>IF(AD18=0, "-", AD19/AD18)</f>
        <v>0.94117647058823528</v>
      </c>
      <c r="AE20" s="519"/>
      <c r="AF20" s="519"/>
      <c r="AG20" s="519"/>
      <c r="AH20" s="519"/>
      <c r="AI20" s="519"/>
      <c r="AJ20" s="519"/>
      <c r="AK20" s="513"/>
      <c r="AL20" s="513"/>
      <c r="AM20" s="513"/>
      <c r="AN20" s="513"/>
      <c r="AO20" s="513"/>
      <c r="AP20" s="513"/>
      <c r="AQ20" s="713"/>
      <c r="AR20" s="713"/>
      <c r="AS20" s="713"/>
      <c r="AT20" s="713"/>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29</v>
      </c>
      <c r="AR22" s="127"/>
      <c r="AS22" s="113" t="s">
        <v>371</v>
      </c>
      <c r="AT22" s="114"/>
      <c r="AU22" s="336">
        <v>30</v>
      </c>
      <c r="AV22" s="336"/>
      <c r="AW22" s="365" t="s">
        <v>313</v>
      </c>
      <c r="AX22" s="366"/>
    </row>
    <row r="23" spans="1:50" ht="26.25" customHeight="1" x14ac:dyDescent="0.15">
      <c r="A23" s="489"/>
      <c r="B23" s="487"/>
      <c r="C23" s="487"/>
      <c r="D23" s="487"/>
      <c r="E23" s="487"/>
      <c r="F23" s="488"/>
      <c r="G23" s="462" t="s">
        <v>567</v>
      </c>
      <c r="H23" s="719"/>
      <c r="I23" s="719"/>
      <c r="J23" s="719"/>
      <c r="K23" s="719"/>
      <c r="L23" s="719"/>
      <c r="M23" s="719"/>
      <c r="N23" s="719"/>
      <c r="O23" s="720"/>
      <c r="P23" s="102" t="s">
        <v>533</v>
      </c>
      <c r="Q23" s="670"/>
      <c r="R23" s="670"/>
      <c r="S23" s="670"/>
      <c r="T23" s="670"/>
      <c r="U23" s="670"/>
      <c r="V23" s="670"/>
      <c r="W23" s="670"/>
      <c r="X23" s="671"/>
      <c r="Y23" s="213" t="s">
        <v>14</v>
      </c>
      <c r="Z23" s="471"/>
      <c r="AA23" s="472"/>
      <c r="AB23" s="483" t="s">
        <v>535</v>
      </c>
      <c r="AC23" s="483"/>
      <c r="AD23" s="483"/>
      <c r="AE23" s="316" t="s">
        <v>534</v>
      </c>
      <c r="AF23" s="317"/>
      <c r="AG23" s="317"/>
      <c r="AH23" s="317"/>
      <c r="AI23" s="316">
        <v>10</v>
      </c>
      <c r="AJ23" s="317"/>
      <c r="AK23" s="317"/>
      <c r="AL23" s="317"/>
      <c r="AM23" s="316">
        <v>13</v>
      </c>
      <c r="AN23" s="317"/>
      <c r="AO23" s="317"/>
      <c r="AP23" s="317"/>
      <c r="AQ23" s="91" t="s">
        <v>559</v>
      </c>
      <c r="AR23" s="92"/>
      <c r="AS23" s="92"/>
      <c r="AT23" s="93"/>
      <c r="AU23" s="317" t="s">
        <v>555</v>
      </c>
      <c r="AV23" s="317"/>
      <c r="AW23" s="317"/>
      <c r="AX23" s="319"/>
    </row>
    <row r="24" spans="1:50" ht="26.25" customHeight="1" x14ac:dyDescent="0.15">
      <c r="A24" s="490"/>
      <c r="B24" s="491"/>
      <c r="C24" s="491"/>
      <c r="D24" s="491"/>
      <c r="E24" s="491"/>
      <c r="F24" s="492"/>
      <c r="G24" s="721"/>
      <c r="H24" s="722"/>
      <c r="I24" s="722"/>
      <c r="J24" s="722"/>
      <c r="K24" s="722"/>
      <c r="L24" s="722"/>
      <c r="M24" s="722"/>
      <c r="N24" s="722"/>
      <c r="O24" s="723"/>
      <c r="P24" s="672"/>
      <c r="Q24" s="672"/>
      <c r="R24" s="672"/>
      <c r="S24" s="672"/>
      <c r="T24" s="672"/>
      <c r="U24" s="672"/>
      <c r="V24" s="672"/>
      <c r="W24" s="672"/>
      <c r="X24" s="673"/>
      <c r="Y24" s="252" t="s">
        <v>61</v>
      </c>
      <c r="Z24" s="247"/>
      <c r="AA24" s="248"/>
      <c r="AB24" s="498" t="s">
        <v>535</v>
      </c>
      <c r="AC24" s="498"/>
      <c r="AD24" s="498"/>
      <c r="AE24" s="316" t="s">
        <v>534</v>
      </c>
      <c r="AF24" s="317"/>
      <c r="AG24" s="317"/>
      <c r="AH24" s="317"/>
      <c r="AI24" s="316">
        <v>10</v>
      </c>
      <c r="AJ24" s="317"/>
      <c r="AK24" s="317"/>
      <c r="AL24" s="317"/>
      <c r="AM24" s="316">
        <v>11</v>
      </c>
      <c r="AN24" s="317"/>
      <c r="AO24" s="317"/>
      <c r="AP24" s="317"/>
      <c r="AQ24" s="91">
        <v>10</v>
      </c>
      <c r="AR24" s="92"/>
      <c r="AS24" s="92"/>
      <c r="AT24" s="93"/>
      <c r="AU24" s="317">
        <v>10</v>
      </c>
      <c r="AV24" s="317"/>
      <c r="AW24" s="317"/>
      <c r="AX24" s="319"/>
    </row>
    <row r="25" spans="1:50" ht="26.25" customHeight="1" thickBot="1" x14ac:dyDescent="0.2">
      <c r="A25" s="493"/>
      <c r="B25" s="494"/>
      <c r="C25" s="494"/>
      <c r="D25" s="494"/>
      <c r="E25" s="494"/>
      <c r="F25" s="495"/>
      <c r="G25" s="724"/>
      <c r="H25" s="725"/>
      <c r="I25" s="725"/>
      <c r="J25" s="725"/>
      <c r="K25" s="725"/>
      <c r="L25" s="725"/>
      <c r="M25" s="725"/>
      <c r="N25" s="725"/>
      <c r="O25" s="726"/>
      <c r="P25" s="674"/>
      <c r="Q25" s="674"/>
      <c r="R25" s="674"/>
      <c r="S25" s="674"/>
      <c r="T25" s="674"/>
      <c r="U25" s="674"/>
      <c r="V25" s="674"/>
      <c r="W25" s="674"/>
      <c r="X25" s="675"/>
      <c r="Y25" s="252" t="s">
        <v>15</v>
      </c>
      <c r="Z25" s="247"/>
      <c r="AA25" s="248"/>
      <c r="AB25" s="350" t="s">
        <v>315</v>
      </c>
      <c r="AC25" s="350"/>
      <c r="AD25" s="350"/>
      <c r="AE25" s="316" t="s">
        <v>534</v>
      </c>
      <c r="AF25" s="317"/>
      <c r="AG25" s="317"/>
      <c r="AH25" s="317"/>
      <c r="AI25" s="316">
        <f>AI23/AI24*100</f>
        <v>100</v>
      </c>
      <c r="AJ25" s="317"/>
      <c r="AK25" s="317"/>
      <c r="AL25" s="317"/>
      <c r="AM25" s="316">
        <f>AM23/AM24*100</f>
        <v>118.18181818181819</v>
      </c>
      <c r="AN25" s="317"/>
      <c r="AO25" s="317"/>
      <c r="AP25" s="317"/>
      <c r="AQ25" s="316" t="s">
        <v>559</v>
      </c>
      <c r="AR25" s="317"/>
      <c r="AS25" s="317"/>
      <c r="AT25" s="317"/>
      <c r="AU25" s="316" t="s">
        <v>557</v>
      </c>
      <c r="AV25" s="317"/>
      <c r="AW25" s="317"/>
      <c r="AX25" s="317"/>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9" t="s">
        <v>488</v>
      </c>
      <c r="B46" s="830"/>
      <c r="C46" s="830"/>
      <c r="D46" s="830"/>
      <c r="E46" s="830"/>
      <c r="F46" s="83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2"/>
      <c r="B47" s="833"/>
      <c r="C47" s="833"/>
      <c r="D47" s="833"/>
      <c r="E47" s="833"/>
      <c r="F47" s="83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2"/>
      <c r="B48" s="833"/>
      <c r="C48" s="833"/>
      <c r="D48" s="833"/>
      <c r="E48" s="833"/>
      <c r="F48" s="834"/>
      <c r="G48" s="78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2"/>
      <c r="B49" s="833"/>
      <c r="C49" s="833"/>
      <c r="D49" s="833"/>
      <c r="E49" s="833"/>
      <c r="F49" s="834"/>
      <c r="G49" s="78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2"/>
      <c r="B50" s="833"/>
      <c r="C50" s="833"/>
      <c r="D50" s="833"/>
      <c r="E50" s="833"/>
      <c r="F50" s="834"/>
      <c r="G50" s="78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6" t="s">
        <v>517</v>
      </c>
      <c r="B51" s="887"/>
      <c r="C51" s="887"/>
      <c r="D51" s="887"/>
      <c r="E51" s="884" t="s">
        <v>510</v>
      </c>
      <c r="F51" s="885"/>
      <c r="G51" s="59" t="s">
        <v>387</v>
      </c>
      <c r="H51" s="813"/>
      <c r="I51" s="397"/>
      <c r="J51" s="397"/>
      <c r="K51" s="397"/>
      <c r="L51" s="397"/>
      <c r="M51" s="397"/>
      <c r="N51" s="397"/>
      <c r="O51" s="814"/>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6" t="s">
        <v>277</v>
      </c>
      <c r="B53" s="837" t="s">
        <v>274</v>
      </c>
      <c r="C53" s="457"/>
      <c r="D53" s="457"/>
      <c r="E53" s="457"/>
      <c r="F53" s="458"/>
      <c r="G53" s="811" t="s">
        <v>268</v>
      </c>
      <c r="H53" s="811"/>
      <c r="I53" s="811"/>
      <c r="J53" s="811"/>
      <c r="K53" s="811"/>
      <c r="L53" s="811"/>
      <c r="M53" s="811"/>
      <c r="N53" s="811"/>
      <c r="O53" s="811"/>
      <c r="P53" s="811"/>
      <c r="Q53" s="811"/>
      <c r="R53" s="811"/>
      <c r="S53" s="811"/>
      <c r="T53" s="811"/>
      <c r="U53" s="811"/>
      <c r="V53" s="811"/>
      <c r="W53" s="811"/>
      <c r="X53" s="811"/>
      <c r="Y53" s="811"/>
      <c r="Z53" s="811"/>
      <c r="AA53" s="812"/>
      <c r="AB53" s="842"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3"/>
    </row>
    <row r="54" spans="1:50" ht="18.75" hidden="1" customHeight="1" x14ac:dyDescent="0.15">
      <c r="A54" s="496"/>
      <c r="B54" s="83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6"/>
      <c r="R60" s="806"/>
      <c r="S60" s="806"/>
      <c r="T60" s="806"/>
      <c r="U60" s="806"/>
      <c r="V60" s="806"/>
      <c r="W60" s="806"/>
      <c r="X60" s="807"/>
      <c r="Y60" s="736" t="s">
        <v>69</v>
      </c>
      <c r="Z60" s="737"/>
      <c r="AA60" s="73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8"/>
      <c r="Q61" s="808"/>
      <c r="R61" s="808"/>
      <c r="S61" s="808"/>
      <c r="T61" s="808"/>
      <c r="U61" s="808"/>
      <c r="V61" s="808"/>
      <c r="W61" s="808"/>
      <c r="X61" s="809"/>
      <c r="Y61" s="71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0"/>
      <c r="Y62" s="71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6"/>
      <c r="R65" s="806"/>
      <c r="S65" s="806"/>
      <c r="T65" s="806"/>
      <c r="U65" s="806"/>
      <c r="V65" s="806"/>
      <c r="W65" s="806"/>
      <c r="X65" s="807"/>
      <c r="Y65" s="736" t="s">
        <v>69</v>
      </c>
      <c r="Z65" s="737"/>
      <c r="AA65" s="73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8"/>
      <c r="Q66" s="808"/>
      <c r="R66" s="808"/>
      <c r="S66" s="808"/>
      <c r="T66" s="808"/>
      <c r="U66" s="808"/>
      <c r="V66" s="808"/>
      <c r="W66" s="808"/>
      <c r="X66" s="809"/>
      <c r="Y66" s="71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0"/>
      <c r="Y67" s="71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6"/>
      <c r="R70" s="806"/>
      <c r="S70" s="806"/>
      <c r="T70" s="806"/>
      <c r="U70" s="806"/>
      <c r="V70" s="806"/>
      <c r="W70" s="806"/>
      <c r="X70" s="807"/>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8"/>
      <c r="Q71" s="808"/>
      <c r="R71" s="808"/>
      <c r="S71" s="808"/>
      <c r="T71" s="808"/>
      <c r="U71" s="808"/>
      <c r="V71" s="808"/>
      <c r="W71" s="808"/>
      <c r="X71" s="809"/>
      <c r="Y71" s="712" t="s">
        <v>61</v>
      </c>
      <c r="Z71" s="433"/>
      <c r="AA71" s="434"/>
      <c r="AB71" s="803"/>
      <c r="AC71" s="804"/>
      <c r="AD71" s="80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0"/>
      <c r="C72" s="840"/>
      <c r="D72" s="840"/>
      <c r="E72" s="840"/>
      <c r="F72" s="841"/>
      <c r="G72" s="473"/>
      <c r="H72" s="154"/>
      <c r="I72" s="154"/>
      <c r="J72" s="154"/>
      <c r="K72" s="154"/>
      <c r="L72" s="154"/>
      <c r="M72" s="154"/>
      <c r="N72" s="154"/>
      <c r="O72" s="474"/>
      <c r="P72" s="835"/>
      <c r="Q72" s="835"/>
      <c r="R72" s="835"/>
      <c r="S72" s="835"/>
      <c r="T72" s="835"/>
      <c r="U72" s="835"/>
      <c r="V72" s="835"/>
      <c r="W72" s="835"/>
      <c r="X72" s="83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7" customHeight="1" x14ac:dyDescent="0.15">
      <c r="A74" s="427"/>
      <c r="B74" s="428"/>
      <c r="C74" s="428"/>
      <c r="D74" s="428"/>
      <c r="E74" s="428"/>
      <c r="F74" s="429"/>
      <c r="G74" s="102" t="s">
        <v>536</v>
      </c>
      <c r="H74" s="102"/>
      <c r="I74" s="102"/>
      <c r="J74" s="102"/>
      <c r="K74" s="102"/>
      <c r="L74" s="102"/>
      <c r="M74" s="102"/>
      <c r="N74" s="102"/>
      <c r="O74" s="102"/>
      <c r="P74" s="102"/>
      <c r="Q74" s="102"/>
      <c r="R74" s="102"/>
      <c r="S74" s="102"/>
      <c r="T74" s="102"/>
      <c r="U74" s="102"/>
      <c r="V74" s="102"/>
      <c r="W74" s="102"/>
      <c r="X74" s="131"/>
      <c r="Y74" s="839" t="s">
        <v>62</v>
      </c>
      <c r="Z74" s="696"/>
      <c r="AA74" s="697"/>
      <c r="AB74" s="483" t="s">
        <v>535</v>
      </c>
      <c r="AC74" s="483"/>
      <c r="AD74" s="483"/>
      <c r="AE74" s="298">
        <v>2</v>
      </c>
      <c r="AF74" s="298"/>
      <c r="AG74" s="298"/>
      <c r="AH74" s="298"/>
      <c r="AI74" s="298">
        <v>2</v>
      </c>
      <c r="AJ74" s="298"/>
      <c r="AK74" s="298"/>
      <c r="AL74" s="298"/>
      <c r="AM74" s="298">
        <v>7</v>
      </c>
      <c r="AN74" s="298"/>
      <c r="AO74" s="298"/>
      <c r="AP74" s="298"/>
      <c r="AQ74" s="298" t="s">
        <v>559</v>
      </c>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535</v>
      </c>
      <c r="AC75" s="483"/>
      <c r="AD75" s="483"/>
      <c r="AE75" s="298">
        <v>5</v>
      </c>
      <c r="AF75" s="298"/>
      <c r="AG75" s="298"/>
      <c r="AH75" s="298"/>
      <c r="AI75" s="298">
        <v>5</v>
      </c>
      <c r="AJ75" s="298"/>
      <c r="AK75" s="298"/>
      <c r="AL75" s="298"/>
      <c r="AM75" s="298">
        <v>8</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1.5" customHeight="1" x14ac:dyDescent="0.15">
      <c r="A89" s="241"/>
      <c r="B89" s="242"/>
      <c r="C89" s="242"/>
      <c r="D89" s="242"/>
      <c r="E89" s="242"/>
      <c r="F89" s="243"/>
      <c r="G89" s="225" t="s">
        <v>563</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t="s">
        <v>557</v>
      </c>
      <c r="AF89" s="298"/>
      <c r="AG89" s="298"/>
      <c r="AH89" s="298"/>
      <c r="AI89" s="298" t="s">
        <v>559</v>
      </c>
      <c r="AJ89" s="298"/>
      <c r="AK89" s="298"/>
      <c r="AL89" s="298"/>
      <c r="AM89" s="298" t="s">
        <v>565</v>
      </c>
      <c r="AN89" s="298"/>
      <c r="AO89" s="298"/>
      <c r="AP89" s="298"/>
      <c r="AQ89" s="316" t="s">
        <v>566</v>
      </c>
      <c r="AR89" s="317"/>
      <c r="AS89" s="317"/>
      <c r="AT89" s="317"/>
      <c r="AU89" s="317"/>
      <c r="AV89" s="317"/>
      <c r="AW89" s="317"/>
      <c r="AX89" s="319"/>
    </row>
    <row r="90" spans="1:60" ht="31.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558</v>
      </c>
      <c r="AF90" s="255"/>
      <c r="AG90" s="255"/>
      <c r="AH90" s="255"/>
      <c r="AI90" s="255" t="s">
        <v>565</v>
      </c>
      <c r="AJ90" s="255"/>
      <c r="AK90" s="255"/>
      <c r="AL90" s="255"/>
      <c r="AM90" s="255" t="s">
        <v>565</v>
      </c>
      <c r="AN90" s="255"/>
      <c r="AO90" s="255"/>
      <c r="AP90" s="255"/>
      <c r="AQ90" s="255" t="s">
        <v>565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538</v>
      </c>
      <c r="D104" s="233"/>
      <c r="E104" s="233"/>
      <c r="F104" s="233"/>
      <c r="G104" s="233"/>
      <c r="H104" s="233"/>
      <c r="I104" s="233"/>
      <c r="J104" s="233"/>
      <c r="K104" s="234"/>
      <c r="L104" s="219">
        <v>139.19999999999999</v>
      </c>
      <c r="M104" s="220"/>
      <c r="N104" s="220"/>
      <c r="O104" s="220"/>
      <c r="P104" s="220"/>
      <c r="Q104" s="221"/>
      <c r="R104" s="219">
        <v>46.6</v>
      </c>
      <c r="S104" s="220"/>
      <c r="T104" s="220"/>
      <c r="U104" s="220"/>
      <c r="V104" s="220"/>
      <c r="W104" s="221"/>
      <c r="X104" s="792"/>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1"/>
      <c r="B105" s="402"/>
      <c r="C105" s="235" t="s">
        <v>537</v>
      </c>
      <c r="D105" s="236"/>
      <c r="E105" s="236"/>
      <c r="F105" s="236"/>
      <c r="G105" s="236"/>
      <c r="H105" s="236"/>
      <c r="I105" s="236"/>
      <c r="J105" s="236"/>
      <c r="K105" s="237"/>
      <c r="L105" s="219">
        <v>10.8</v>
      </c>
      <c r="M105" s="220"/>
      <c r="N105" s="220"/>
      <c r="O105" s="220"/>
      <c r="P105" s="220"/>
      <c r="Q105" s="221"/>
      <c r="R105" s="219">
        <v>12.8</v>
      </c>
      <c r="S105" s="220"/>
      <c r="T105" s="220"/>
      <c r="U105" s="220"/>
      <c r="V105" s="220"/>
      <c r="W105" s="221"/>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1"/>
      <c r="B106" s="402"/>
      <c r="C106" s="235" t="s">
        <v>587</v>
      </c>
      <c r="D106" s="236"/>
      <c r="E106" s="236"/>
      <c r="F106" s="236"/>
      <c r="G106" s="236"/>
      <c r="H106" s="236"/>
      <c r="I106" s="236"/>
      <c r="J106" s="236"/>
      <c r="K106" s="237"/>
      <c r="L106" s="219">
        <v>0</v>
      </c>
      <c r="M106" s="220"/>
      <c r="N106" s="220"/>
      <c r="O106" s="220"/>
      <c r="P106" s="220"/>
      <c r="Q106" s="221"/>
      <c r="R106" s="219">
        <v>0.9</v>
      </c>
      <c r="S106" s="220"/>
      <c r="T106" s="220"/>
      <c r="U106" s="220"/>
      <c r="V106" s="220"/>
      <c r="W106" s="221"/>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3"/>
      <c r="B110" s="404"/>
      <c r="C110" s="222" t="s">
        <v>22</v>
      </c>
      <c r="D110" s="223"/>
      <c r="E110" s="223"/>
      <c r="F110" s="223"/>
      <c r="G110" s="223"/>
      <c r="H110" s="223"/>
      <c r="I110" s="223"/>
      <c r="J110" s="223"/>
      <c r="K110" s="224"/>
      <c r="L110" s="824">
        <f>SUM(L104:Q109)</f>
        <v>150</v>
      </c>
      <c r="M110" s="825"/>
      <c r="N110" s="825"/>
      <c r="O110" s="825"/>
      <c r="P110" s="825"/>
      <c r="Q110" s="826"/>
      <c r="R110" s="824">
        <f>SUM(R104:W109)</f>
        <v>60.300000000000004</v>
      </c>
      <c r="S110" s="825"/>
      <c r="T110" s="825"/>
      <c r="U110" s="825"/>
      <c r="V110" s="825"/>
      <c r="W110" s="826"/>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3" t="s">
        <v>391</v>
      </c>
      <c r="B111" s="162"/>
      <c r="C111" s="161" t="s">
        <v>388</v>
      </c>
      <c r="D111" s="162"/>
      <c r="E111" s="257" t="s">
        <v>429</v>
      </c>
      <c r="F111" s="258"/>
      <c r="G111" s="259" t="s">
        <v>585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557</v>
      </c>
      <c r="AR114" s="336"/>
      <c r="AS114" s="113" t="s">
        <v>371</v>
      </c>
      <c r="AT114" s="114"/>
      <c r="AU114" s="127" t="s">
        <v>565</v>
      </c>
      <c r="AV114" s="127"/>
      <c r="AW114" s="113" t="s">
        <v>313</v>
      </c>
      <c r="AX114" s="129"/>
    </row>
    <row r="115" spans="1:50" ht="39.75" customHeight="1" x14ac:dyDescent="0.15">
      <c r="A115" s="174"/>
      <c r="B115" s="164"/>
      <c r="C115" s="163"/>
      <c r="D115" s="164"/>
      <c r="E115" s="163"/>
      <c r="F115" s="177"/>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559</v>
      </c>
      <c r="AC115" s="90"/>
      <c r="AD115" s="90"/>
      <c r="AE115" s="191" t="s">
        <v>558</v>
      </c>
      <c r="AF115" s="92"/>
      <c r="AG115" s="92"/>
      <c r="AH115" s="92"/>
      <c r="AI115" s="191" t="s">
        <v>556</v>
      </c>
      <c r="AJ115" s="92"/>
      <c r="AK115" s="92"/>
      <c r="AL115" s="92"/>
      <c r="AM115" s="191" t="s">
        <v>555</v>
      </c>
      <c r="AN115" s="92"/>
      <c r="AO115" s="92"/>
      <c r="AP115" s="92"/>
      <c r="AQ115" s="191" t="s">
        <v>560</v>
      </c>
      <c r="AR115" s="92"/>
      <c r="AS115" s="92"/>
      <c r="AT115" s="92"/>
      <c r="AU115" s="191" t="s">
        <v>555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560</v>
      </c>
      <c r="AF116" s="92"/>
      <c r="AG116" s="92"/>
      <c r="AH116" s="92"/>
      <c r="AI116" s="191" t="s">
        <v>558</v>
      </c>
      <c r="AJ116" s="92"/>
      <c r="AK116" s="92"/>
      <c r="AL116" s="92"/>
      <c r="AM116" s="191" t="s">
        <v>555</v>
      </c>
      <c r="AN116" s="92"/>
      <c r="AO116" s="92"/>
      <c r="AP116" s="92"/>
      <c r="AQ116" s="191" t="s">
        <v>555</v>
      </c>
      <c r="AR116" s="92"/>
      <c r="AS116" s="92"/>
      <c r="AT116" s="92"/>
      <c r="AU116" s="191" t="s">
        <v>556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570</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t="s">
        <v>570</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576</v>
      </c>
      <c r="AF413" s="127"/>
      <c r="AG413" s="113" t="s">
        <v>371</v>
      </c>
      <c r="AH413" s="114"/>
      <c r="AI413" s="124"/>
      <c r="AJ413" s="124"/>
      <c r="AK413" s="124"/>
      <c r="AL413" s="119"/>
      <c r="AM413" s="124"/>
      <c r="AN413" s="124"/>
      <c r="AO413" s="124"/>
      <c r="AP413" s="119"/>
      <c r="AQ413" s="128" t="s">
        <v>576</v>
      </c>
      <c r="AR413" s="127"/>
      <c r="AS413" s="113" t="s">
        <v>371</v>
      </c>
      <c r="AT413" s="114"/>
      <c r="AU413" s="127" t="s">
        <v>579</v>
      </c>
      <c r="AV413" s="127"/>
      <c r="AW413" s="113" t="s">
        <v>313</v>
      </c>
      <c r="AX413" s="129"/>
    </row>
    <row r="414" spans="1:50" ht="22.5" customHeight="1" x14ac:dyDescent="0.15">
      <c r="A414" s="174"/>
      <c r="B414" s="164"/>
      <c r="C414" s="163"/>
      <c r="D414" s="164"/>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577</v>
      </c>
      <c r="AC414" s="140"/>
      <c r="AD414" s="140"/>
      <c r="AE414" s="91" t="s">
        <v>580</v>
      </c>
      <c r="AF414" s="92"/>
      <c r="AG414" s="92"/>
      <c r="AH414" s="92"/>
      <c r="AI414" s="91" t="s">
        <v>576</v>
      </c>
      <c r="AJ414" s="92"/>
      <c r="AK414" s="92"/>
      <c r="AL414" s="92"/>
      <c r="AM414" s="91" t="s">
        <v>576</v>
      </c>
      <c r="AN414" s="92"/>
      <c r="AO414" s="92"/>
      <c r="AP414" s="93"/>
      <c r="AQ414" s="91" t="s">
        <v>579</v>
      </c>
      <c r="AR414" s="92"/>
      <c r="AS414" s="92"/>
      <c r="AT414" s="93"/>
      <c r="AU414" s="92" t="s">
        <v>578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576</v>
      </c>
      <c r="AF415" s="92"/>
      <c r="AG415" s="92"/>
      <c r="AH415" s="93"/>
      <c r="AI415" s="91" t="s">
        <v>576</v>
      </c>
      <c r="AJ415" s="92"/>
      <c r="AK415" s="92"/>
      <c r="AL415" s="92"/>
      <c r="AM415" s="91" t="s">
        <v>576</v>
      </c>
      <c r="AN415" s="92"/>
      <c r="AO415" s="92"/>
      <c r="AP415" s="93"/>
      <c r="AQ415" s="91" t="s">
        <v>576</v>
      </c>
      <c r="AR415" s="92"/>
      <c r="AS415" s="92"/>
      <c r="AT415" s="93"/>
      <c r="AU415" s="92" t="s">
        <v>578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579</v>
      </c>
      <c r="AF416" s="92"/>
      <c r="AG416" s="92"/>
      <c r="AH416" s="93"/>
      <c r="AI416" s="91" t="s">
        <v>576</v>
      </c>
      <c r="AJ416" s="92"/>
      <c r="AK416" s="92"/>
      <c r="AL416" s="92"/>
      <c r="AM416" s="91" t="s">
        <v>581</v>
      </c>
      <c r="AN416" s="92"/>
      <c r="AO416" s="92"/>
      <c r="AP416" s="93"/>
      <c r="AQ416" s="91" t="s">
        <v>579</v>
      </c>
      <c r="AR416" s="92"/>
      <c r="AS416" s="92"/>
      <c r="AT416" s="93"/>
      <c r="AU416" s="92" t="s">
        <v>579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583</v>
      </c>
      <c r="AF438" s="127"/>
      <c r="AG438" s="113" t="s">
        <v>371</v>
      </c>
      <c r="AH438" s="114"/>
      <c r="AI438" s="124"/>
      <c r="AJ438" s="124"/>
      <c r="AK438" s="124"/>
      <c r="AL438" s="119"/>
      <c r="AM438" s="124"/>
      <c r="AN438" s="124"/>
      <c r="AO438" s="124"/>
      <c r="AP438" s="119"/>
      <c r="AQ438" s="128" t="s">
        <v>583</v>
      </c>
      <c r="AR438" s="127"/>
      <c r="AS438" s="113" t="s">
        <v>371</v>
      </c>
      <c r="AT438" s="114"/>
      <c r="AU438" s="127" t="s">
        <v>576</v>
      </c>
      <c r="AV438" s="127"/>
      <c r="AW438" s="113" t="s">
        <v>313</v>
      </c>
      <c r="AX438" s="129"/>
    </row>
    <row r="439" spans="1:50" ht="22.5" customHeight="1" x14ac:dyDescent="0.15">
      <c r="A439" s="174"/>
      <c r="B439" s="164"/>
      <c r="C439" s="163"/>
      <c r="D439" s="164"/>
      <c r="E439" s="107"/>
      <c r="F439" s="108"/>
      <c r="G439" s="130" t="s">
        <v>577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580</v>
      </c>
      <c r="AC439" s="140"/>
      <c r="AD439" s="140"/>
      <c r="AE439" s="91" t="s">
        <v>576</v>
      </c>
      <c r="AF439" s="92"/>
      <c r="AG439" s="92"/>
      <c r="AH439" s="92"/>
      <c r="AI439" s="91" t="s">
        <v>576</v>
      </c>
      <c r="AJ439" s="92"/>
      <c r="AK439" s="92"/>
      <c r="AL439" s="92"/>
      <c r="AM439" s="91" t="s">
        <v>576</v>
      </c>
      <c r="AN439" s="92"/>
      <c r="AO439" s="92"/>
      <c r="AP439" s="93"/>
      <c r="AQ439" s="91" t="s">
        <v>579</v>
      </c>
      <c r="AR439" s="92"/>
      <c r="AS439" s="92"/>
      <c r="AT439" s="93"/>
      <c r="AU439" s="92" t="s">
        <v>580</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576</v>
      </c>
      <c r="AC440" s="90"/>
      <c r="AD440" s="90"/>
      <c r="AE440" s="91" t="s">
        <v>579</v>
      </c>
      <c r="AF440" s="92"/>
      <c r="AG440" s="92"/>
      <c r="AH440" s="93"/>
      <c r="AI440" s="91" t="s">
        <v>579</v>
      </c>
      <c r="AJ440" s="92"/>
      <c r="AK440" s="92"/>
      <c r="AL440" s="92"/>
      <c r="AM440" s="91" t="s">
        <v>579</v>
      </c>
      <c r="AN440" s="92"/>
      <c r="AO440" s="92"/>
      <c r="AP440" s="93"/>
      <c r="AQ440" s="91" t="s">
        <v>576</v>
      </c>
      <c r="AR440" s="92"/>
      <c r="AS440" s="92"/>
      <c r="AT440" s="93"/>
      <c r="AU440" s="92" t="s">
        <v>576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576</v>
      </c>
      <c r="AF441" s="92"/>
      <c r="AG441" s="92"/>
      <c r="AH441" s="93"/>
      <c r="AI441" s="91" t="s">
        <v>576</v>
      </c>
      <c r="AJ441" s="92"/>
      <c r="AK441" s="92"/>
      <c r="AL441" s="92"/>
      <c r="AM441" s="91" t="s">
        <v>582</v>
      </c>
      <c r="AN441" s="92"/>
      <c r="AO441" s="92"/>
      <c r="AP441" s="93"/>
      <c r="AQ441" s="91" t="s">
        <v>576</v>
      </c>
      <c r="AR441" s="92"/>
      <c r="AS441" s="92"/>
      <c r="AT441" s="93"/>
      <c r="AU441" s="92" t="s">
        <v>576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90.75" customHeight="1" x14ac:dyDescent="0.15">
      <c r="A683" s="505" t="s">
        <v>269</v>
      </c>
      <c r="B683" s="506"/>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6" t="s">
        <v>521</v>
      </c>
      <c r="AE683" s="857"/>
      <c r="AF683" s="857"/>
      <c r="AG683" s="853" t="s">
        <v>539</v>
      </c>
      <c r="AH683" s="854"/>
      <c r="AI683" s="854"/>
      <c r="AJ683" s="854"/>
      <c r="AK683" s="854"/>
      <c r="AL683" s="854"/>
      <c r="AM683" s="854"/>
      <c r="AN683" s="854"/>
      <c r="AO683" s="854"/>
      <c r="AP683" s="854"/>
      <c r="AQ683" s="854"/>
      <c r="AR683" s="854"/>
      <c r="AS683" s="854"/>
      <c r="AT683" s="854"/>
      <c r="AU683" s="854"/>
      <c r="AV683" s="854"/>
      <c r="AW683" s="854"/>
      <c r="AX683" s="855"/>
    </row>
    <row r="684" spans="1:50" ht="77.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540</v>
      </c>
      <c r="AH684" s="581"/>
      <c r="AI684" s="581"/>
      <c r="AJ684" s="581"/>
      <c r="AK684" s="581"/>
      <c r="AL684" s="581"/>
      <c r="AM684" s="581"/>
      <c r="AN684" s="581"/>
      <c r="AO684" s="581"/>
      <c r="AP684" s="581"/>
      <c r="AQ684" s="581"/>
      <c r="AR684" s="581"/>
      <c r="AS684" s="581"/>
      <c r="AT684" s="581"/>
      <c r="AU684" s="581"/>
      <c r="AV684" s="581"/>
      <c r="AW684" s="581"/>
      <c r="AX684" s="582"/>
    </row>
    <row r="685" spans="1:50" ht="77.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6" t="s">
        <v>521</v>
      </c>
      <c r="AE685" s="587"/>
      <c r="AF685" s="587"/>
      <c r="AG685" s="104" t="s">
        <v>541</v>
      </c>
      <c r="AH685" s="674"/>
      <c r="AI685" s="674"/>
      <c r="AJ685" s="674"/>
      <c r="AK685" s="674"/>
      <c r="AL685" s="674"/>
      <c r="AM685" s="674"/>
      <c r="AN685" s="674"/>
      <c r="AO685" s="674"/>
      <c r="AP685" s="674"/>
      <c r="AQ685" s="674"/>
      <c r="AR685" s="674"/>
      <c r="AS685" s="674"/>
      <c r="AT685" s="674"/>
      <c r="AU685" s="674"/>
      <c r="AV685" s="674"/>
      <c r="AW685" s="674"/>
      <c r="AX685" s="707"/>
    </row>
    <row r="686" spans="1:50" ht="19.350000000000001" customHeight="1" x14ac:dyDescent="0.15">
      <c r="A686" s="562" t="s">
        <v>44</v>
      </c>
      <c r="B686" s="75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1" t="s">
        <v>544</v>
      </c>
      <c r="AE686" s="802"/>
      <c r="AF686" s="802"/>
      <c r="AG686" s="101" t="s">
        <v>578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53"/>
      <c r="C687" s="555"/>
      <c r="D687" s="556"/>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8" t="s">
        <v>544</v>
      </c>
      <c r="AE687" s="579"/>
      <c r="AF687" s="579"/>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53"/>
      <c r="C688" s="557"/>
      <c r="D688" s="558"/>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78" t="s">
        <v>544</v>
      </c>
      <c r="AE688" s="579"/>
      <c r="AF688" s="579"/>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544</v>
      </c>
      <c r="AE689" s="584"/>
      <c r="AF689" s="584"/>
      <c r="AG689" s="502" t="s">
        <v>555</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544</v>
      </c>
      <c r="AE690" s="579"/>
      <c r="AF690" s="579"/>
      <c r="AG690" s="580" t="s">
        <v>556</v>
      </c>
      <c r="AH690" s="620"/>
      <c r="AI690" s="620"/>
      <c r="AJ690" s="620"/>
      <c r="AK690" s="620"/>
      <c r="AL690" s="620"/>
      <c r="AM690" s="620"/>
      <c r="AN690" s="620"/>
      <c r="AO690" s="620"/>
      <c r="AP690" s="620"/>
      <c r="AQ690" s="620"/>
      <c r="AR690" s="620"/>
      <c r="AS690" s="620"/>
      <c r="AT690" s="620"/>
      <c r="AU690" s="620"/>
      <c r="AV690" s="620"/>
      <c r="AW690" s="620"/>
      <c r="AX690" s="708"/>
    </row>
    <row r="691" spans="1:64" ht="18.75" customHeight="1" x14ac:dyDescent="0.15">
      <c r="A691" s="623"/>
      <c r="B691" s="624"/>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544</v>
      </c>
      <c r="AE691" s="579"/>
      <c r="AF691" s="579"/>
      <c r="AG691" s="580" t="s">
        <v>556</v>
      </c>
      <c r="AH691" s="620"/>
      <c r="AI691" s="620"/>
      <c r="AJ691" s="620"/>
      <c r="AK691" s="620"/>
      <c r="AL691" s="620"/>
      <c r="AM691" s="620"/>
      <c r="AN691" s="620"/>
      <c r="AO691" s="620"/>
      <c r="AP691" s="620"/>
      <c r="AQ691" s="620"/>
      <c r="AR691" s="620"/>
      <c r="AS691" s="620"/>
      <c r="AT691" s="620"/>
      <c r="AU691" s="620"/>
      <c r="AV691" s="620"/>
      <c r="AW691" s="620"/>
      <c r="AX691" s="708"/>
    </row>
    <row r="692" spans="1:64" ht="19.350000000000001" customHeight="1" x14ac:dyDescent="0.15">
      <c r="A692" s="623"/>
      <c r="B692" s="624"/>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544</v>
      </c>
      <c r="AE692" s="579"/>
      <c r="AF692" s="579"/>
      <c r="AG692" s="580" t="s">
        <v>555</v>
      </c>
      <c r="AH692" s="620"/>
      <c r="AI692" s="620"/>
      <c r="AJ692" s="620"/>
      <c r="AK692" s="620"/>
      <c r="AL692" s="620"/>
      <c r="AM692" s="620"/>
      <c r="AN692" s="620"/>
      <c r="AO692" s="620"/>
      <c r="AP692" s="620"/>
      <c r="AQ692" s="620"/>
      <c r="AR692" s="620"/>
      <c r="AS692" s="620"/>
      <c r="AT692" s="620"/>
      <c r="AU692" s="620"/>
      <c r="AV692" s="620"/>
      <c r="AW692" s="620"/>
      <c r="AX692" s="708"/>
    </row>
    <row r="693" spans="1:64" ht="36.75" customHeight="1" x14ac:dyDescent="0.15">
      <c r="A693" s="623"/>
      <c r="B693" s="624"/>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6" t="s">
        <v>521</v>
      </c>
      <c r="AE693" s="587"/>
      <c r="AF693" s="587"/>
      <c r="AG693" s="550" t="s">
        <v>542</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0.5" customHeight="1" x14ac:dyDescent="0.15">
      <c r="A694" s="625"/>
      <c r="B694" s="626"/>
      <c r="C694" s="754" t="s">
        <v>504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7" t="s">
        <v>521</v>
      </c>
      <c r="AE694" s="548"/>
      <c r="AF694" s="549"/>
      <c r="AG694" s="568" t="s">
        <v>543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1.25" customHeight="1" x14ac:dyDescent="0.15">
      <c r="A695" s="562"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3" t="s">
        <v>521</v>
      </c>
      <c r="AE695" s="584"/>
      <c r="AF695" s="585"/>
      <c r="AG695" s="502" t="s">
        <v>545</v>
      </c>
      <c r="AH695" s="609"/>
      <c r="AI695" s="609"/>
      <c r="AJ695" s="609"/>
      <c r="AK695" s="609"/>
      <c r="AL695" s="609"/>
      <c r="AM695" s="609"/>
      <c r="AN695" s="609"/>
      <c r="AO695" s="609"/>
      <c r="AP695" s="609"/>
      <c r="AQ695" s="609"/>
      <c r="AR695" s="609"/>
      <c r="AS695" s="609"/>
      <c r="AT695" s="609"/>
      <c r="AU695" s="609"/>
      <c r="AV695" s="609"/>
      <c r="AW695" s="609"/>
      <c r="AX695" s="610"/>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1" t="s">
        <v>544</v>
      </c>
      <c r="AE696" s="742"/>
      <c r="AF696" s="742"/>
      <c r="AG696" s="580" t="s">
        <v>557</v>
      </c>
      <c r="AH696" s="581"/>
      <c r="AI696" s="581"/>
      <c r="AJ696" s="581"/>
      <c r="AK696" s="581"/>
      <c r="AL696" s="581"/>
      <c r="AM696" s="581"/>
      <c r="AN696" s="581"/>
      <c r="AO696" s="581"/>
      <c r="AP696" s="581"/>
      <c r="AQ696" s="581"/>
      <c r="AR696" s="581"/>
      <c r="AS696" s="581"/>
      <c r="AT696" s="581"/>
      <c r="AU696" s="581"/>
      <c r="AV696" s="581"/>
      <c r="AW696" s="581"/>
      <c r="AX696" s="582"/>
    </row>
    <row r="697" spans="1:64" ht="51" customHeight="1" x14ac:dyDescent="0.15">
      <c r="A697" s="623"/>
      <c r="B697" s="624"/>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521</v>
      </c>
      <c r="AE697" s="579"/>
      <c r="AF697" s="579"/>
      <c r="AG697" s="580" t="s">
        <v>591</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5"/>
      <c r="B698" s="626"/>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544</v>
      </c>
      <c r="AE698" s="579"/>
      <c r="AF698" s="579"/>
      <c r="AG698" s="104" t="s">
        <v>558</v>
      </c>
      <c r="AH698" s="674"/>
      <c r="AI698" s="674"/>
      <c r="AJ698" s="674"/>
      <c r="AK698" s="674"/>
      <c r="AL698" s="674"/>
      <c r="AM698" s="674"/>
      <c r="AN698" s="674"/>
      <c r="AO698" s="674"/>
      <c r="AP698" s="674"/>
      <c r="AQ698" s="674"/>
      <c r="AR698" s="674"/>
      <c r="AS698" s="674"/>
      <c r="AT698" s="674"/>
      <c r="AU698" s="674"/>
      <c r="AV698" s="674"/>
      <c r="AW698" s="674"/>
      <c r="AX698" s="7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7" t="s">
        <v>70</v>
      </c>
      <c r="D700" s="598"/>
      <c r="E700" s="598"/>
      <c r="F700" s="598"/>
      <c r="G700" s="598"/>
      <c r="H700" s="598"/>
      <c r="I700" s="598"/>
      <c r="J700" s="598"/>
      <c r="K700" s="598"/>
      <c r="L700" s="598"/>
      <c r="M700" s="598"/>
      <c r="N700" s="598"/>
      <c r="O700" s="599"/>
      <c r="P700" s="611" t="s">
        <v>0</v>
      </c>
      <c r="Q700" s="611"/>
      <c r="R700" s="611"/>
      <c r="S700" s="612"/>
      <c r="T700" s="782" t="s">
        <v>29</v>
      </c>
      <c r="U700" s="611"/>
      <c r="V700" s="611"/>
      <c r="W700" s="611"/>
      <c r="X700" s="611"/>
      <c r="Y700" s="611"/>
      <c r="Z700" s="611"/>
      <c r="AA700" s="611"/>
      <c r="AB700" s="611"/>
      <c r="AC700" s="611"/>
      <c r="AD700" s="611"/>
      <c r="AE700" s="611"/>
      <c r="AF700" s="783"/>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60"/>
      <c r="D701" s="761"/>
      <c r="E701" s="761"/>
      <c r="F701" s="761"/>
      <c r="G701" s="761"/>
      <c r="H701" s="761"/>
      <c r="I701" s="761"/>
      <c r="J701" s="761"/>
      <c r="K701" s="761"/>
      <c r="L701" s="761"/>
      <c r="M701" s="761"/>
      <c r="N701" s="761"/>
      <c r="O701" s="762"/>
      <c r="P701" s="571"/>
      <c r="Q701" s="571"/>
      <c r="R701" s="571"/>
      <c r="S701" s="572"/>
      <c r="T701" s="619"/>
      <c r="U701" s="620"/>
      <c r="V701" s="620"/>
      <c r="W701" s="620"/>
      <c r="X701" s="620"/>
      <c r="Y701" s="620"/>
      <c r="Z701" s="620"/>
      <c r="AA701" s="620"/>
      <c r="AB701" s="620"/>
      <c r="AC701" s="620"/>
      <c r="AD701" s="620"/>
      <c r="AE701" s="620"/>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5"/>
      <c r="B702" s="616"/>
      <c r="C702" s="760"/>
      <c r="D702" s="761"/>
      <c r="E702" s="761"/>
      <c r="F702" s="761"/>
      <c r="G702" s="761"/>
      <c r="H702" s="761"/>
      <c r="I702" s="761"/>
      <c r="J702" s="761"/>
      <c r="K702" s="761"/>
      <c r="L702" s="761"/>
      <c r="M702" s="761"/>
      <c r="N702" s="761"/>
      <c r="O702" s="762"/>
      <c r="P702" s="571"/>
      <c r="Q702" s="571"/>
      <c r="R702" s="571"/>
      <c r="S702" s="572"/>
      <c r="T702" s="619"/>
      <c r="U702" s="620"/>
      <c r="V702" s="620"/>
      <c r="W702" s="620"/>
      <c r="X702" s="620"/>
      <c r="Y702" s="620"/>
      <c r="Z702" s="620"/>
      <c r="AA702" s="620"/>
      <c r="AB702" s="620"/>
      <c r="AC702" s="620"/>
      <c r="AD702" s="620"/>
      <c r="AE702" s="620"/>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5"/>
      <c r="B703" s="616"/>
      <c r="C703" s="760"/>
      <c r="D703" s="761"/>
      <c r="E703" s="761"/>
      <c r="F703" s="761"/>
      <c r="G703" s="761"/>
      <c r="H703" s="761"/>
      <c r="I703" s="761"/>
      <c r="J703" s="761"/>
      <c r="K703" s="761"/>
      <c r="L703" s="761"/>
      <c r="M703" s="761"/>
      <c r="N703" s="761"/>
      <c r="O703" s="762"/>
      <c r="P703" s="571"/>
      <c r="Q703" s="571"/>
      <c r="R703" s="571"/>
      <c r="S703" s="572"/>
      <c r="T703" s="619"/>
      <c r="U703" s="620"/>
      <c r="V703" s="620"/>
      <c r="W703" s="620"/>
      <c r="X703" s="620"/>
      <c r="Y703" s="620"/>
      <c r="Z703" s="620"/>
      <c r="AA703" s="620"/>
      <c r="AB703" s="620"/>
      <c r="AC703" s="620"/>
      <c r="AD703" s="620"/>
      <c r="AE703" s="620"/>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60"/>
      <c r="D704" s="761"/>
      <c r="E704" s="761"/>
      <c r="F704" s="761"/>
      <c r="G704" s="761"/>
      <c r="H704" s="761"/>
      <c r="I704" s="761"/>
      <c r="J704" s="761"/>
      <c r="K704" s="761"/>
      <c r="L704" s="761"/>
      <c r="M704" s="761"/>
      <c r="N704" s="761"/>
      <c r="O704" s="762"/>
      <c r="P704" s="571"/>
      <c r="Q704" s="571"/>
      <c r="R704" s="571"/>
      <c r="S704" s="572"/>
      <c r="T704" s="619"/>
      <c r="U704" s="620"/>
      <c r="V704" s="620"/>
      <c r="W704" s="620"/>
      <c r="X704" s="620"/>
      <c r="Y704" s="620"/>
      <c r="Z704" s="620"/>
      <c r="AA704" s="620"/>
      <c r="AB704" s="620"/>
      <c r="AC704" s="620"/>
      <c r="AD704" s="620"/>
      <c r="AE704" s="620"/>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66"/>
      <c r="D705" s="767"/>
      <c r="E705" s="767"/>
      <c r="F705" s="767"/>
      <c r="G705" s="767"/>
      <c r="H705" s="767"/>
      <c r="I705" s="767"/>
      <c r="J705" s="767"/>
      <c r="K705" s="767"/>
      <c r="L705" s="767"/>
      <c r="M705" s="767"/>
      <c r="N705" s="767"/>
      <c r="O705" s="768"/>
      <c r="P705" s="780"/>
      <c r="Q705" s="780"/>
      <c r="R705" s="780"/>
      <c r="S705" s="781"/>
      <c r="T705" s="784"/>
      <c r="U705" s="785"/>
      <c r="V705" s="785"/>
      <c r="W705" s="785"/>
      <c r="X705" s="785"/>
      <c r="Y705" s="785"/>
      <c r="Z705" s="785"/>
      <c r="AA705" s="785"/>
      <c r="AB705" s="785"/>
      <c r="AC705" s="785"/>
      <c r="AD705" s="785"/>
      <c r="AE705" s="785"/>
      <c r="AF705" s="78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3"/>
      <c r="E706" s="763"/>
      <c r="F706" s="764"/>
      <c r="G706" s="777" t="s">
        <v>546</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64"/>
      <c r="B707" s="565"/>
      <c r="C707" s="772" t="s">
        <v>64</v>
      </c>
      <c r="D707" s="773"/>
      <c r="E707" s="773"/>
      <c r="F707" s="774"/>
      <c r="G707" s="775" t="s">
        <v>547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8" t="s">
        <v>590</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9" t="s">
        <v>266</v>
      </c>
      <c r="B711" s="560"/>
      <c r="C711" s="560"/>
      <c r="D711" s="560"/>
      <c r="E711" s="561"/>
      <c r="F711" s="600" t="s">
        <v>588</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29" t="s">
        <v>589</v>
      </c>
      <c r="B713" s="730"/>
      <c r="C713" s="730"/>
      <c r="D713" s="730"/>
      <c r="E713" s="731"/>
      <c r="F713" s="749"/>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34.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6" t="s">
        <v>464</v>
      </c>
      <c r="B717" s="300"/>
      <c r="C717" s="300"/>
      <c r="D717" s="300"/>
      <c r="E717" s="300"/>
      <c r="F717" s="300"/>
      <c r="G717" s="790" t="s">
        <v>548</v>
      </c>
      <c r="H717" s="732"/>
      <c r="I717" s="732"/>
      <c r="J717" s="732"/>
      <c r="K717" s="732"/>
      <c r="L717" s="732"/>
      <c r="M717" s="732"/>
      <c r="N717" s="732"/>
      <c r="O717" s="732"/>
      <c r="P717" s="732"/>
      <c r="Q717" s="300" t="s">
        <v>376</v>
      </c>
      <c r="R717" s="300"/>
      <c r="S717" s="300"/>
      <c r="T717" s="300"/>
      <c r="U717" s="300"/>
      <c r="V717" s="300"/>
      <c r="W717" s="732">
        <v>21</v>
      </c>
      <c r="X717" s="732"/>
      <c r="Y717" s="732"/>
      <c r="Z717" s="732"/>
      <c r="AA717" s="732"/>
      <c r="AB717" s="732"/>
      <c r="AC717" s="732"/>
      <c r="AD717" s="732"/>
      <c r="AE717" s="732"/>
      <c r="AF717" s="732"/>
      <c r="AG717" s="300" t="s">
        <v>377</v>
      </c>
      <c r="AH717" s="300"/>
      <c r="AI717" s="300"/>
      <c r="AJ717" s="300"/>
      <c r="AK717" s="300"/>
      <c r="AL717" s="300"/>
      <c r="AM717" s="732">
        <v>147</v>
      </c>
      <c r="AN717" s="732"/>
      <c r="AO717" s="732"/>
      <c r="AP717" s="732"/>
      <c r="AQ717" s="732"/>
      <c r="AR717" s="732"/>
      <c r="AS717" s="732"/>
      <c r="AT717" s="732"/>
      <c r="AU717" s="732"/>
      <c r="AV717" s="732"/>
      <c r="AW717" s="60"/>
      <c r="AX717" s="61"/>
    </row>
    <row r="718" spans="1:50" ht="19.899999999999999" customHeight="1" thickBot="1" x14ac:dyDescent="0.2">
      <c r="A718" s="728" t="s">
        <v>378</v>
      </c>
      <c r="B718" s="656"/>
      <c r="C718" s="656"/>
      <c r="D718" s="656"/>
      <c r="E718" s="656"/>
      <c r="F718" s="656"/>
      <c r="G718" s="791">
        <v>446</v>
      </c>
      <c r="H718" s="791"/>
      <c r="I718" s="791"/>
      <c r="J718" s="791"/>
      <c r="K718" s="791"/>
      <c r="L718" s="791"/>
      <c r="M718" s="791"/>
      <c r="N718" s="791"/>
      <c r="O718" s="791"/>
      <c r="P718" s="791"/>
      <c r="Q718" s="656" t="s">
        <v>379</v>
      </c>
      <c r="R718" s="656"/>
      <c r="S718" s="656"/>
      <c r="T718" s="656"/>
      <c r="U718" s="656"/>
      <c r="V718" s="656"/>
      <c r="W718" s="655">
        <v>442</v>
      </c>
      <c r="X718" s="655"/>
      <c r="Y718" s="655"/>
      <c r="Z718" s="655"/>
      <c r="AA718" s="655"/>
      <c r="AB718" s="655"/>
      <c r="AC718" s="655"/>
      <c r="AD718" s="655"/>
      <c r="AE718" s="655"/>
      <c r="AF718" s="655"/>
      <c r="AG718" s="656" t="s">
        <v>380</v>
      </c>
      <c r="AH718" s="656"/>
      <c r="AI718" s="656"/>
      <c r="AJ718" s="656"/>
      <c r="AK718" s="656"/>
      <c r="AL718" s="656"/>
      <c r="AM718" s="765">
        <v>439</v>
      </c>
      <c r="AN718" s="765"/>
      <c r="AO718" s="765"/>
      <c r="AP718" s="765"/>
      <c r="AQ718" s="765"/>
      <c r="AR718" s="765"/>
      <c r="AS718" s="765"/>
      <c r="AT718" s="765"/>
      <c r="AU718" s="765"/>
      <c r="AV718" s="765"/>
      <c r="AW718" s="62"/>
      <c r="AX718" s="63"/>
    </row>
    <row r="719" spans="1:50" ht="17.2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t="s">
        <v>549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1" t="s">
        <v>569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46"/>
      <c r="C760" s="746"/>
      <c r="D760" s="746"/>
      <c r="E760" s="746"/>
      <c r="F760" s="747"/>
      <c r="G760" s="290" t="s">
        <v>550</v>
      </c>
      <c r="H760" s="291"/>
      <c r="I760" s="291"/>
      <c r="J760" s="291"/>
      <c r="K760" s="292"/>
      <c r="L760" s="293" t="s">
        <v>538</v>
      </c>
      <c r="M760" s="294"/>
      <c r="N760" s="294"/>
      <c r="O760" s="294"/>
      <c r="P760" s="294"/>
      <c r="Q760" s="294"/>
      <c r="R760" s="294"/>
      <c r="S760" s="294"/>
      <c r="T760" s="294"/>
      <c r="U760" s="294"/>
      <c r="V760" s="294"/>
      <c r="W760" s="294"/>
      <c r="X760" s="295"/>
      <c r="Y760" s="454">
        <v>12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6"/>
      <c r="C771" s="746"/>
      <c r="D771" s="746"/>
      <c r="E771" s="746"/>
      <c r="F771" s="747"/>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6"/>
      <c r="C784" s="746"/>
      <c r="D784" s="746"/>
      <c r="E784" s="746"/>
      <c r="F784" s="747"/>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6"/>
      <c r="C797" s="746"/>
      <c r="D797" s="746"/>
      <c r="E797" s="746"/>
      <c r="F797" s="74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65" t="s">
        <v>568</v>
      </c>
      <c r="D816" s="385"/>
      <c r="E816" s="385"/>
      <c r="F816" s="385"/>
      <c r="G816" s="385"/>
      <c r="H816" s="385"/>
      <c r="I816" s="385"/>
      <c r="J816" s="167" t="s">
        <v>564</v>
      </c>
      <c r="K816" s="168"/>
      <c r="L816" s="168"/>
      <c r="M816" s="168"/>
      <c r="N816" s="168"/>
      <c r="O816" s="168"/>
      <c r="P816" s="156" t="s">
        <v>551</v>
      </c>
      <c r="Q816" s="157"/>
      <c r="R816" s="157"/>
      <c r="S816" s="157"/>
      <c r="T816" s="157"/>
      <c r="U816" s="157"/>
      <c r="V816" s="157"/>
      <c r="W816" s="157"/>
      <c r="X816" s="157"/>
      <c r="Y816" s="158">
        <v>12</v>
      </c>
      <c r="Z816" s="159"/>
      <c r="AA816" s="159"/>
      <c r="AB816" s="160"/>
      <c r="AC816" s="273" t="s">
        <v>554</v>
      </c>
      <c r="AD816" s="273"/>
      <c r="AE816" s="273"/>
      <c r="AF816" s="273"/>
      <c r="AG816" s="273"/>
      <c r="AH816" s="274" t="s">
        <v>552</v>
      </c>
      <c r="AI816" s="275"/>
      <c r="AJ816" s="275"/>
      <c r="AK816" s="275"/>
      <c r="AL816" s="276" t="s">
        <v>553</v>
      </c>
      <c r="AM816" s="277"/>
      <c r="AN816" s="277"/>
      <c r="AO816" s="278"/>
      <c r="AP816" s="267" t="s">
        <v>548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2" t="s">
        <v>513</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8"/>
      <c r="E1080" s="183" t="s">
        <v>426</v>
      </c>
      <c r="F1080" s="858"/>
      <c r="G1080" s="858"/>
      <c r="H1080" s="858"/>
      <c r="I1080" s="858"/>
      <c r="J1080" s="183" t="s">
        <v>465</v>
      </c>
      <c r="K1080" s="183"/>
      <c r="L1080" s="183"/>
      <c r="M1080" s="183"/>
      <c r="N1080" s="183"/>
      <c r="O1080" s="183"/>
      <c r="P1080" s="287" t="s">
        <v>31</v>
      </c>
      <c r="Q1080" s="287"/>
      <c r="R1080" s="287"/>
      <c r="S1080" s="287"/>
      <c r="T1080" s="287"/>
      <c r="U1080" s="287"/>
      <c r="V1080" s="287"/>
      <c r="W1080" s="287"/>
      <c r="X1080" s="287"/>
      <c r="Y1080" s="183" t="s">
        <v>468</v>
      </c>
      <c r="Z1080" s="858"/>
      <c r="AA1080" s="858"/>
      <c r="AB1080" s="858"/>
      <c r="AC1080" s="183" t="s">
        <v>399</v>
      </c>
      <c r="AD1080" s="183"/>
      <c r="AE1080" s="183"/>
      <c r="AF1080" s="183"/>
      <c r="AG1080" s="183"/>
      <c r="AH1080" s="287" t="s">
        <v>416</v>
      </c>
      <c r="AI1080" s="296"/>
      <c r="AJ1080" s="296"/>
      <c r="AK1080" s="296"/>
      <c r="AL1080" s="296" t="s">
        <v>23</v>
      </c>
      <c r="AM1080" s="296"/>
      <c r="AN1080" s="296"/>
      <c r="AO1080" s="859"/>
      <c r="AP1080" s="387" t="s">
        <v>515</v>
      </c>
      <c r="AQ1080" s="387"/>
      <c r="AR1080" s="387"/>
      <c r="AS1080" s="387"/>
      <c r="AT1080" s="387"/>
      <c r="AU1080" s="387"/>
      <c r="AV1080" s="387"/>
      <c r="AW1080" s="387"/>
      <c r="AX1080" s="387"/>
    </row>
    <row r="1081" spans="1:50" ht="30.75" customHeight="1" x14ac:dyDescent="0.15">
      <c r="A1081" s="374">
        <v>1</v>
      </c>
      <c r="B1081" s="374">
        <v>1</v>
      </c>
      <c r="C1081" s="861"/>
      <c r="D1081" s="861"/>
      <c r="E1081" s="201" t="s">
        <v>572</v>
      </c>
      <c r="F1081" s="860"/>
      <c r="G1081" s="860"/>
      <c r="H1081" s="860"/>
      <c r="I1081" s="860"/>
      <c r="J1081" s="167" t="s">
        <v>572</v>
      </c>
      <c r="K1081" s="168"/>
      <c r="L1081" s="168"/>
      <c r="M1081" s="168"/>
      <c r="N1081" s="168"/>
      <c r="O1081" s="168"/>
      <c r="P1081" s="156" t="s">
        <v>573</v>
      </c>
      <c r="Q1081" s="157"/>
      <c r="R1081" s="157"/>
      <c r="S1081" s="157"/>
      <c r="T1081" s="157"/>
      <c r="U1081" s="157"/>
      <c r="V1081" s="157"/>
      <c r="W1081" s="157"/>
      <c r="X1081" s="157"/>
      <c r="Y1081" s="158" t="s">
        <v>572</v>
      </c>
      <c r="Z1081" s="159"/>
      <c r="AA1081" s="159"/>
      <c r="AB1081" s="160"/>
      <c r="AC1081" s="273" t="s">
        <v>572</v>
      </c>
      <c r="AD1081" s="273"/>
      <c r="AE1081" s="273"/>
      <c r="AF1081" s="273"/>
      <c r="AG1081" s="273"/>
      <c r="AH1081" s="274" t="s">
        <v>572</v>
      </c>
      <c r="AI1081" s="275"/>
      <c r="AJ1081" s="275"/>
      <c r="AK1081" s="275"/>
      <c r="AL1081" s="276" t="s">
        <v>573</v>
      </c>
      <c r="AM1081" s="277"/>
      <c r="AN1081" s="277"/>
      <c r="AO1081" s="278"/>
      <c r="AP1081" s="267" t="s">
        <v>574</v>
      </c>
      <c r="AQ1081" s="267"/>
      <c r="AR1081" s="267"/>
      <c r="AS1081" s="267"/>
      <c r="AT1081" s="267"/>
      <c r="AU1081" s="267"/>
      <c r="AV1081" s="267"/>
      <c r="AW1081" s="267"/>
      <c r="AX1081" s="267"/>
    </row>
    <row r="1082" spans="1:50" ht="30.75" hidden="1" customHeight="1" x14ac:dyDescent="0.15">
      <c r="A1082" s="374">
        <v>2</v>
      </c>
      <c r="B1082" s="374">
        <v>1</v>
      </c>
      <c r="C1082" s="861"/>
      <c r="D1082" s="861"/>
      <c r="E1082" s="860"/>
      <c r="F1082" s="860"/>
      <c r="G1082" s="860"/>
      <c r="H1082" s="860"/>
      <c r="I1082" s="86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1"/>
      <c r="D1083" s="861"/>
      <c r="E1083" s="860"/>
      <c r="F1083" s="860"/>
      <c r="G1083" s="860"/>
      <c r="H1083" s="860"/>
      <c r="I1083" s="86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1"/>
      <c r="D1084" s="861"/>
      <c r="E1084" s="860"/>
      <c r="F1084" s="860"/>
      <c r="G1084" s="860"/>
      <c r="H1084" s="860"/>
      <c r="I1084" s="86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1"/>
      <c r="D1085" s="861"/>
      <c r="E1085" s="860"/>
      <c r="F1085" s="860"/>
      <c r="G1085" s="860"/>
      <c r="H1085" s="860"/>
      <c r="I1085" s="86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1"/>
      <c r="D1086" s="861"/>
      <c r="E1086" s="860"/>
      <c r="F1086" s="860"/>
      <c r="G1086" s="860"/>
      <c r="H1086" s="860"/>
      <c r="I1086" s="86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1"/>
      <c r="D1087" s="861"/>
      <c r="E1087" s="860"/>
      <c r="F1087" s="860"/>
      <c r="G1087" s="860"/>
      <c r="H1087" s="860"/>
      <c r="I1087" s="86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1"/>
      <c r="D1088" s="861"/>
      <c r="E1088" s="860"/>
      <c r="F1088" s="860"/>
      <c r="G1088" s="860"/>
      <c r="H1088" s="860"/>
      <c r="I1088" s="86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1"/>
      <c r="D1089" s="861"/>
      <c r="E1089" s="860"/>
      <c r="F1089" s="860"/>
      <c r="G1089" s="860"/>
      <c r="H1089" s="860"/>
      <c r="I1089" s="86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1"/>
      <c r="D1090" s="861"/>
      <c r="E1090" s="860"/>
      <c r="F1090" s="860"/>
      <c r="G1090" s="860"/>
      <c r="H1090" s="860"/>
      <c r="I1090" s="86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1"/>
      <c r="D1091" s="861"/>
      <c r="E1091" s="860"/>
      <c r="F1091" s="860"/>
      <c r="G1091" s="860"/>
      <c r="H1091" s="860"/>
      <c r="I1091" s="86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1"/>
      <c r="D1092" s="861"/>
      <c r="E1092" s="860"/>
      <c r="F1092" s="860"/>
      <c r="G1092" s="860"/>
      <c r="H1092" s="860"/>
      <c r="I1092" s="86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1"/>
      <c r="D1093" s="861"/>
      <c r="E1093" s="860"/>
      <c r="F1093" s="860"/>
      <c r="G1093" s="860"/>
      <c r="H1093" s="860"/>
      <c r="I1093" s="86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1"/>
      <c r="D1094" s="861"/>
      <c r="E1094" s="860"/>
      <c r="F1094" s="860"/>
      <c r="G1094" s="860"/>
      <c r="H1094" s="860"/>
      <c r="I1094" s="86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1"/>
      <c r="D1095" s="861"/>
      <c r="E1095" s="860"/>
      <c r="F1095" s="860"/>
      <c r="G1095" s="860"/>
      <c r="H1095" s="860"/>
      <c r="I1095" s="86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1"/>
      <c r="D1096" s="861"/>
      <c r="E1096" s="860"/>
      <c r="F1096" s="860"/>
      <c r="G1096" s="860"/>
      <c r="H1096" s="860"/>
      <c r="I1096" s="86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1"/>
      <c r="D1097" s="861"/>
      <c r="E1097" s="860"/>
      <c r="F1097" s="860"/>
      <c r="G1097" s="860"/>
      <c r="H1097" s="860"/>
      <c r="I1097" s="86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1"/>
      <c r="D1098" s="861"/>
      <c r="E1098" s="201"/>
      <c r="F1098" s="860"/>
      <c r="G1098" s="860"/>
      <c r="H1098" s="860"/>
      <c r="I1098" s="86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1"/>
      <c r="D1099" s="861"/>
      <c r="E1099" s="860"/>
      <c r="F1099" s="860"/>
      <c r="G1099" s="860"/>
      <c r="H1099" s="860"/>
      <c r="I1099" s="86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1"/>
      <c r="D1100" s="861"/>
      <c r="E1100" s="860"/>
      <c r="F1100" s="860"/>
      <c r="G1100" s="860"/>
      <c r="H1100" s="860"/>
      <c r="I1100" s="86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1"/>
      <c r="D1101" s="861"/>
      <c r="E1101" s="860"/>
      <c r="F1101" s="860"/>
      <c r="G1101" s="860"/>
      <c r="H1101" s="860"/>
      <c r="I1101" s="86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1"/>
      <c r="D1102" s="861"/>
      <c r="E1102" s="860"/>
      <c r="F1102" s="860"/>
      <c r="G1102" s="860"/>
      <c r="H1102" s="860"/>
      <c r="I1102" s="86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1"/>
      <c r="D1103" s="861"/>
      <c r="E1103" s="860"/>
      <c r="F1103" s="860"/>
      <c r="G1103" s="860"/>
      <c r="H1103" s="860"/>
      <c r="I1103" s="86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1"/>
      <c r="D1104" s="861"/>
      <c r="E1104" s="860"/>
      <c r="F1104" s="860"/>
      <c r="G1104" s="860"/>
      <c r="H1104" s="860"/>
      <c r="I1104" s="86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1"/>
      <c r="D1105" s="861"/>
      <c r="E1105" s="860"/>
      <c r="F1105" s="860"/>
      <c r="G1105" s="860"/>
      <c r="H1105" s="860"/>
      <c r="I1105" s="86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1"/>
      <c r="D1106" s="861"/>
      <c r="E1106" s="860"/>
      <c r="F1106" s="860"/>
      <c r="G1106" s="860"/>
      <c r="H1106" s="860"/>
      <c r="I1106" s="86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1"/>
      <c r="D1107" s="861"/>
      <c r="E1107" s="860"/>
      <c r="F1107" s="860"/>
      <c r="G1107" s="860"/>
      <c r="H1107" s="860"/>
      <c r="I1107" s="86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1"/>
      <c r="D1108" s="861"/>
      <c r="E1108" s="860"/>
      <c r="F1108" s="860"/>
      <c r="G1108" s="860"/>
      <c r="H1108" s="860"/>
      <c r="I1108" s="86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1"/>
      <c r="D1109" s="861"/>
      <c r="E1109" s="860"/>
      <c r="F1109" s="860"/>
      <c r="G1109" s="860"/>
      <c r="H1109" s="860"/>
      <c r="I1109" s="86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1"/>
      <c r="D1110" s="861"/>
      <c r="E1110" s="860"/>
      <c r="F1110" s="860"/>
      <c r="G1110" s="860"/>
      <c r="H1110" s="860"/>
      <c r="I1110" s="86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10">
    <cfRule type="expression" dxfId="2687" priority="11081">
      <formula>IF(RIGHT(TEXT(L110,"0.#"),1)=".",FALSE,TRUE)</formula>
    </cfRule>
    <cfRule type="expression" dxfId="2686" priority="11082">
      <formula>IF(RIGHT(TEXT(L110,"0.#"),1)=".",TRUE,FALSE)</formula>
    </cfRule>
  </conditionalFormatting>
  <conditionalFormatting sqref="R110">
    <cfRule type="expression" dxfId="2685" priority="11079">
      <formula>IF(RIGHT(TEXT(R110,"0.#"),1)=".",FALSE,TRUE)</formula>
    </cfRule>
    <cfRule type="expression" dxfId="2684" priority="11080">
      <formula>IF(RIGHT(TEXT(R110,"0.#"),1)=".",TRUE,FALSE)</formula>
    </cfRule>
  </conditionalFormatting>
  <conditionalFormatting sqref="P18:AX18">
    <cfRule type="expression" dxfId="2683" priority="11077">
      <formula>IF(RIGHT(TEXT(P18,"0.#"),1)=".",FALSE,TRUE)</formula>
    </cfRule>
    <cfRule type="expression" dxfId="2682" priority="11078">
      <formula>IF(RIGHT(TEXT(P18,"0.#"),1)=".",TRUE,FALSE)</formula>
    </cfRule>
  </conditionalFormatting>
  <conditionalFormatting sqref="Y761">
    <cfRule type="expression" dxfId="2681" priority="11073">
      <formula>IF(RIGHT(TEXT(Y761,"0.#"),1)=".",FALSE,TRUE)</formula>
    </cfRule>
    <cfRule type="expression" dxfId="2680" priority="11074">
      <formula>IF(RIGHT(TEXT(Y761,"0.#"),1)=".",TRUE,FALSE)</formula>
    </cfRule>
  </conditionalFormatting>
  <conditionalFormatting sqref="Y770">
    <cfRule type="expression" dxfId="2679" priority="11069">
      <formula>IF(RIGHT(TEXT(Y770,"0.#"),1)=".",FALSE,TRUE)</formula>
    </cfRule>
    <cfRule type="expression" dxfId="2678" priority="11070">
      <formula>IF(RIGHT(TEXT(Y770,"0.#"),1)=".",TRUE,FALSE)</formula>
    </cfRule>
  </conditionalFormatting>
  <conditionalFormatting sqref="Y801:Y808 Y799 Y788:Y795 Y786 Y775:Y782 Y773">
    <cfRule type="expression" dxfId="2677" priority="10851">
      <formula>IF(RIGHT(TEXT(Y773,"0.#"),1)=".",FALSE,TRUE)</formula>
    </cfRule>
    <cfRule type="expression" dxfId="2676" priority="10852">
      <formula>IF(RIGHT(TEXT(Y773,"0.#"),1)=".",TRUE,FALSE)</formula>
    </cfRule>
  </conditionalFormatting>
  <conditionalFormatting sqref="P16:AQ17 P15:AX15 P13:AX13">
    <cfRule type="expression" dxfId="2675" priority="10899">
      <formula>IF(RIGHT(TEXT(P13,"0.#"),1)=".",FALSE,TRUE)</formula>
    </cfRule>
    <cfRule type="expression" dxfId="2674" priority="10900">
      <formula>IF(RIGHT(TEXT(P13,"0.#"),1)=".",TRUE,FALSE)</formula>
    </cfRule>
  </conditionalFormatting>
  <conditionalFormatting sqref="P19:AJ19">
    <cfRule type="expression" dxfId="2673" priority="10897">
      <formula>IF(RIGHT(TEXT(P19,"0.#"),1)=".",FALSE,TRUE)</formula>
    </cfRule>
    <cfRule type="expression" dxfId="2672" priority="10898">
      <formula>IF(RIGHT(TEXT(P19,"0.#"),1)=".",TRUE,FALSE)</formula>
    </cfRule>
  </conditionalFormatting>
  <conditionalFormatting sqref="AE74 AQ74">
    <cfRule type="expression" dxfId="2671" priority="10889">
      <formula>IF(RIGHT(TEXT(AE74,"0.#"),1)=".",FALSE,TRUE)</formula>
    </cfRule>
    <cfRule type="expression" dxfId="2670" priority="10890">
      <formula>IF(RIGHT(TEXT(AE74,"0.#"),1)=".",TRUE,FALSE)</formula>
    </cfRule>
  </conditionalFormatting>
  <conditionalFormatting sqref="L106:L109">
    <cfRule type="expression" dxfId="2669" priority="10883">
      <formula>IF(RIGHT(TEXT(L106,"0.#"),1)=".",FALSE,TRUE)</formula>
    </cfRule>
    <cfRule type="expression" dxfId="2668" priority="10884">
      <formula>IF(RIGHT(TEXT(L106,"0.#"),1)=".",TRUE,FALSE)</formula>
    </cfRule>
  </conditionalFormatting>
  <conditionalFormatting sqref="R104">
    <cfRule type="expression" dxfId="2667" priority="10879">
      <formula>IF(RIGHT(TEXT(R104,"0.#"),1)=".",FALSE,TRUE)</formula>
    </cfRule>
    <cfRule type="expression" dxfId="2666" priority="10880">
      <formula>IF(RIGHT(TEXT(R104,"0.#"),1)=".",TRUE,FALSE)</formula>
    </cfRule>
  </conditionalFormatting>
  <conditionalFormatting sqref="R105:R109">
    <cfRule type="expression" dxfId="2665" priority="10877">
      <formula>IF(RIGHT(TEXT(R105,"0.#"),1)=".",FALSE,TRUE)</formula>
    </cfRule>
    <cfRule type="expression" dxfId="2664" priority="10878">
      <formula>IF(RIGHT(TEXT(R105,"0.#"),1)=".",TRUE,FALSE)</formula>
    </cfRule>
  </conditionalFormatting>
  <conditionalFormatting sqref="Y762:Y769">
    <cfRule type="expression" dxfId="2663" priority="10875">
      <formula>IF(RIGHT(TEXT(Y762,"0.#"),1)=".",FALSE,TRUE)</formula>
    </cfRule>
    <cfRule type="expression" dxfId="2662" priority="10876">
      <formula>IF(RIGHT(TEXT(Y762,"0.#"),1)=".",TRUE,FALSE)</formula>
    </cfRule>
  </conditionalFormatting>
  <conditionalFormatting sqref="AU761">
    <cfRule type="expression" dxfId="2661" priority="10873">
      <formula>IF(RIGHT(TEXT(AU761,"0.#"),1)=".",FALSE,TRUE)</formula>
    </cfRule>
    <cfRule type="expression" dxfId="2660" priority="10874">
      <formula>IF(RIGHT(TEXT(AU761,"0.#"),1)=".",TRUE,FALSE)</formula>
    </cfRule>
  </conditionalFormatting>
  <conditionalFormatting sqref="AU770">
    <cfRule type="expression" dxfId="2659" priority="10871">
      <formula>IF(RIGHT(TEXT(AU770,"0.#"),1)=".",FALSE,TRUE)</formula>
    </cfRule>
    <cfRule type="expression" dxfId="2658" priority="10872">
      <formula>IF(RIGHT(TEXT(AU770,"0.#"),1)=".",TRUE,FALSE)</formula>
    </cfRule>
  </conditionalFormatting>
  <conditionalFormatting sqref="AU762:AU769 AU760">
    <cfRule type="expression" dxfId="2657" priority="10869">
      <formula>IF(RIGHT(TEXT(AU760,"0.#"),1)=".",FALSE,TRUE)</formula>
    </cfRule>
    <cfRule type="expression" dxfId="2656" priority="10870">
      <formula>IF(RIGHT(TEXT(AU760,"0.#"),1)=".",TRUE,FALSE)</formula>
    </cfRule>
  </conditionalFormatting>
  <conditionalFormatting sqref="Y800 Y787 Y774">
    <cfRule type="expression" dxfId="2655" priority="10855">
      <formula>IF(RIGHT(TEXT(Y774,"0.#"),1)=".",FALSE,TRUE)</formula>
    </cfRule>
    <cfRule type="expression" dxfId="2654" priority="10856">
      <formula>IF(RIGHT(TEXT(Y774,"0.#"),1)=".",TRUE,FALSE)</formula>
    </cfRule>
  </conditionalFormatting>
  <conditionalFormatting sqref="Y809 Y796 Y783">
    <cfRule type="expression" dxfId="2653" priority="10853">
      <formula>IF(RIGHT(TEXT(Y783,"0.#"),1)=".",FALSE,TRUE)</formula>
    </cfRule>
    <cfRule type="expression" dxfId="2652" priority="10854">
      <formula>IF(RIGHT(TEXT(Y783,"0.#"),1)=".",TRUE,FALSE)</formula>
    </cfRule>
  </conditionalFormatting>
  <conditionalFormatting sqref="AU800 AU787 AU774">
    <cfRule type="expression" dxfId="2651" priority="10849">
      <formula>IF(RIGHT(TEXT(AU774,"0.#"),1)=".",FALSE,TRUE)</formula>
    </cfRule>
    <cfRule type="expression" dxfId="2650" priority="10850">
      <formula>IF(RIGHT(TEXT(AU774,"0.#"),1)=".",TRUE,FALSE)</formula>
    </cfRule>
  </conditionalFormatting>
  <conditionalFormatting sqref="AU809 AU796 AU783">
    <cfRule type="expression" dxfId="2649" priority="10847">
      <formula>IF(RIGHT(TEXT(AU783,"0.#"),1)=".",FALSE,TRUE)</formula>
    </cfRule>
    <cfRule type="expression" dxfId="2648" priority="10848">
      <formula>IF(RIGHT(TEXT(AU783,"0.#"),1)=".",TRUE,FALSE)</formula>
    </cfRule>
  </conditionalFormatting>
  <conditionalFormatting sqref="AU801:AU808 AU799 AU788:AU795 AU786 AU775:AU782 AU773">
    <cfRule type="expression" dxfId="2647" priority="10845">
      <formula>IF(RIGHT(TEXT(AU773,"0.#"),1)=".",FALSE,TRUE)</formula>
    </cfRule>
    <cfRule type="expression" dxfId="2646" priority="10846">
      <formula>IF(RIGHT(TEXT(AU773,"0.#"),1)=".",TRUE,FALSE)</formula>
    </cfRule>
  </conditionalFormatting>
  <conditionalFormatting sqref="AM60">
    <cfRule type="expression" dxfId="2645" priority="10499">
      <formula>IF(RIGHT(TEXT(AM60,"0.#"),1)=".",FALSE,TRUE)</formula>
    </cfRule>
    <cfRule type="expression" dxfId="2644" priority="10500">
      <formula>IF(RIGHT(TEXT(AM60,"0.#"),1)=".",TRUE,FALSE)</formula>
    </cfRule>
  </conditionalFormatting>
  <conditionalFormatting sqref="AE40">
    <cfRule type="expression" dxfId="2643" priority="10567">
      <formula>IF(RIGHT(TEXT(AE40,"0.#"),1)=".",FALSE,TRUE)</formula>
    </cfRule>
    <cfRule type="expression" dxfId="2642" priority="10568">
      <formula>IF(RIGHT(TEXT(AE40,"0.#"),1)=".",TRUE,FALSE)</formula>
    </cfRule>
  </conditionalFormatting>
  <conditionalFormatting sqref="AI40">
    <cfRule type="expression" dxfId="2641" priority="10565">
      <formula>IF(RIGHT(TEXT(AI40,"0.#"),1)=".",FALSE,TRUE)</formula>
    </cfRule>
    <cfRule type="expression" dxfId="2640" priority="10566">
      <formula>IF(RIGHT(TEXT(AI40,"0.#"),1)=".",TRUE,FALSE)</formula>
    </cfRule>
  </conditionalFormatting>
  <conditionalFormatting sqref="AM25">
    <cfRule type="expression" dxfId="2639" priority="10645">
      <formula>IF(RIGHT(TEXT(AM25,"0.#"),1)=".",FALSE,TRUE)</formula>
    </cfRule>
    <cfRule type="expression" dxfId="2638" priority="10646">
      <formula>IF(RIGHT(TEXT(AM25,"0.#"),1)=".",TRUE,FALSE)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cfRule type="expression" dxfId="2635" priority="10657">
      <formula>IF(RIGHT(TEXT(AE25,"0.#"),1)=".",FALSE,TRUE)</formula>
    </cfRule>
    <cfRule type="expression" dxfId="2634" priority="10658">
      <formula>IF(RIGHT(TEXT(AE25,"0.#"),1)=".",TRUE,FALSE)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4">
    <cfRule type="expression" dxfId="2625" priority="10639">
      <formula>IF(RIGHT(TEXT(AQ23,"0.#"),1)=".",FALSE,TRUE)</formula>
    </cfRule>
    <cfRule type="expression" dxfId="2624" priority="10640">
      <formula>IF(RIGHT(TEXT(AQ23,"0.#"),1)=".",TRUE,FALSE)</formula>
    </cfRule>
  </conditionalFormatting>
  <conditionalFormatting sqref="AU23:AU24">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AI25">
    <cfRule type="expression" dxfId="709" priority="9">
      <formula>IF(RIGHT(TEXT(AI25,"0.#"),1)=".",FALSE,TRUE)</formula>
    </cfRule>
    <cfRule type="expression" dxfId="708" priority="10">
      <formula>IF(RIGHT(TEXT(AI25,"0.#"),1)=".",TRUE,FALSE)</formula>
    </cfRule>
  </conditionalFormatting>
  <conditionalFormatting sqref="AQ25">
    <cfRule type="expression" dxfId="707" priority="7">
      <formula>IF(RIGHT(TEXT(AQ25,"0.#"),1)=".",FALSE,TRUE)</formula>
    </cfRule>
    <cfRule type="expression" dxfId="706" priority="8">
      <formula>IF(RIGHT(TEXT(AQ25,"0.#"),1)=".",TRUE,FALSE)</formula>
    </cfRule>
  </conditionalFormatting>
  <conditionalFormatting sqref="AU25">
    <cfRule type="expression" dxfId="705" priority="5">
      <formula>IF(RIGHT(TEXT(AU25,"0.#"),1)=".",FALSE,TRUE)</formula>
    </cfRule>
    <cfRule type="expression" dxfId="704" priority="6">
      <formula>IF(RIGHT(TEXT(AU25,"0.#"),1)=".",TRUE,FALSE)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L105">
    <cfRule type="expression" dxfId="701" priority="1">
      <formula>IF(RIGHT(TEXT(L105,"0.#"),1)=".",FALSE,TRUE)</formula>
    </cfRule>
    <cfRule type="expression" dxfId="700" priority="2">
      <formula>IF(RIGHT(TEXT(L105,"0.#"),1)=".",TRUE,FALSE)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770</xdr:row>
                    <xdr:rowOff>0</xdr:rowOff>
                  </from>
                  <to>
                    <xdr:col>43</xdr:col>
                    <xdr:colOff>200025</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85725</xdr:colOff>
                    <xdr:row>1076</xdr:row>
                    <xdr:rowOff>38100</xdr:rowOff>
                  </from>
                  <to>
                    <xdr:col>44</xdr:col>
                    <xdr:colOff>28575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5"/>
      <c r="Z2" s="379"/>
      <c r="AA2" s="380"/>
      <c r="AB2" s="899" t="s">
        <v>12</v>
      </c>
      <c r="AC2" s="900"/>
      <c r="AD2" s="90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6"/>
      <c r="Z3" s="897"/>
      <c r="AA3" s="898"/>
      <c r="AB3" s="902"/>
      <c r="AC3" s="903"/>
      <c r="AD3" s="90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9"/>
      <c r="I4" s="719"/>
      <c r="J4" s="719"/>
      <c r="K4" s="719"/>
      <c r="L4" s="719"/>
      <c r="M4" s="719"/>
      <c r="N4" s="719"/>
      <c r="O4" s="720"/>
      <c r="P4" s="102"/>
      <c r="Q4" s="670"/>
      <c r="R4" s="670"/>
      <c r="S4" s="670"/>
      <c r="T4" s="670"/>
      <c r="U4" s="670"/>
      <c r="V4" s="670"/>
      <c r="W4" s="670"/>
      <c r="X4" s="671"/>
      <c r="Y4" s="891" t="s">
        <v>14</v>
      </c>
      <c r="Z4" s="892"/>
      <c r="AA4" s="893"/>
      <c r="AB4" s="483"/>
      <c r="AC4" s="894"/>
      <c r="AD4" s="89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1"/>
      <c r="H5" s="722"/>
      <c r="I5" s="722"/>
      <c r="J5" s="722"/>
      <c r="K5" s="722"/>
      <c r="L5" s="722"/>
      <c r="M5" s="722"/>
      <c r="N5" s="722"/>
      <c r="O5" s="723"/>
      <c r="P5" s="672"/>
      <c r="Q5" s="672"/>
      <c r="R5" s="672"/>
      <c r="S5" s="672"/>
      <c r="T5" s="672"/>
      <c r="U5" s="672"/>
      <c r="V5" s="672"/>
      <c r="W5" s="672"/>
      <c r="X5" s="673"/>
      <c r="Y5" s="252" t="s">
        <v>61</v>
      </c>
      <c r="Z5" s="888"/>
      <c r="AA5" s="889"/>
      <c r="AB5" s="498"/>
      <c r="AC5" s="890"/>
      <c r="AD5" s="89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4"/>
      <c r="H6" s="725"/>
      <c r="I6" s="725"/>
      <c r="J6" s="725"/>
      <c r="K6" s="725"/>
      <c r="L6" s="725"/>
      <c r="M6" s="725"/>
      <c r="N6" s="725"/>
      <c r="O6" s="726"/>
      <c r="P6" s="674"/>
      <c r="Q6" s="674"/>
      <c r="R6" s="674"/>
      <c r="S6" s="674"/>
      <c r="T6" s="674"/>
      <c r="U6" s="674"/>
      <c r="V6" s="674"/>
      <c r="W6" s="674"/>
      <c r="X6" s="675"/>
      <c r="Y6" s="905" t="s">
        <v>15</v>
      </c>
      <c r="Z6" s="888"/>
      <c r="AA6" s="889"/>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5"/>
      <c r="Z7" s="379"/>
      <c r="AA7" s="380"/>
      <c r="AB7" s="899" t="s">
        <v>12</v>
      </c>
      <c r="AC7" s="900"/>
      <c r="AD7" s="90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6"/>
      <c r="Z8" s="897"/>
      <c r="AA8" s="898"/>
      <c r="AB8" s="902"/>
      <c r="AC8" s="903"/>
      <c r="AD8" s="90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9"/>
      <c r="I9" s="719"/>
      <c r="J9" s="719"/>
      <c r="K9" s="719"/>
      <c r="L9" s="719"/>
      <c r="M9" s="719"/>
      <c r="N9" s="719"/>
      <c r="O9" s="720"/>
      <c r="P9" s="102"/>
      <c r="Q9" s="670"/>
      <c r="R9" s="670"/>
      <c r="S9" s="670"/>
      <c r="T9" s="670"/>
      <c r="U9" s="670"/>
      <c r="V9" s="670"/>
      <c r="W9" s="670"/>
      <c r="X9" s="671"/>
      <c r="Y9" s="891" t="s">
        <v>14</v>
      </c>
      <c r="Z9" s="892"/>
      <c r="AA9" s="893"/>
      <c r="AB9" s="483"/>
      <c r="AC9" s="894"/>
      <c r="AD9" s="89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1"/>
      <c r="H10" s="722"/>
      <c r="I10" s="722"/>
      <c r="J10" s="722"/>
      <c r="K10" s="722"/>
      <c r="L10" s="722"/>
      <c r="M10" s="722"/>
      <c r="N10" s="722"/>
      <c r="O10" s="723"/>
      <c r="P10" s="672"/>
      <c r="Q10" s="672"/>
      <c r="R10" s="672"/>
      <c r="S10" s="672"/>
      <c r="T10" s="672"/>
      <c r="U10" s="672"/>
      <c r="V10" s="672"/>
      <c r="W10" s="672"/>
      <c r="X10" s="673"/>
      <c r="Y10" s="252" t="s">
        <v>61</v>
      </c>
      <c r="Z10" s="888"/>
      <c r="AA10" s="889"/>
      <c r="AB10" s="498"/>
      <c r="AC10" s="890"/>
      <c r="AD10" s="89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4"/>
      <c r="H11" s="725"/>
      <c r="I11" s="725"/>
      <c r="J11" s="725"/>
      <c r="K11" s="725"/>
      <c r="L11" s="725"/>
      <c r="M11" s="725"/>
      <c r="N11" s="725"/>
      <c r="O11" s="726"/>
      <c r="P11" s="674"/>
      <c r="Q11" s="674"/>
      <c r="R11" s="674"/>
      <c r="S11" s="674"/>
      <c r="T11" s="674"/>
      <c r="U11" s="674"/>
      <c r="V11" s="674"/>
      <c r="W11" s="674"/>
      <c r="X11" s="675"/>
      <c r="Y11" s="905" t="s">
        <v>15</v>
      </c>
      <c r="Z11" s="888"/>
      <c r="AA11" s="889"/>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5"/>
      <c r="Z12" s="379"/>
      <c r="AA12" s="380"/>
      <c r="AB12" s="899" t="s">
        <v>12</v>
      </c>
      <c r="AC12" s="900"/>
      <c r="AD12" s="90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6"/>
      <c r="Z13" s="897"/>
      <c r="AA13" s="898"/>
      <c r="AB13" s="902"/>
      <c r="AC13" s="903"/>
      <c r="AD13" s="90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9"/>
      <c r="I14" s="719"/>
      <c r="J14" s="719"/>
      <c r="K14" s="719"/>
      <c r="L14" s="719"/>
      <c r="M14" s="719"/>
      <c r="N14" s="719"/>
      <c r="O14" s="720"/>
      <c r="P14" s="102"/>
      <c r="Q14" s="670"/>
      <c r="R14" s="670"/>
      <c r="S14" s="670"/>
      <c r="T14" s="670"/>
      <c r="U14" s="670"/>
      <c r="V14" s="670"/>
      <c r="W14" s="670"/>
      <c r="X14" s="671"/>
      <c r="Y14" s="891" t="s">
        <v>14</v>
      </c>
      <c r="Z14" s="892"/>
      <c r="AA14" s="893"/>
      <c r="AB14" s="483"/>
      <c r="AC14" s="894"/>
      <c r="AD14" s="89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1"/>
      <c r="H15" s="722"/>
      <c r="I15" s="722"/>
      <c r="J15" s="722"/>
      <c r="K15" s="722"/>
      <c r="L15" s="722"/>
      <c r="M15" s="722"/>
      <c r="N15" s="722"/>
      <c r="O15" s="723"/>
      <c r="P15" s="672"/>
      <c r="Q15" s="672"/>
      <c r="R15" s="672"/>
      <c r="S15" s="672"/>
      <c r="T15" s="672"/>
      <c r="U15" s="672"/>
      <c r="V15" s="672"/>
      <c r="W15" s="672"/>
      <c r="X15" s="673"/>
      <c r="Y15" s="252" t="s">
        <v>61</v>
      </c>
      <c r="Z15" s="888"/>
      <c r="AA15" s="889"/>
      <c r="AB15" s="498"/>
      <c r="AC15" s="890"/>
      <c r="AD15" s="89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4"/>
      <c r="H16" s="725"/>
      <c r="I16" s="725"/>
      <c r="J16" s="725"/>
      <c r="K16" s="725"/>
      <c r="L16" s="725"/>
      <c r="M16" s="725"/>
      <c r="N16" s="725"/>
      <c r="O16" s="726"/>
      <c r="P16" s="674"/>
      <c r="Q16" s="674"/>
      <c r="R16" s="674"/>
      <c r="S16" s="674"/>
      <c r="T16" s="674"/>
      <c r="U16" s="674"/>
      <c r="V16" s="674"/>
      <c r="W16" s="674"/>
      <c r="X16" s="675"/>
      <c r="Y16" s="905" t="s">
        <v>15</v>
      </c>
      <c r="Z16" s="888"/>
      <c r="AA16" s="889"/>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5"/>
      <c r="Z17" s="379"/>
      <c r="AA17" s="380"/>
      <c r="AB17" s="899" t="s">
        <v>12</v>
      </c>
      <c r="AC17" s="900"/>
      <c r="AD17" s="90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6"/>
      <c r="Z18" s="897"/>
      <c r="AA18" s="898"/>
      <c r="AB18" s="902"/>
      <c r="AC18" s="903"/>
      <c r="AD18" s="90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9"/>
      <c r="I19" s="719"/>
      <c r="J19" s="719"/>
      <c r="K19" s="719"/>
      <c r="L19" s="719"/>
      <c r="M19" s="719"/>
      <c r="N19" s="719"/>
      <c r="O19" s="720"/>
      <c r="P19" s="102"/>
      <c r="Q19" s="670"/>
      <c r="R19" s="670"/>
      <c r="S19" s="670"/>
      <c r="T19" s="670"/>
      <c r="U19" s="670"/>
      <c r="V19" s="670"/>
      <c r="W19" s="670"/>
      <c r="X19" s="671"/>
      <c r="Y19" s="891" t="s">
        <v>14</v>
      </c>
      <c r="Z19" s="892"/>
      <c r="AA19" s="893"/>
      <c r="AB19" s="483"/>
      <c r="AC19" s="894"/>
      <c r="AD19" s="89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1"/>
      <c r="H20" s="722"/>
      <c r="I20" s="722"/>
      <c r="J20" s="722"/>
      <c r="K20" s="722"/>
      <c r="L20" s="722"/>
      <c r="M20" s="722"/>
      <c r="N20" s="722"/>
      <c r="O20" s="723"/>
      <c r="P20" s="672"/>
      <c r="Q20" s="672"/>
      <c r="R20" s="672"/>
      <c r="S20" s="672"/>
      <c r="T20" s="672"/>
      <c r="U20" s="672"/>
      <c r="V20" s="672"/>
      <c r="W20" s="672"/>
      <c r="X20" s="673"/>
      <c r="Y20" s="252" t="s">
        <v>61</v>
      </c>
      <c r="Z20" s="888"/>
      <c r="AA20" s="889"/>
      <c r="AB20" s="498"/>
      <c r="AC20" s="890"/>
      <c r="AD20" s="89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4"/>
      <c r="H21" s="725"/>
      <c r="I21" s="725"/>
      <c r="J21" s="725"/>
      <c r="K21" s="725"/>
      <c r="L21" s="725"/>
      <c r="M21" s="725"/>
      <c r="N21" s="725"/>
      <c r="O21" s="726"/>
      <c r="P21" s="674"/>
      <c r="Q21" s="674"/>
      <c r="R21" s="674"/>
      <c r="S21" s="674"/>
      <c r="T21" s="674"/>
      <c r="U21" s="674"/>
      <c r="V21" s="674"/>
      <c r="W21" s="674"/>
      <c r="X21" s="675"/>
      <c r="Y21" s="905" t="s">
        <v>15</v>
      </c>
      <c r="Z21" s="888"/>
      <c r="AA21" s="889"/>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5"/>
      <c r="Z22" s="379"/>
      <c r="AA22" s="380"/>
      <c r="AB22" s="899" t="s">
        <v>12</v>
      </c>
      <c r="AC22" s="900"/>
      <c r="AD22" s="90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6"/>
      <c r="Z23" s="897"/>
      <c r="AA23" s="898"/>
      <c r="AB23" s="902"/>
      <c r="AC23" s="903"/>
      <c r="AD23" s="90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9"/>
      <c r="I24" s="719"/>
      <c r="J24" s="719"/>
      <c r="K24" s="719"/>
      <c r="L24" s="719"/>
      <c r="M24" s="719"/>
      <c r="N24" s="719"/>
      <c r="O24" s="720"/>
      <c r="P24" s="102"/>
      <c r="Q24" s="670"/>
      <c r="R24" s="670"/>
      <c r="S24" s="670"/>
      <c r="T24" s="670"/>
      <c r="U24" s="670"/>
      <c r="V24" s="670"/>
      <c r="W24" s="670"/>
      <c r="X24" s="671"/>
      <c r="Y24" s="891" t="s">
        <v>14</v>
      </c>
      <c r="Z24" s="892"/>
      <c r="AA24" s="893"/>
      <c r="AB24" s="483"/>
      <c r="AC24" s="894"/>
      <c r="AD24" s="89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1"/>
      <c r="H25" s="722"/>
      <c r="I25" s="722"/>
      <c r="J25" s="722"/>
      <c r="K25" s="722"/>
      <c r="L25" s="722"/>
      <c r="M25" s="722"/>
      <c r="N25" s="722"/>
      <c r="O25" s="723"/>
      <c r="P25" s="672"/>
      <c r="Q25" s="672"/>
      <c r="R25" s="672"/>
      <c r="S25" s="672"/>
      <c r="T25" s="672"/>
      <c r="U25" s="672"/>
      <c r="V25" s="672"/>
      <c r="W25" s="672"/>
      <c r="X25" s="673"/>
      <c r="Y25" s="252" t="s">
        <v>61</v>
      </c>
      <c r="Z25" s="888"/>
      <c r="AA25" s="889"/>
      <c r="AB25" s="498"/>
      <c r="AC25" s="890"/>
      <c r="AD25" s="89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4"/>
      <c r="H26" s="725"/>
      <c r="I26" s="725"/>
      <c r="J26" s="725"/>
      <c r="K26" s="725"/>
      <c r="L26" s="725"/>
      <c r="M26" s="725"/>
      <c r="N26" s="725"/>
      <c r="O26" s="726"/>
      <c r="P26" s="674"/>
      <c r="Q26" s="674"/>
      <c r="R26" s="674"/>
      <c r="S26" s="674"/>
      <c r="T26" s="674"/>
      <c r="U26" s="674"/>
      <c r="V26" s="674"/>
      <c r="W26" s="674"/>
      <c r="X26" s="675"/>
      <c r="Y26" s="905" t="s">
        <v>15</v>
      </c>
      <c r="Z26" s="888"/>
      <c r="AA26" s="889"/>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5"/>
      <c r="Z27" s="379"/>
      <c r="AA27" s="380"/>
      <c r="AB27" s="899" t="s">
        <v>12</v>
      </c>
      <c r="AC27" s="900"/>
      <c r="AD27" s="90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6"/>
      <c r="Z28" s="897"/>
      <c r="AA28" s="898"/>
      <c r="AB28" s="902"/>
      <c r="AC28" s="903"/>
      <c r="AD28" s="90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9"/>
      <c r="I29" s="719"/>
      <c r="J29" s="719"/>
      <c r="K29" s="719"/>
      <c r="L29" s="719"/>
      <c r="M29" s="719"/>
      <c r="N29" s="719"/>
      <c r="O29" s="720"/>
      <c r="P29" s="102"/>
      <c r="Q29" s="670"/>
      <c r="R29" s="670"/>
      <c r="S29" s="670"/>
      <c r="T29" s="670"/>
      <c r="U29" s="670"/>
      <c r="V29" s="670"/>
      <c r="W29" s="670"/>
      <c r="X29" s="671"/>
      <c r="Y29" s="891" t="s">
        <v>14</v>
      </c>
      <c r="Z29" s="892"/>
      <c r="AA29" s="893"/>
      <c r="AB29" s="483"/>
      <c r="AC29" s="894"/>
      <c r="AD29" s="89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1"/>
      <c r="H30" s="722"/>
      <c r="I30" s="722"/>
      <c r="J30" s="722"/>
      <c r="K30" s="722"/>
      <c r="L30" s="722"/>
      <c r="M30" s="722"/>
      <c r="N30" s="722"/>
      <c r="O30" s="723"/>
      <c r="P30" s="672"/>
      <c r="Q30" s="672"/>
      <c r="R30" s="672"/>
      <c r="S30" s="672"/>
      <c r="T30" s="672"/>
      <c r="U30" s="672"/>
      <c r="V30" s="672"/>
      <c r="W30" s="672"/>
      <c r="X30" s="673"/>
      <c r="Y30" s="252" t="s">
        <v>61</v>
      </c>
      <c r="Z30" s="888"/>
      <c r="AA30" s="889"/>
      <c r="AB30" s="498"/>
      <c r="AC30" s="890"/>
      <c r="AD30" s="89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4"/>
      <c r="H31" s="725"/>
      <c r="I31" s="725"/>
      <c r="J31" s="725"/>
      <c r="K31" s="725"/>
      <c r="L31" s="725"/>
      <c r="M31" s="725"/>
      <c r="N31" s="725"/>
      <c r="O31" s="726"/>
      <c r="P31" s="674"/>
      <c r="Q31" s="674"/>
      <c r="R31" s="674"/>
      <c r="S31" s="674"/>
      <c r="T31" s="674"/>
      <c r="U31" s="674"/>
      <c r="V31" s="674"/>
      <c r="W31" s="674"/>
      <c r="X31" s="675"/>
      <c r="Y31" s="905" t="s">
        <v>15</v>
      </c>
      <c r="Z31" s="888"/>
      <c r="AA31" s="889"/>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5"/>
      <c r="Z32" s="379"/>
      <c r="AA32" s="380"/>
      <c r="AB32" s="899" t="s">
        <v>12</v>
      </c>
      <c r="AC32" s="900"/>
      <c r="AD32" s="90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6"/>
      <c r="Z33" s="897"/>
      <c r="AA33" s="898"/>
      <c r="AB33" s="902"/>
      <c r="AC33" s="903"/>
      <c r="AD33" s="90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9"/>
      <c r="I34" s="719"/>
      <c r="J34" s="719"/>
      <c r="K34" s="719"/>
      <c r="L34" s="719"/>
      <c r="M34" s="719"/>
      <c r="N34" s="719"/>
      <c r="O34" s="720"/>
      <c r="P34" s="102"/>
      <c r="Q34" s="670"/>
      <c r="R34" s="670"/>
      <c r="S34" s="670"/>
      <c r="T34" s="670"/>
      <c r="U34" s="670"/>
      <c r="V34" s="670"/>
      <c r="W34" s="670"/>
      <c r="X34" s="671"/>
      <c r="Y34" s="891" t="s">
        <v>14</v>
      </c>
      <c r="Z34" s="892"/>
      <c r="AA34" s="893"/>
      <c r="AB34" s="483"/>
      <c r="AC34" s="894"/>
      <c r="AD34" s="89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1"/>
      <c r="H35" s="722"/>
      <c r="I35" s="722"/>
      <c r="J35" s="722"/>
      <c r="K35" s="722"/>
      <c r="L35" s="722"/>
      <c r="M35" s="722"/>
      <c r="N35" s="722"/>
      <c r="O35" s="723"/>
      <c r="P35" s="672"/>
      <c r="Q35" s="672"/>
      <c r="R35" s="672"/>
      <c r="S35" s="672"/>
      <c r="T35" s="672"/>
      <c r="U35" s="672"/>
      <c r="V35" s="672"/>
      <c r="W35" s="672"/>
      <c r="X35" s="673"/>
      <c r="Y35" s="252" t="s">
        <v>61</v>
      </c>
      <c r="Z35" s="888"/>
      <c r="AA35" s="889"/>
      <c r="AB35" s="498"/>
      <c r="AC35" s="890"/>
      <c r="AD35" s="89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4"/>
      <c r="H36" s="725"/>
      <c r="I36" s="725"/>
      <c r="J36" s="725"/>
      <c r="K36" s="725"/>
      <c r="L36" s="725"/>
      <c r="M36" s="725"/>
      <c r="N36" s="725"/>
      <c r="O36" s="726"/>
      <c r="P36" s="674"/>
      <c r="Q36" s="674"/>
      <c r="R36" s="674"/>
      <c r="S36" s="674"/>
      <c r="T36" s="674"/>
      <c r="U36" s="674"/>
      <c r="V36" s="674"/>
      <c r="W36" s="674"/>
      <c r="X36" s="675"/>
      <c r="Y36" s="905" t="s">
        <v>15</v>
      </c>
      <c r="Z36" s="888"/>
      <c r="AA36" s="889"/>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5"/>
      <c r="Z37" s="379"/>
      <c r="AA37" s="380"/>
      <c r="AB37" s="899" t="s">
        <v>12</v>
      </c>
      <c r="AC37" s="900"/>
      <c r="AD37" s="90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6"/>
      <c r="Z38" s="897"/>
      <c r="AA38" s="898"/>
      <c r="AB38" s="902"/>
      <c r="AC38" s="903"/>
      <c r="AD38" s="90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9"/>
      <c r="I39" s="719"/>
      <c r="J39" s="719"/>
      <c r="K39" s="719"/>
      <c r="L39" s="719"/>
      <c r="M39" s="719"/>
      <c r="N39" s="719"/>
      <c r="O39" s="720"/>
      <c r="P39" s="102"/>
      <c r="Q39" s="670"/>
      <c r="R39" s="670"/>
      <c r="S39" s="670"/>
      <c r="T39" s="670"/>
      <c r="U39" s="670"/>
      <c r="V39" s="670"/>
      <c r="W39" s="670"/>
      <c r="X39" s="671"/>
      <c r="Y39" s="891" t="s">
        <v>14</v>
      </c>
      <c r="Z39" s="892"/>
      <c r="AA39" s="893"/>
      <c r="AB39" s="483"/>
      <c r="AC39" s="894"/>
      <c r="AD39" s="89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1"/>
      <c r="H40" s="722"/>
      <c r="I40" s="722"/>
      <c r="J40" s="722"/>
      <c r="K40" s="722"/>
      <c r="L40" s="722"/>
      <c r="M40" s="722"/>
      <c r="N40" s="722"/>
      <c r="O40" s="723"/>
      <c r="P40" s="672"/>
      <c r="Q40" s="672"/>
      <c r="R40" s="672"/>
      <c r="S40" s="672"/>
      <c r="T40" s="672"/>
      <c r="U40" s="672"/>
      <c r="V40" s="672"/>
      <c r="W40" s="672"/>
      <c r="X40" s="673"/>
      <c r="Y40" s="252" t="s">
        <v>61</v>
      </c>
      <c r="Z40" s="888"/>
      <c r="AA40" s="889"/>
      <c r="AB40" s="498"/>
      <c r="AC40" s="890"/>
      <c r="AD40" s="89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4"/>
      <c r="H41" s="725"/>
      <c r="I41" s="725"/>
      <c r="J41" s="725"/>
      <c r="K41" s="725"/>
      <c r="L41" s="725"/>
      <c r="M41" s="725"/>
      <c r="N41" s="725"/>
      <c r="O41" s="726"/>
      <c r="P41" s="674"/>
      <c r="Q41" s="674"/>
      <c r="R41" s="674"/>
      <c r="S41" s="674"/>
      <c r="T41" s="674"/>
      <c r="U41" s="674"/>
      <c r="V41" s="674"/>
      <c r="W41" s="674"/>
      <c r="X41" s="675"/>
      <c r="Y41" s="905" t="s">
        <v>15</v>
      </c>
      <c r="Z41" s="888"/>
      <c r="AA41" s="889"/>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5"/>
      <c r="Z42" s="379"/>
      <c r="AA42" s="380"/>
      <c r="AB42" s="899" t="s">
        <v>12</v>
      </c>
      <c r="AC42" s="900"/>
      <c r="AD42" s="90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6"/>
      <c r="Z43" s="897"/>
      <c r="AA43" s="898"/>
      <c r="AB43" s="902"/>
      <c r="AC43" s="903"/>
      <c r="AD43" s="90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9"/>
      <c r="I44" s="719"/>
      <c r="J44" s="719"/>
      <c r="K44" s="719"/>
      <c r="L44" s="719"/>
      <c r="M44" s="719"/>
      <c r="N44" s="719"/>
      <c r="O44" s="720"/>
      <c r="P44" s="102"/>
      <c r="Q44" s="670"/>
      <c r="R44" s="670"/>
      <c r="S44" s="670"/>
      <c r="T44" s="670"/>
      <c r="U44" s="670"/>
      <c r="V44" s="670"/>
      <c r="W44" s="670"/>
      <c r="X44" s="671"/>
      <c r="Y44" s="891" t="s">
        <v>14</v>
      </c>
      <c r="Z44" s="892"/>
      <c r="AA44" s="893"/>
      <c r="AB44" s="483"/>
      <c r="AC44" s="894"/>
      <c r="AD44" s="89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1"/>
      <c r="H45" s="722"/>
      <c r="I45" s="722"/>
      <c r="J45" s="722"/>
      <c r="K45" s="722"/>
      <c r="L45" s="722"/>
      <c r="M45" s="722"/>
      <c r="N45" s="722"/>
      <c r="O45" s="723"/>
      <c r="P45" s="672"/>
      <c r="Q45" s="672"/>
      <c r="R45" s="672"/>
      <c r="S45" s="672"/>
      <c r="T45" s="672"/>
      <c r="U45" s="672"/>
      <c r="V45" s="672"/>
      <c r="W45" s="672"/>
      <c r="X45" s="673"/>
      <c r="Y45" s="252" t="s">
        <v>61</v>
      </c>
      <c r="Z45" s="888"/>
      <c r="AA45" s="889"/>
      <c r="AB45" s="498"/>
      <c r="AC45" s="890"/>
      <c r="AD45" s="89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4"/>
      <c r="H46" s="725"/>
      <c r="I46" s="725"/>
      <c r="J46" s="725"/>
      <c r="K46" s="725"/>
      <c r="L46" s="725"/>
      <c r="M46" s="725"/>
      <c r="N46" s="725"/>
      <c r="O46" s="726"/>
      <c r="P46" s="674"/>
      <c r="Q46" s="674"/>
      <c r="R46" s="674"/>
      <c r="S46" s="674"/>
      <c r="T46" s="674"/>
      <c r="U46" s="674"/>
      <c r="V46" s="674"/>
      <c r="W46" s="674"/>
      <c r="X46" s="675"/>
      <c r="Y46" s="905" t="s">
        <v>15</v>
      </c>
      <c r="Z46" s="888"/>
      <c r="AA46" s="889"/>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5"/>
      <c r="Z47" s="379"/>
      <c r="AA47" s="380"/>
      <c r="AB47" s="899" t="s">
        <v>12</v>
      </c>
      <c r="AC47" s="900"/>
      <c r="AD47" s="90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6"/>
      <c r="Z48" s="897"/>
      <c r="AA48" s="898"/>
      <c r="AB48" s="902"/>
      <c r="AC48" s="903"/>
      <c r="AD48" s="90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9"/>
      <c r="I49" s="719"/>
      <c r="J49" s="719"/>
      <c r="K49" s="719"/>
      <c r="L49" s="719"/>
      <c r="M49" s="719"/>
      <c r="N49" s="719"/>
      <c r="O49" s="720"/>
      <c r="P49" s="102"/>
      <c r="Q49" s="670"/>
      <c r="R49" s="670"/>
      <c r="S49" s="670"/>
      <c r="T49" s="670"/>
      <c r="U49" s="670"/>
      <c r="V49" s="670"/>
      <c r="W49" s="670"/>
      <c r="X49" s="671"/>
      <c r="Y49" s="891" t="s">
        <v>14</v>
      </c>
      <c r="Z49" s="892"/>
      <c r="AA49" s="893"/>
      <c r="AB49" s="483"/>
      <c r="AC49" s="894"/>
      <c r="AD49" s="89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1"/>
      <c r="H50" s="722"/>
      <c r="I50" s="722"/>
      <c r="J50" s="722"/>
      <c r="K50" s="722"/>
      <c r="L50" s="722"/>
      <c r="M50" s="722"/>
      <c r="N50" s="722"/>
      <c r="O50" s="723"/>
      <c r="P50" s="672"/>
      <c r="Q50" s="672"/>
      <c r="R50" s="672"/>
      <c r="S50" s="672"/>
      <c r="T50" s="672"/>
      <c r="U50" s="672"/>
      <c r="V50" s="672"/>
      <c r="W50" s="672"/>
      <c r="X50" s="673"/>
      <c r="Y50" s="252" t="s">
        <v>61</v>
      </c>
      <c r="Z50" s="888"/>
      <c r="AA50" s="889"/>
      <c r="AB50" s="498"/>
      <c r="AC50" s="890"/>
      <c r="AD50" s="89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4"/>
      <c r="H51" s="725"/>
      <c r="I51" s="725"/>
      <c r="J51" s="725"/>
      <c r="K51" s="725"/>
      <c r="L51" s="725"/>
      <c r="M51" s="725"/>
      <c r="N51" s="725"/>
      <c r="O51" s="726"/>
      <c r="P51" s="674"/>
      <c r="Q51" s="674"/>
      <c r="R51" s="674"/>
      <c r="S51" s="674"/>
      <c r="T51" s="674"/>
      <c r="U51" s="674"/>
      <c r="V51" s="674"/>
      <c r="W51" s="674"/>
      <c r="X51" s="675"/>
      <c r="Y51" s="905" t="s">
        <v>15</v>
      </c>
      <c r="Z51" s="888"/>
      <c r="AA51" s="88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58" t="s">
        <v>465</v>
      </c>
      <c r="K3" s="858"/>
      <c r="L3" s="858"/>
      <c r="M3" s="858"/>
      <c r="N3" s="858"/>
      <c r="O3" s="858"/>
      <c r="P3" s="296" t="s">
        <v>400</v>
      </c>
      <c r="Q3" s="296"/>
      <c r="R3" s="296"/>
      <c r="S3" s="296"/>
      <c r="T3" s="296"/>
      <c r="U3" s="296"/>
      <c r="V3" s="296"/>
      <c r="W3" s="296"/>
      <c r="X3" s="296"/>
      <c r="Y3" s="296" t="s">
        <v>461</v>
      </c>
      <c r="Z3" s="296"/>
      <c r="AA3" s="296"/>
      <c r="AB3" s="296"/>
      <c r="AC3" s="858" t="s">
        <v>399</v>
      </c>
      <c r="AD3" s="858"/>
      <c r="AE3" s="858"/>
      <c r="AF3" s="858"/>
      <c r="AG3" s="858"/>
      <c r="AH3" s="296" t="s">
        <v>416</v>
      </c>
      <c r="AI3" s="296"/>
      <c r="AJ3" s="296"/>
      <c r="AK3" s="296"/>
      <c r="AL3" s="296" t="s">
        <v>23</v>
      </c>
      <c r="AM3" s="296"/>
      <c r="AN3" s="296"/>
      <c r="AO3" s="386"/>
      <c r="AP3" s="183" t="s">
        <v>466</v>
      </c>
      <c r="AQ3" s="858"/>
      <c r="AR3" s="858"/>
      <c r="AS3" s="858"/>
      <c r="AT3" s="858"/>
      <c r="AU3" s="858"/>
      <c r="AV3" s="858"/>
      <c r="AW3" s="858"/>
      <c r="AX3" s="858"/>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58" t="s">
        <v>465</v>
      </c>
      <c r="K36" s="858"/>
      <c r="L36" s="858"/>
      <c r="M36" s="858"/>
      <c r="N36" s="858"/>
      <c r="O36" s="858"/>
      <c r="P36" s="296" t="s">
        <v>400</v>
      </c>
      <c r="Q36" s="296"/>
      <c r="R36" s="296"/>
      <c r="S36" s="296"/>
      <c r="T36" s="296"/>
      <c r="U36" s="296"/>
      <c r="V36" s="296"/>
      <c r="W36" s="296"/>
      <c r="X36" s="296"/>
      <c r="Y36" s="296" t="s">
        <v>461</v>
      </c>
      <c r="Z36" s="296"/>
      <c r="AA36" s="296"/>
      <c r="AB36" s="296"/>
      <c r="AC36" s="858" t="s">
        <v>399</v>
      </c>
      <c r="AD36" s="858"/>
      <c r="AE36" s="858"/>
      <c r="AF36" s="858"/>
      <c r="AG36" s="858"/>
      <c r="AH36" s="296" t="s">
        <v>416</v>
      </c>
      <c r="AI36" s="296"/>
      <c r="AJ36" s="296"/>
      <c r="AK36" s="296"/>
      <c r="AL36" s="296" t="s">
        <v>23</v>
      </c>
      <c r="AM36" s="296"/>
      <c r="AN36" s="296"/>
      <c r="AO36" s="386"/>
      <c r="AP36" s="858" t="s">
        <v>466</v>
      </c>
      <c r="AQ36" s="858"/>
      <c r="AR36" s="858"/>
      <c r="AS36" s="858"/>
      <c r="AT36" s="858"/>
      <c r="AU36" s="858"/>
      <c r="AV36" s="858"/>
      <c r="AW36" s="858"/>
      <c r="AX36" s="858"/>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58" t="s">
        <v>465</v>
      </c>
      <c r="K69" s="858"/>
      <c r="L69" s="858"/>
      <c r="M69" s="858"/>
      <c r="N69" s="858"/>
      <c r="O69" s="858"/>
      <c r="P69" s="296" t="s">
        <v>400</v>
      </c>
      <c r="Q69" s="296"/>
      <c r="R69" s="296"/>
      <c r="S69" s="296"/>
      <c r="T69" s="296"/>
      <c r="U69" s="296"/>
      <c r="V69" s="296"/>
      <c r="W69" s="296"/>
      <c r="X69" s="296"/>
      <c r="Y69" s="296" t="s">
        <v>461</v>
      </c>
      <c r="Z69" s="296"/>
      <c r="AA69" s="296"/>
      <c r="AB69" s="296"/>
      <c r="AC69" s="858" t="s">
        <v>399</v>
      </c>
      <c r="AD69" s="858"/>
      <c r="AE69" s="858"/>
      <c r="AF69" s="858"/>
      <c r="AG69" s="858"/>
      <c r="AH69" s="296" t="s">
        <v>416</v>
      </c>
      <c r="AI69" s="296"/>
      <c r="AJ69" s="296"/>
      <c r="AK69" s="296"/>
      <c r="AL69" s="296" t="s">
        <v>23</v>
      </c>
      <c r="AM69" s="296"/>
      <c r="AN69" s="296"/>
      <c r="AO69" s="386"/>
      <c r="AP69" s="858" t="s">
        <v>466</v>
      </c>
      <c r="AQ69" s="858"/>
      <c r="AR69" s="858"/>
      <c r="AS69" s="858"/>
      <c r="AT69" s="858"/>
      <c r="AU69" s="858"/>
      <c r="AV69" s="858"/>
      <c r="AW69" s="858"/>
      <c r="AX69" s="858"/>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58" t="s">
        <v>465</v>
      </c>
      <c r="K102" s="858"/>
      <c r="L102" s="858"/>
      <c r="M102" s="858"/>
      <c r="N102" s="858"/>
      <c r="O102" s="858"/>
      <c r="P102" s="296" t="s">
        <v>400</v>
      </c>
      <c r="Q102" s="296"/>
      <c r="R102" s="296"/>
      <c r="S102" s="296"/>
      <c r="T102" s="296"/>
      <c r="U102" s="296"/>
      <c r="V102" s="296"/>
      <c r="W102" s="296"/>
      <c r="X102" s="296"/>
      <c r="Y102" s="296" t="s">
        <v>461</v>
      </c>
      <c r="Z102" s="296"/>
      <c r="AA102" s="296"/>
      <c r="AB102" s="296"/>
      <c r="AC102" s="858" t="s">
        <v>399</v>
      </c>
      <c r="AD102" s="858"/>
      <c r="AE102" s="858"/>
      <c r="AF102" s="858"/>
      <c r="AG102" s="858"/>
      <c r="AH102" s="296" t="s">
        <v>416</v>
      </c>
      <c r="AI102" s="296"/>
      <c r="AJ102" s="296"/>
      <c r="AK102" s="296"/>
      <c r="AL102" s="296" t="s">
        <v>23</v>
      </c>
      <c r="AM102" s="296"/>
      <c r="AN102" s="296"/>
      <c r="AO102" s="386"/>
      <c r="AP102" s="858" t="s">
        <v>466</v>
      </c>
      <c r="AQ102" s="858"/>
      <c r="AR102" s="858"/>
      <c r="AS102" s="858"/>
      <c r="AT102" s="858"/>
      <c r="AU102" s="858"/>
      <c r="AV102" s="858"/>
      <c r="AW102" s="858"/>
      <c r="AX102" s="858"/>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58" t="s">
        <v>465</v>
      </c>
      <c r="K135" s="858"/>
      <c r="L135" s="858"/>
      <c r="M135" s="858"/>
      <c r="N135" s="858"/>
      <c r="O135" s="858"/>
      <c r="P135" s="296" t="s">
        <v>400</v>
      </c>
      <c r="Q135" s="296"/>
      <c r="R135" s="296"/>
      <c r="S135" s="296"/>
      <c r="T135" s="296"/>
      <c r="U135" s="296"/>
      <c r="V135" s="296"/>
      <c r="W135" s="296"/>
      <c r="X135" s="296"/>
      <c r="Y135" s="296" t="s">
        <v>461</v>
      </c>
      <c r="Z135" s="296"/>
      <c r="AA135" s="296"/>
      <c r="AB135" s="296"/>
      <c r="AC135" s="858" t="s">
        <v>399</v>
      </c>
      <c r="AD135" s="858"/>
      <c r="AE135" s="858"/>
      <c r="AF135" s="858"/>
      <c r="AG135" s="858"/>
      <c r="AH135" s="296" t="s">
        <v>416</v>
      </c>
      <c r="AI135" s="296"/>
      <c r="AJ135" s="296"/>
      <c r="AK135" s="296"/>
      <c r="AL135" s="296" t="s">
        <v>23</v>
      </c>
      <c r="AM135" s="296"/>
      <c r="AN135" s="296"/>
      <c r="AO135" s="386"/>
      <c r="AP135" s="858" t="s">
        <v>466</v>
      </c>
      <c r="AQ135" s="858"/>
      <c r="AR135" s="858"/>
      <c r="AS135" s="858"/>
      <c r="AT135" s="858"/>
      <c r="AU135" s="858"/>
      <c r="AV135" s="858"/>
      <c r="AW135" s="858"/>
      <c r="AX135" s="858"/>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58" t="s">
        <v>465</v>
      </c>
      <c r="K168" s="858"/>
      <c r="L168" s="858"/>
      <c r="M168" s="858"/>
      <c r="N168" s="858"/>
      <c r="O168" s="858"/>
      <c r="P168" s="296" t="s">
        <v>400</v>
      </c>
      <c r="Q168" s="296"/>
      <c r="R168" s="296"/>
      <c r="S168" s="296"/>
      <c r="T168" s="296"/>
      <c r="U168" s="296"/>
      <c r="V168" s="296"/>
      <c r="W168" s="296"/>
      <c r="X168" s="296"/>
      <c r="Y168" s="296" t="s">
        <v>461</v>
      </c>
      <c r="Z168" s="296"/>
      <c r="AA168" s="296"/>
      <c r="AB168" s="296"/>
      <c r="AC168" s="858" t="s">
        <v>399</v>
      </c>
      <c r="AD168" s="858"/>
      <c r="AE168" s="858"/>
      <c r="AF168" s="858"/>
      <c r="AG168" s="858"/>
      <c r="AH168" s="296" t="s">
        <v>416</v>
      </c>
      <c r="AI168" s="296"/>
      <c r="AJ168" s="296"/>
      <c r="AK168" s="296"/>
      <c r="AL168" s="296" t="s">
        <v>23</v>
      </c>
      <c r="AM168" s="296"/>
      <c r="AN168" s="296"/>
      <c r="AO168" s="386"/>
      <c r="AP168" s="858" t="s">
        <v>466</v>
      </c>
      <c r="AQ168" s="858"/>
      <c r="AR168" s="858"/>
      <c r="AS168" s="858"/>
      <c r="AT168" s="858"/>
      <c r="AU168" s="858"/>
      <c r="AV168" s="858"/>
      <c r="AW168" s="858"/>
      <c r="AX168" s="858"/>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58" t="s">
        <v>465</v>
      </c>
      <c r="K201" s="858"/>
      <c r="L201" s="858"/>
      <c r="M201" s="858"/>
      <c r="N201" s="858"/>
      <c r="O201" s="858"/>
      <c r="P201" s="296" t="s">
        <v>400</v>
      </c>
      <c r="Q201" s="296"/>
      <c r="R201" s="296"/>
      <c r="S201" s="296"/>
      <c r="T201" s="296"/>
      <c r="U201" s="296"/>
      <c r="V201" s="296"/>
      <c r="W201" s="296"/>
      <c r="X201" s="296"/>
      <c r="Y201" s="296" t="s">
        <v>461</v>
      </c>
      <c r="Z201" s="296"/>
      <c r="AA201" s="296"/>
      <c r="AB201" s="296"/>
      <c r="AC201" s="858" t="s">
        <v>399</v>
      </c>
      <c r="AD201" s="858"/>
      <c r="AE201" s="858"/>
      <c r="AF201" s="858"/>
      <c r="AG201" s="858"/>
      <c r="AH201" s="296" t="s">
        <v>416</v>
      </c>
      <c r="AI201" s="296"/>
      <c r="AJ201" s="296"/>
      <c r="AK201" s="296"/>
      <c r="AL201" s="296" t="s">
        <v>23</v>
      </c>
      <c r="AM201" s="296"/>
      <c r="AN201" s="296"/>
      <c r="AO201" s="386"/>
      <c r="AP201" s="858" t="s">
        <v>466</v>
      </c>
      <c r="AQ201" s="858"/>
      <c r="AR201" s="858"/>
      <c r="AS201" s="858"/>
      <c r="AT201" s="858"/>
      <c r="AU201" s="858"/>
      <c r="AV201" s="858"/>
      <c r="AW201" s="858"/>
      <c r="AX201" s="858"/>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58" t="s">
        <v>465</v>
      </c>
      <c r="K234" s="858"/>
      <c r="L234" s="858"/>
      <c r="M234" s="858"/>
      <c r="N234" s="858"/>
      <c r="O234" s="858"/>
      <c r="P234" s="296" t="s">
        <v>400</v>
      </c>
      <c r="Q234" s="296"/>
      <c r="R234" s="296"/>
      <c r="S234" s="296"/>
      <c r="T234" s="296"/>
      <c r="U234" s="296"/>
      <c r="V234" s="296"/>
      <c r="W234" s="296"/>
      <c r="X234" s="296"/>
      <c r="Y234" s="296" t="s">
        <v>461</v>
      </c>
      <c r="Z234" s="296"/>
      <c r="AA234" s="296"/>
      <c r="AB234" s="296"/>
      <c r="AC234" s="858" t="s">
        <v>399</v>
      </c>
      <c r="AD234" s="858"/>
      <c r="AE234" s="858"/>
      <c r="AF234" s="858"/>
      <c r="AG234" s="858"/>
      <c r="AH234" s="296" t="s">
        <v>416</v>
      </c>
      <c r="AI234" s="296"/>
      <c r="AJ234" s="296"/>
      <c r="AK234" s="296"/>
      <c r="AL234" s="296" t="s">
        <v>23</v>
      </c>
      <c r="AM234" s="296"/>
      <c r="AN234" s="296"/>
      <c r="AO234" s="386"/>
      <c r="AP234" s="858" t="s">
        <v>466</v>
      </c>
      <c r="AQ234" s="858"/>
      <c r="AR234" s="858"/>
      <c r="AS234" s="858"/>
      <c r="AT234" s="858"/>
      <c r="AU234" s="858"/>
      <c r="AV234" s="858"/>
      <c r="AW234" s="858"/>
      <c r="AX234" s="858"/>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58" t="s">
        <v>465</v>
      </c>
      <c r="K267" s="858"/>
      <c r="L267" s="858"/>
      <c r="M267" s="858"/>
      <c r="N267" s="858"/>
      <c r="O267" s="858"/>
      <c r="P267" s="296" t="s">
        <v>400</v>
      </c>
      <c r="Q267" s="296"/>
      <c r="R267" s="296"/>
      <c r="S267" s="296"/>
      <c r="T267" s="296"/>
      <c r="U267" s="296"/>
      <c r="V267" s="296"/>
      <c r="W267" s="296"/>
      <c r="X267" s="296"/>
      <c r="Y267" s="296" t="s">
        <v>461</v>
      </c>
      <c r="Z267" s="296"/>
      <c r="AA267" s="296"/>
      <c r="AB267" s="296"/>
      <c r="AC267" s="858" t="s">
        <v>399</v>
      </c>
      <c r="AD267" s="858"/>
      <c r="AE267" s="858"/>
      <c r="AF267" s="858"/>
      <c r="AG267" s="858"/>
      <c r="AH267" s="296" t="s">
        <v>416</v>
      </c>
      <c r="AI267" s="296"/>
      <c r="AJ267" s="296"/>
      <c r="AK267" s="296"/>
      <c r="AL267" s="296" t="s">
        <v>23</v>
      </c>
      <c r="AM267" s="296"/>
      <c r="AN267" s="296"/>
      <c r="AO267" s="386"/>
      <c r="AP267" s="858" t="s">
        <v>466</v>
      </c>
      <c r="AQ267" s="858"/>
      <c r="AR267" s="858"/>
      <c r="AS267" s="858"/>
      <c r="AT267" s="858"/>
      <c r="AU267" s="858"/>
      <c r="AV267" s="858"/>
      <c r="AW267" s="858"/>
      <c r="AX267" s="858"/>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58" t="s">
        <v>465</v>
      </c>
      <c r="K300" s="858"/>
      <c r="L300" s="858"/>
      <c r="M300" s="858"/>
      <c r="N300" s="858"/>
      <c r="O300" s="858"/>
      <c r="P300" s="296" t="s">
        <v>400</v>
      </c>
      <c r="Q300" s="296"/>
      <c r="R300" s="296"/>
      <c r="S300" s="296"/>
      <c r="T300" s="296"/>
      <c r="U300" s="296"/>
      <c r="V300" s="296"/>
      <c r="W300" s="296"/>
      <c r="X300" s="296"/>
      <c r="Y300" s="296" t="s">
        <v>461</v>
      </c>
      <c r="Z300" s="296"/>
      <c r="AA300" s="296"/>
      <c r="AB300" s="296"/>
      <c r="AC300" s="858" t="s">
        <v>399</v>
      </c>
      <c r="AD300" s="858"/>
      <c r="AE300" s="858"/>
      <c r="AF300" s="858"/>
      <c r="AG300" s="858"/>
      <c r="AH300" s="296" t="s">
        <v>416</v>
      </c>
      <c r="AI300" s="296"/>
      <c r="AJ300" s="296"/>
      <c r="AK300" s="296"/>
      <c r="AL300" s="296" t="s">
        <v>23</v>
      </c>
      <c r="AM300" s="296"/>
      <c r="AN300" s="296"/>
      <c r="AO300" s="386"/>
      <c r="AP300" s="858" t="s">
        <v>466</v>
      </c>
      <c r="AQ300" s="858"/>
      <c r="AR300" s="858"/>
      <c r="AS300" s="858"/>
      <c r="AT300" s="858"/>
      <c r="AU300" s="858"/>
      <c r="AV300" s="858"/>
      <c r="AW300" s="858"/>
      <c r="AX300" s="858"/>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58" t="s">
        <v>465</v>
      </c>
      <c r="K333" s="858"/>
      <c r="L333" s="858"/>
      <c r="M333" s="858"/>
      <c r="N333" s="858"/>
      <c r="O333" s="858"/>
      <c r="P333" s="296" t="s">
        <v>400</v>
      </c>
      <c r="Q333" s="296"/>
      <c r="R333" s="296"/>
      <c r="S333" s="296"/>
      <c r="T333" s="296"/>
      <c r="U333" s="296"/>
      <c r="V333" s="296"/>
      <c r="W333" s="296"/>
      <c r="X333" s="296"/>
      <c r="Y333" s="296" t="s">
        <v>461</v>
      </c>
      <c r="Z333" s="296"/>
      <c r="AA333" s="296"/>
      <c r="AB333" s="296"/>
      <c r="AC333" s="858" t="s">
        <v>399</v>
      </c>
      <c r="AD333" s="858"/>
      <c r="AE333" s="858"/>
      <c r="AF333" s="858"/>
      <c r="AG333" s="858"/>
      <c r="AH333" s="296" t="s">
        <v>416</v>
      </c>
      <c r="AI333" s="296"/>
      <c r="AJ333" s="296"/>
      <c r="AK333" s="296"/>
      <c r="AL333" s="296" t="s">
        <v>23</v>
      </c>
      <c r="AM333" s="296"/>
      <c r="AN333" s="296"/>
      <c r="AO333" s="386"/>
      <c r="AP333" s="858" t="s">
        <v>466</v>
      </c>
      <c r="AQ333" s="858"/>
      <c r="AR333" s="858"/>
      <c r="AS333" s="858"/>
      <c r="AT333" s="858"/>
      <c r="AU333" s="858"/>
      <c r="AV333" s="858"/>
      <c r="AW333" s="858"/>
      <c r="AX333" s="858"/>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58" t="s">
        <v>465</v>
      </c>
      <c r="K366" s="858"/>
      <c r="L366" s="858"/>
      <c r="M366" s="858"/>
      <c r="N366" s="858"/>
      <c r="O366" s="858"/>
      <c r="P366" s="296" t="s">
        <v>400</v>
      </c>
      <c r="Q366" s="296"/>
      <c r="R366" s="296"/>
      <c r="S366" s="296"/>
      <c r="T366" s="296"/>
      <c r="U366" s="296"/>
      <c r="V366" s="296"/>
      <c r="W366" s="296"/>
      <c r="X366" s="296"/>
      <c r="Y366" s="296" t="s">
        <v>461</v>
      </c>
      <c r="Z366" s="296"/>
      <c r="AA366" s="296"/>
      <c r="AB366" s="296"/>
      <c r="AC366" s="858" t="s">
        <v>399</v>
      </c>
      <c r="AD366" s="858"/>
      <c r="AE366" s="858"/>
      <c r="AF366" s="858"/>
      <c r="AG366" s="858"/>
      <c r="AH366" s="296" t="s">
        <v>416</v>
      </c>
      <c r="AI366" s="296"/>
      <c r="AJ366" s="296"/>
      <c r="AK366" s="296"/>
      <c r="AL366" s="296" t="s">
        <v>23</v>
      </c>
      <c r="AM366" s="296"/>
      <c r="AN366" s="296"/>
      <c r="AO366" s="386"/>
      <c r="AP366" s="858" t="s">
        <v>466</v>
      </c>
      <c r="AQ366" s="858"/>
      <c r="AR366" s="858"/>
      <c r="AS366" s="858"/>
      <c r="AT366" s="858"/>
      <c r="AU366" s="858"/>
      <c r="AV366" s="858"/>
      <c r="AW366" s="858"/>
      <c r="AX366" s="858"/>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58" t="s">
        <v>465</v>
      </c>
      <c r="K399" s="858"/>
      <c r="L399" s="858"/>
      <c r="M399" s="858"/>
      <c r="N399" s="858"/>
      <c r="O399" s="858"/>
      <c r="P399" s="296" t="s">
        <v>400</v>
      </c>
      <c r="Q399" s="296"/>
      <c r="R399" s="296"/>
      <c r="S399" s="296"/>
      <c r="T399" s="296"/>
      <c r="U399" s="296"/>
      <c r="V399" s="296"/>
      <c r="W399" s="296"/>
      <c r="X399" s="296"/>
      <c r="Y399" s="296" t="s">
        <v>461</v>
      </c>
      <c r="Z399" s="296"/>
      <c r="AA399" s="296"/>
      <c r="AB399" s="296"/>
      <c r="AC399" s="858" t="s">
        <v>399</v>
      </c>
      <c r="AD399" s="858"/>
      <c r="AE399" s="858"/>
      <c r="AF399" s="858"/>
      <c r="AG399" s="858"/>
      <c r="AH399" s="296" t="s">
        <v>416</v>
      </c>
      <c r="AI399" s="296"/>
      <c r="AJ399" s="296"/>
      <c r="AK399" s="296"/>
      <c r="AL399" s="296" t="s">
        <v>23</v>
      </c>
      <c r="AM399" s="296"/>
      <c r="AN399" s="296"/>
      <c r="AO399" s="386"/>
      <c r="AP399" s="858" t="s">
        <v>466</v>
      </c>
      <c r="AQ399" s="858"/>
      <c r="AR399" s="858"/>
      <c r="AS399" s="858"/>
      <c r="AT399" s="858"/>
      <c r="AU399" s="858"/>
      <c r="AV399" s="858"/>
      <c r="AW399" s="858"/>
      <c r="AX399" s="858"/>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58" t="s">
        <v>465</v>
      </c>
      <c r="K432" s="858"/>
      <c r="L432" s="858"/>
      <c r="M432" s="858"/>
      <c r="N432" s="858"/>
      <c r="O432" s="858"/>
      <c r="P432" s="296" t="s">
        <v>400</v>
      </c>
      <c r="Q432" s="296"/>
      <c r="R432" s="296"/>
      <c r="S432" s="296"/>
      <c r="T432" s="296"/>
      <c r="U432" s="296"/>
      <c r="V432" s="296"/>
      <c r="W432" s="296"/>
      <c r="X432" s="296"/>
      <c r="Y432" s="296" t="s">
        <v>461</v>
      </c>
      <c r="Z432" s="296"/>
      <c r="AA432" s="296"/>
      <c r="AB432" s="296"/>
      <c r="AC432" s="858" t="s">
        <v>399</v>
      </c>
      <c r="AD432" s="858"/>
      <c r="AE432" s="858"/>
      <c r="AF432" s="858"/>
      <c r="AG432" s="858"/>
      <c r="AH432" s="296" t="s">
        <v>416</v>
      </c>
      <c r="AI432" s="296"/>
      <c r="AJ432" s="296"/>
      <c r="AK432" s="296"/>
      <c r="AL432" s="296" t="s">
        <v>23</v>
      </c>
      <c r="AM432" s="296"/>
      <c r="AN432" s="296"/>
      <c r="AO432" s="386"/>
      <c r="AP432" s="858" t="s">
        <v>466</v>
      </c>
      <c r="AQ432" s="858"/>
      <c r="AR432" s="858"/>
      <c r="AS432" s="858"/>
      <c r="AT432" s="858"/>
      <c r="AU432" s="858"/>
      <c r="AV432" s="858"/>
      <c r="AW432" s="858"/>
      <c r="AX432" s="858"/>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58" t="s">
        <v>465</v>
      </c>
      <c r="K465" s="858"/>
      <c r="L465" s="858"/>
      <c r="M465" s="858"/>
      <c r="N465" s="858"/>
      <c r="O465" s="858"/>
      <c r="P465" s="296" t="s">
        <v>400</v>
      </c>
      <c r="Q465" s="296"/>
      <c r="R465" s="296"/>
      <c r="S465" s="296"/>
      <c r="T465" s="296"/>
      <c r="U465" s="296"/>
      <c r="V465" s="296"/>
      <c r="W465" s="296"/>
      <c r="X465" s="296"/>
      <c r="Y465" s="296" t="s">
        <v>461</v>
      </c>
      <c r="Z465" s="296"/>
      <c r="AA465" s="296"/>
      <c r="AB465" s="296"/>
      <c r="AC465" s="858" t="s">
        <v>399</v>
      </c>
      <c r="AD465" s="858"/>
      <c r="AE465" s="858"/>
      <c r="AF465" s="858"/>
      <c r="AG465" s="858"/>
      <c r="AH465" s="296" t="s">
        <v>416</v>
      </c>
      <c r="AI465" s="296"/>
      <c r="AJ465" s="296"/>
      <c r="AK465" s="296"/>
      <c r="AL465" s="296" t="s">
        <v>23</v>
      </c>
      <c r="AM465" s="296"/>
      <c r="AN465" s="296"/>
      <c r="AO465" s="386"/>
      <c r="AP465" s="858" t="s">
        <v>466</v>
      </c>
      <c r="AQ465" s="858"/>
      <c r="AR465" s="858"/>
      <c r="AS465" s="858"/>
      <c r="AT465" s="858"/>
      <c r="AU465" s="858"/>
      <c r="AV465" s="858"/>
      <c r="AW465" s="858"/>
      <c r="AX465" s="858"/>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58" t="s">
        <v>465</v>
      </c>
      <c r="K498" s="858"/>
      <c r="L498" s="858"/>
      <c r="M498" s="858"/>
      <c r="N498" s="858"/>
      <c r="O498" s="858"/>
      <c r="P498" s="296" t="s">
        <v>400</v>
      </c>
      <c r="Q498" s="296"/>
      <c r="R498" s="296"/>
      <c r="S498" s="296"/>
      <c r="T498" s="296"/>
      <c r="U498" s="296"/>
      <c r="V498" s="296"/>
      <c r="W498" s="296"/>
      <c r="X498" s="296"/>
      <c r="Y498" s="296" t="s">
        <v>461</v>
      </c>
      <c r="Z498" s="296"/>
      <c r="AA498" s="296"/>
      <c r="AB498" s="296"/>
      <c r="AC498" s="858" t="s">
        <v>399</v>
      </c>
      <c r="AD498" s="858"/>
      <c r="AE498" s="858"/>
      <c r="AF498" s="858"/>
      <c r="AG498" s="858"/>
      <c r="AH498" s="296" t="s">
        <v>416</v>
      </c>
      <c r="AI498" s="296"/>
      <c r="AJ498" s="296"/>
      <c r="AK498" s="296"/>
      <c r="AL498" s="296" t="s">
        <v>23</v>
      </c>
      <c r="AM498" s="296"/>
      <c r="AN498" s="296"/>
      <c r="AO498" s="386"/>
      <c r="AP498" s="858" t="s">
        <v>466</v>
      </c>
      <c r="AQ498" s="858"/>
      <c r="AR498" s="858"/>
      <c r="AS498" s="858"/>
      <c r="AT498" s="858"/>
      <c r="AU498" s="858"/>
      <c r="AV498" s="858"/>
      <c r="AW498" s="858"/>
      <c r="AX498" s="858"/>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58" t="s">
        <v>465</v>
      </c>
      <c r="K531" s="858"/>
      <c r="L531" s="858"/>
      <c r="M531" s="858"/>
      <c r="N531" s="858"/>
      <c r="O531" s="858"/>
      <c r="P531" s="296" t="s">
        <v>400</v>
      </c>
      <c r="Q531" s="296"/>
      <c r="R531" s="296"/>
      <c r="S531" s="296"/>
      <c r="T531" s="296"/>
      <c r="U531" s="296"/>
      <c r="V531" s="296"/>
      <c r="W531" s="296"/>
      <c r="X531" s="296"/>
      <c r="Y531" s="296" t="s">
        <v>461</v>
      </c>
      <c r="Z531" s="296"/>
      <c r="AA531" s="296"/>
      <c r="AB531" s="296"/>
      <c r="AC531" s="858" t="s">
        <v>399</v>
      </c>
      <c r="AD531" s="858"/>
      <c r="AE531" s="858"/>
      <c r="AF531" s="858"/>
      <c r="AG531" s="858"/>
      <c r="AH531" s="296" t="s">
        <v>416</v>
      </c>
      <c r="AI531" s="296"/>
      <c r="AJ531" s="296"/>
      <c r="AK531" s="296"/>
      <c r="AL531" s="296" t="s">
        <v>23</v>
      </c>
      <c r="AM531" s="296"/>
      <c r="AN531" s="296"/>
      <c r="AO531" s="386"/>
      <c r="AP531" s="858" t="s">
        <v>466</v>
      </c>
      <c r="AQ531" s="858"/>
      <c r="AR531" s="858"/>
      <c r="AS531" s="858"/>
      <c r="AT531" s="858"/>
      <c r="AU531" s="858"/>
      <c r="AV531" s="858"/>
      <c r="AW531" s="858"/>
      <c r="AX531" s="858"/>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58" t="s">
        <v>465</v>
      </c>
      <c r="K564" s="858"/>
      <c r="L564" s="858"/>
      <c r="M564" s="858"/>
      <c r="N564" s="858"/>
      <c r="O564" s="858"/>
      <c r="P564" s="296" t="s">
        <v>400</v>
      </c>
      <c r="Q564" s="296"/>
      <c r="R564" s="296"/>
      <c r="S564" s="296"/>
      <c r="T564" s="296"/>
      <c r="U564" s="296"/>
      <c r="V564" s="296"/>
      <c r="W564" s="296"/>
      <c r="X564" s="296"/>
      <c r="Y564" s="296" t="s">
        <v>461</v>
      </c>
      <c r="Z564" s="296"/>
      <c r="AA564" s="296"/>
      <c r="AB564" s="296"/>
      <c r="AC564" s="858" t="s">
        <v>399</v>
      </c>
      <c r="AD564" s="858"/>
      <c r="AE564" s="858"/>
      <c r="AF564" s="858"/>
      <c r="AG564" s="858"/>
      <c r="AH564" s="296" t="s">
        <v>416</v>
      </c>
      <c r="AI564" s="296"/>
      <c r="AJ564" s="296"/>
      <c r="AK564" s="296"/>
      <c r="AL564" s="296" t="s">
        <v>23</v>
      </c>
      <c r="AM564" s="296"/>
      <c r="AN564" s="296"/>
      <c r="AO564" s="386"/>
      <c r="AP564" s="858" t="s">
        <v>466</v>
      </c>
      <c r="AQ564" s="858"/>
      <c r="AR564" s="858"/>
      <c r="AS564" s="858"/>
      <c r="AT564" s="858"/>
      <c r="AU564" s="858"/>
      <c r="AV564" s="858"/>
      <c r="AW564" s="858"/>
      <c r="AX564" s="858"/>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58" t="s">
        <v>465</v>
      </c>
      <c r="K597" s="858"/>
      <c r="L597" s="858"/>
      <c r="M597" s="858"/>
      <c r="N597" s="858"/>
      <c r="O597" s="858"/>
      <c r="P597" s="296" t="s">
        <v>400</v>
      </c>
      <c r="Q597" s="296"/>
      <c r="R597" s="296"/>
      <c r="S597" s="296"/>
      <c r="T597" s="296"/>
      <c r="U597" s="296"/>
      <c r="V597" s="296"/>
      <c r="W597" s="296"/>
      <c r="X597" s="296"/>
      <c r="Y597" s="296" t="s">
        <v>461</v>
      </c>
      <c r="Z597" s="296"/>
      <c r="AA597" s="296"/>
      <c r="AB597" s="296"/>
      <c r="AC597" s="858" t="s">
        <v>399</v>
      </c>
      <c r="AD597" s="858"/>
      <c r="AE597" s="858"/>
      <c r="AF597" s="858"/>
      <c r="AG597" s="858"/>
      <c r="AH597" s="296" t="s">
        <v>416</v>
      </c>
      <c r="AI597" s="296"/>
      <c r="AJ597" s="296"/>
      <c r="AK597" s="296"/>
      <c r="AL597" s="296" t="s">
        <v>23</v>
      </c>
      <c r="AM597" s="296"/>
      <c r="AN597" s="296"/>
      <c r="AO597" s="386"/>
      <c r="AP597" s="858" t="s">
        <v>466</v>
      </c>
      <c r="AQ597" s="858"/>
      <c r="AR597" s="858"/>
      <c r="AS597" s="858"/>
      <c r="AT597" s="858"/>
      <c r="AU597" s="858"/>
      <c r="AV597" s="858"/>
      <c r="AW597" s="858"/>
      <c r="AX597" s="858"/>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58" t="s">
        <v>465</v>
      </c>
      <c r="K630" s="858"/>
      <c r="L630" s="858"/>
      <c r="M630" s="858"/>
      <c r="N630" s="858"/>
      <c r="O630" s="858"/>
      <c r="P630" s="296" t="s">
        <v>400</v>
      </c>
      <c r="Q630" s="296"/>
      <c r="R630" s="296"/>
      <c r="S630" s="296"/>
      <c r="T630" s="296"/>
      <c r="U630" s="296"/>
      <c r="V630" s="296"/>
      <c r="W630" s="296"/>
      <c r="X630" s="296"/>
      <c r="Y630" s="296" t="s">
        <v>461</v>
      </c>
      <c r="Z630" s="296"/>
      <c r="AA630" s="296"/>
      <c r="AB630" s="296"/>
      <c r="AC630" s="858" t="s">
        <v>399</v>
      </c>
      <c r="AD630" s="858"/>
      <c r="AE630" s="858"/>
      <c r="AF630" s="858"/>
      <c r="AG630" s="858"/>
      <c r="AH630" s="296" t="s">
        <v>416</v>
      </c>
      <c r="AI630" s="296"/>
      <c r="AJ630" s="296"/>
      <c r="AK630" s="296"/>
      <c r="AL630" s="296" t="s">
        <v>23</v>
      </c>
      <c r="AM630" s="296"/>
      <c r="AN630" s="296"/>
      <c r="AO630" s="386"/>
      <c r="AP630" s="858" t="s">
        <v>466</v>
      </c>
      <c r="AQ630" s="858"/>
      <c r="AR630" s="858"/>
      <c r="AS630" s="858"/>
      <c r="AT630" s="858"/>
      <c r="AU630" s="858"/>
      <c r="AV630" s="858"/>
      <c r="AW630" s="858"/>
      <c r="AX630" s="858"/>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58" t="s">
        <v>465</v>
      </c>
      <c r="K663" s="858"/>
      <c r="L663" s="858"/>
      <c r="M663" s="858"/>
      <c r="N663" s="858"/>
      <c r="O663" s="858"/>
      <c r="P663" s="296" t="s">
        <v>400</v>
      </c>
      <c r="Q663" s="296"/>
      <c r="R663" s="296"/>
      <c r="S663" s="296"/>
      <c r="T663" s="296"/>
      <c r="U663" s="296"/>
      <c r="V663" s="296"/>
      <c r="W663" s="296"/>
      <c r="X663" s="296"/>
      <c r="Y663" s="296" t="s">
        <v>461</v>
      </c>
      <c r="Z663" s="296"/>
      <c r="AA663" s="296"/>
      <c r="AB663" s="296"/>
      <c r="AC663" s="858" t="s">
        <v>399</v>
      </c>
      <c r="AD663" s="858"/>
      <c r="AE663" s="858"/>
      <c r="AF663" s="858"/>
      <c r="AG663" s="858"/>
      <c r="AH663" s="296" t="s">
        <v>416</v>
      </c>
      <c r="AI663" s="296"/>
      <c r="AJ663" s="296"/>
      <c r="AK663" s="296"/>
      <c r="AL663" s="296" t="s">
        <v>23</v>
      </c>
      <c r="AM663" s="296"/>
      <c r="AN663" s="296"/>
      <c r="AO663" s="386"/>
      <c r="AP663" s="858" t="s">
        <v>466</v>
      </c>
      <c r="AQ663" s="858"/>
      <c r="AR663" s="858"/>
      <c r="AS663" s="858"/>
      <c r="AT663" s="858"/>
      <c r="AU663" s="858"/>
      <c r="AV663" s="858"/>
      <c r="AW663" s="858"/>
      <c r="AX663" s="858"/>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58" t="s">
        <v>465</v>
      </c>
      <c r="K696" s="858"/>
      <c r="L696" s="858"/>
      <c r="M696" s="858"/>
      <c r="N696" s="858"/>
      <c r="O696" s="858"/>
      <c r="P696" s="296" t="s">
        <v>400</v>
      </c>
      <c r="Q696" s="296"/>
      <c r="R696" s="296"/>
      <c r="S696" s="296"/>
      <c r="T696" s="296"/>
      <c r="U696" s="296"/>
      <c r="V696" s="296"/>
      <c r="W696" s="296"/>
      <c r="X696" s="296"/>
      <c r="Y696" s="296" t="s">
        <v>461</v>
      </c>
      <c r="Z696" s="296"/>
      <c r="AA696" s="296"/>
      <c r="AB696" s="296"/>
      <c r="AC696" s="858" t="s">
        <v>399</v>
      </c>
      <c r="AD696" s="858"/>
      <c r="AE696" s="858"/>
      <c r="AF696" s="858"/>
      <c r="AG696" s="858"/>
      <c r="AH696" s="296" t="s">
        <v>416</v>
      </c>
      <c r="AI696" s="296"/>
      <c r="AJ696" s="296"/>
      <c r="AK696" s="296"/>
      <c r="AL696" s="296" t="s">
        <v>23</v>
      </c>
      <c r="AM696" s="296"/>
      <c r="AN696" s="296"/>
      <c r="AO696" s="386"/>
      <c r="AP696" s="858" t="s">
        <v>466</v>
      </c>
      <c r="AQ696" s="858"/>
      <c r="AR696" s="858"/>
      <c r="AS696" s="858"/>
      <c r="AT696" s="858"/>
      <c r="AU696" s="858"/>
      <c r="AV696" s="858"/>
      <c r="AW696" s="858"/>
      <c r="AX696" s="858"/>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58" t="s">
        <v>465</v>
      </c>
      <c r="K729" s="858"/>
      <c r="L729" s="858"/>
      <c r="M729" s="858"/>
      <c r="N729" s="858"/>
      <c r="O729" s="858"/>
      <c r="P729" s="296" t="s">
        <v>400</v>
      </c>
      <c r="Q729" s="296"/>
      <c r="R729" s="296"/>
      <c r="S729" s="296"/>
      <c r="T729" s="296"/>
      <c r="U729" s="296"/>
      <c r="V729" s="296"/>
      <c r="W729" s="296"/>
      <c r="X729" s="296"/>
      <c r="Y729" s="296" t="s">
        <v>461</v>
      </c>
      <c r="Z729" s="296"/>
      <c r="AA729" s="296"/>
      <c r="AB729" s="296"/>
      <c r="AC729" s="858" t="s">
        <v>399</v>
      </c>
      <c r="AD729" s="858"/>
      <c r="AE729" s="858"/>
      <c r="AF729" s="858"/>
      <c r="AG729" s="858"/>
      <c r="AH729" s="296" t="s">
        <v>416</v>
      </c>
      <c r="AI729" s="296"/>
      <c r="AJ729" s="296"/>
      <c r="AK729" s="296"/>
      <c r="AL729" s="296" t="s">
        <v>23</v>
      </c>
      <c r="AM729" s="296"/>
      <c r="AN729" s="296"/>
      <c r="AO729" s="386"/>
      <c r="AP729" s="858" t="s">
        <v>466</v>
      </c>
      <c r="AQ729" s="858"/>
      <c r="AR729" s="858"/>
      <c r="AS729" s="858"/>
      <c r="AT729" s="858"/>
      <c r="AU729" s="858"/>
      <c r="AV729" s="858"/>
      <c r="AW729" s="858"/>
      <c r="AX729" s="858"/>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58" t="s">
        <v>465</v>
      </c>
      <c r="K762" s="858"/>
      <c r="L762" s="858"/>
      <c r="M762" s="858"/>
      <c r="N762" s="858"/>
      <c r="O762" s="858"/>
      <c r="P762" s="296" t="s">
        <v>400</v>
      </c>
      <c r="Q762" s="296"/>
      <c r="R762" s="296"/>
      <c r="S762" s="296"/>
      <c r="T762" s="296"/>
      <c r="U762" s="296"/>
      <c r="V762" s="296"/>
      <c r="W762" s="296"/>
      <c r="X762" s="296"/>
      <c r="Y762" s="296" t="s">
        <v>461</v>
      </c>
      <c r="Z762" s="296"/>
      <c r="AA762" s="296"/>
      <c r="AB762" s="296"/>
      <c r="AC762" s="858" t="s">
        <v>399</v>
      </c>
      <c r="AD762" s="858"/>
      <c r="AE762" s="858"/>
      <c r="AF762" s="858"/>
      <c r="AG762" s="858"/>
      <c r="AH762" s="296" t="s">
        <v>416</v>
      </c>
      <c r="AI762" s="296"/>
      <c r="AJ762" s="296"/>
      <c r="AK762" s="296"/>
      <c r="AL762" s="296" t="s">
        <v>23</v>
      </c>
      <c r="AM762" s="296"/>
      <c r="AN762" s="296"/>
      <c r="AO762" s="386"/>
      <c r="AP762" s="858" t="s">
        <v>466</v>
      </c>
      <c r="AQ762" s="858"/>
      <c r="AR762" s="858"/>
      <c r="AS762" s="858"/>
      <c r="AT762" s="858"/>
      <c r="AU762" s="858"/>
      <c r="AV762" s="858"/>
      <c r="AW762" s="858"/>
      <c r="AX762" s="858"/>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58" t="s">
        <v>465</v>
      </c>
      <c r="K795" s="858"/>
      <c r="L795" s="858"/>
      <c r="M795" s="858"/>
      <c r="N795" s="858"/>
      <c r="O795" s="858"/>
      <c r="P795" s="296" t="s">
        <v>400</v>
      </c>
      <c r="Q795" s="296"/>
      <c r="R795" s="296"/>
      <c r="S795" s="296"/>
      <c r="T795" s="296"/>
      <c r="U795" s="296"/>
      <c r="V795" s="296"/>
      <c r="W795" s="296"/>
      <c r="X795" s="296"/>
      <c r="Y795" s="296" t="s">
        <v>461</v>
      </c>
      <c r="Z795" s="296"/>
      <c r="AA795" s="296"/>
      <c r="AB795" s="296"/>
      <c r="AC795" s="858" t="s">
        <v>399</v>
      </c>
      <c r="AD795" s="858"/>
      <c r="AE795" s="858"/>
      <c r="AF795" s="858"/>
      <c r="AG795" s="858"/>
      <c r="AH795" s="296" t="s">
        <v>416</v>
      </c>
      <c r="AI795" s="296"/>
      <c r="AJ795" s="296"/>
      <c r="AK795" s="296"/>
      <c r="AL795" s="296" t="s">
        <v>23</v>
      </c>
      <c r="AM795" s="296"/>
      <c r="AN795" s="296"/>
      <c r="AO795" s="386"/>
      <c r="AP795" s="858" t="s">
        <v>466</v>
      </c>
      <c r="AQ795" s="858"/>
      <c r="AR795" s="858"/>
      <c r="AS795" s="858"/>
      <c r="AT795" s="858"/>
      <c r="AU795" s="858"/>
      <c r="AV795" s="858"/>
      <c r="AW795" s="858"/>
      <c r="AX795" s="858"/>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58" t="s">
        <v>465</v>
      </c>
      <c r="K828" s="858"/>
      <c r="L828" s="858"/>
      <c r="M828" s="858"/>
      <c r="N828" s="858"/>
      <c r="O828" s="858"/>
      <c r="P828" s="296" t="s">
        <v>400</v>
      </c>
      <c r="Q828" s="296"/>
      <c r="R828" s="296"/>
      <c r="S828" s="296"/>
      <c r="T828" s="296"/>
      <c r="U828" s="296"/>
      <c r="V828" s="296"/>
      <c r="W828" s="296"/>
      <c r="X828" s="296"/>
      <c r="Y828" s="296" t="s">
        <v>461</v>
      </c>
      <c r="Z828" s="296"/>
      <c r="AA828" s="296"/>
      <c r="AB828" s="296"/>
      <c r="AC828" s="858" t="s">
        <v>399</v>
      </c>
      <c r="AD828" s="858"/>
      <c r="AE828" s="858"/>
      <c r="AF828" s="858"/>
      <c r="AG828" s="858"/>
      <c r="AH828" s="296" t="s">
        <v>416</v>
      </c>
      <c r="AI828" s="296"/>
      <c r="AJ828" s="296"/>
      <c r="AK828" s="296"/>
      <c r="AL828" s="296" t="s">
        <v>23</v>
      </c>
      <c r="AM828" s="296"/>
      <c r="AN828" s="296"/>
      <c r="AO828" s="386"/>
      <c r="AP828" s="858" t="s">
        <v>466</v>
      </c>
      <c r="AQ828" s="858"/>
      <c r="AR828" s="858"/>
      <c r="AS828" s="858"/>
      <c r="AT828" s="858"/>
      <c r="AU828" s="858"/>
      <c r="AV828" s="858"/>
      <c r="AW828" s="858"/>
      <c r="AX828" s="858"/>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58" t="s">
        <v>465</v>
      </c>
      <c r="K861" s="858"/>
      <c r="L861" s="858"/>
      <c r="M861" s="858"/>
      <c r="N861" s="858"/>
      <c r="O861" s="858"/>
      <c r="P861" s="296" t="s">
        <v>400</v>
      </c>
      <c r="Q861" s="296"/>
      <c r="R861" s="296"/>
      <c r="S861" s="296"/>
      <c r="T861" s="296"/>
      <c r="U861" s="296"/>
      <c r="V861" s="296"/>
      <c r="W861" s="296"/>
      <c r="X861" s="296"/>
      <c r="Y861" s="296" t="s">
        <v>461</v>
      </c>
      <c r="Z861" s="296"/>
      <c r="AA861" s="296"/>
      <c r="AB861" s="296"/>
      <c r="AC861" s="858" t="s">
        <v>399</v>
      </c>
      <c r="AD861" s="858"/>
      <c r="AE861" s="858"/>
      <c r="AF861" s="858"/>
      <c r="AG861" s="858"/>
      <c r="AH861" s="296" t="s">
        <v>416</v>
      </c>
      <c r="AI861" s="296"/>
      <c r="AJ861" s="296"/>
      <c r="AK861" s="296"/>
      <c r="AL861" s="296" t="s">
        <v>23</v>
      </c>
      <c r="AM861" s="296"/>
      <c r="AN861" s="296"/>
      <c r="AO861" s="386"/>
      <c r="AP861" s="858" t="s">
        <v>466</v>
      </c>
      <c r="AQ861" s="858"/>
      <c r="AR861" s="858"/>
      <c r="AS861" s="858"/>
      <c r="AT861" s="858"/>
      <c r="AU861" s="858"/>
      <c r="AV861" s="858"/>
      <c r="AW861" s="858"/>
      <c r="AX861" s="858"/>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58" t="s">
        <v>465</v>
      </c>
      <c r="K894" s="858"/>
      <c r="L894" s="858"/>
      <c r="M894" s="858"/>
      <c r="N894" s="858"/>
      <c r="O894" s="858"/>
      <c r="P894" s="296" t="s">
        <v>400</v>
      </c>
      <c r="Q894" s="296"/>
      <c r="R894" s="296"/>
      <c r="S894" s="296"/>
      <c r="T894" s="296"/>
      <c r="U894" s="296"/>
      <c r="V894" s="296"/>
      <c r="W894" s="296"/>
      <c r="X894" s="296"/>
      <c r="Y894" s="296" t="s">
        <v>461</v>
      </c>
      <c r="Z894" s="296"/>
      <c r="AA894" s="296"/>
      <c r="AB894" s="296"/>
      <c r="AC894" s="858" t="s">
        <v>399</v>
      </c>
      <c r="AD894" s="858"/>
      <c r="AE894" s="858"/>
      <c r="AF894" s="858"/>
      <c r="AG894" s="858"/>
      <c r="AH894" s="296" t="s">
        <v>416</v>
      </c>
      <c r="AI894" s="296"/>
      <c r="AJ894" s="296"/>
      <c r="AK894" s="296"/>
      <c r="AL894" s="296" t="s">
        <v>23</v>
      </c>
      <c r="AM894" s="296"/>
      <c r="AN894" s="296"/>
      <c r="AO894" s="386"/>
      <c r="AP894" s="858" t="s">
        <v>466</v>
      </c>
      <c r="AQ894" s="858"/>
      <c r="AR894" s="858"/>
      <c r="AS894" s="858"/>
      <c r="AT894" s="858"/>
      <c r="AU894" s="858"/>
      <c r="AV894" s="858"/>
      <c r="AW894" s="858"/>
      <c r="AX894" s="858"/>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58" t="s">
        <v>465</v>
      </c>
      <c r="K927" s="858"/>
      <c r="L927" s="858"/>
      <c r="M927" s="858"/>
      <c r="N927" s="858"/>
      <c r="O927" s="858"/>
      <c r="P927" s="296" t="s">
        <v>400</v>
      </c>
      <c r="Q927" s="296"/>
      <c r="R927" s="296"/>
      <c r="S927" s="296"/>
      <c r="T927" s="296"/>
      <c r="U927" s="296"/>
      <c r="V927" s="296"/>
      <c r="W927" s="296"/>
      <c r="X927" s="296"/>
      <c r="Y927" s="296" t="s">
        <v>461</v>
      </c>
      <c r="Z927" s="296"/>
      <c r="AA927" s="296"/>
      <c r="AB927" s="296"/>
      <c r="AC927" s="858" t="s">
        <v>399</v>
      </c>
      <c r="AD927" s="858"/>
      <c r="AE927" s="858"/>
      <c r="AF927" s="858"/>
      <c r="AG927" s="858"/>
      <c r="AH927" s="296" t="s">
        <v>416</v>
      </c>
      <c r="AI927" s="296"/>
      <c r="AJ927" s="296"/>
      <c r="AK927" s="296"/>
      <c r="AL927" s="296" t="s">
        <v>23</v>
      </c>
      <c r="AM927" s="296"/>
      <c r="AN927" s="296"/>
      <c r="AO927" s="386"/>
      <c r="AP927" s="858" t="s">
        <v>466</v>
      </c>
      <c r="AQ927" s="858"/>
      <c r="AR927" s="858"/>
      <c r="AS927" s="858"/>
      <c r="AT927" s="858"/>
      <c r="AU927" s="858"/>
      <c r="AV927" s="858"/>
      <c r="AW927" s="858"/>
      <c r="AX927" s="858"/>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58" t="s">
        <v>465</v>
      </c>
      <c r="K960" s="858"/>
      <c r="L960" s="858"/>
      <c r="M960" s="858"/>
      <c r="N960" s="858"/>
      <c r="O960" s="858"/>
      <c r="P960" s="296" t="s">
        <v>400</v>
      </c>
      <c r="Q960" s="296"/>
      <c r="R960" s="296"/>
      <c r="S960" s="296"/>
      <c r="T960" s="296"/>
      <c r="U960" s="296"/>
      <c r="V960" s="296"/>
      <c r="W960" s="296"/>
      <c r="X960" s="296"/>
      <c r="Y960" s="296" t="s">
        <v>461</v>
      </c>
      <c r="Z960" s="296"/>
      <c r="AA960" s="296"/>
      <c r="AB960" s="296"/>
      <c r="AC960" s="858" t="s">
        <v>399</v>
      </c>
      <c r="AD960" s="858"/>
      <c r="AE960" s="858"/>
      <c r="AF960" s="858"/>
      <c r="AG960" s="858"/>
      <c r="AH960" s="296" t="s">
        <v>416</v>
      </c>
      <c r="AI960" s="296"/>
      <c r="AJ960" s="296"/>
      <c r="AK960" s="296"/>
      <c r="AL960" s="296" t="s">
        <v>23</v>
      </c>
      <c r="AM960" s="296"/>
      <c r="AN960" s="296"/>
      <c r="AO960" s="386"/>
      <c r="AP960" s="858" t="s">
        <v>466</v>
      </c>
      <c r="AQ960" s="858"/>
      <c r="AR960" s="858"/>
      <c r="AS960" s="858"/>
      <c r="AT960" s="858"/>
      <c r="AU960" s="858"/>
      <c r="AV960" s="858"/>
      <c r="AW960" s="858"/>
      <c r="AX960" s="858"/>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58" t="s">
        <v>465</v>
      </c>
      <c r="K993" s="858"/>
      <c r="L993" s="858"/>
      <c r="M993" s="858"/>
      <c r="N993" s="858"/>
      <c r="O993" s="858"/>
      <c r="P993" s="296" t="s">
        <v>400</v>
      </c>
      <c r="Q993" s="296"/>
      <c r="R993" s="296"/>
      <c r="S993" s="296"/>
      <c r="T993" s="296"/>
      <c r="U993" s="296"/>
      <c r="V993" s="296"/>
      <c r="W993" s="296"/>
      <c r="X993" s="296"/>
      <c r="Y993" s="296" t="s">
        <v>461</v>
      </c>
      <c r="Z993" s="296"/>
      <c r="AA993" s="296"/>
      <c r="AB993" s="296"/>
      <c r="AC993" s="858" t="s">
        <v>399</v>
      </c>
      <c r="AD993" s="858"/>
      <c r="AE993" s="858"/>
      <c r="AF993" s="858"/>
      <c r="AG993" s="858"/>
      <c r="AH993" s="296" t="s">
        <v>416</v>
      </c>
      <c r="AI993" s="296"/>
      <c r="AJ993" s="296"/>
      <c r="AK993" s="296"/>
      <c r="AL993" s="296" t="s">
        <v>23</v>
      </c>
      <c r="AM993" s="296"/>
      <c r="AN993" s="296"/>
      <c r="AO993" s="386"/>
      <c r="AP993" s="858" t="s">
        <v>466</v>
      </c>
      <c r="AQ993" s="858"/>
      <c r="AR993" s="858"/>
      <c r="AS993" s="858"/>
      <c r="AT993" s="858"/>
      <c r="AU993" s="858"/>
      <c r="AV993" s="858"/>
      <c r="AW993" s="858"/>
      <c r="AX993" s="858"/>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58" t="s">
        <v>465</v>
      </c>
      <c r="K1026" s="858"/>
      <c r="L1026" s="858"/>
      <c r="M1026" s="858"/>
      <c r="N1026" s="858"/>
      <c r="O1026" s="858"/>
      <c r="P1026" s="296" t="s">
        <v>400</v>
      </c>
      <c r="Q1026" s="296"/>
      <c r="R1026" s="296"/>
      <c r="S1026" s="296"/>
      <c r="T1026" s="296"/>
      <c r="U1026" s="296"/>
      <c r="V1026" s="296"/>
      <c r="W1026" s="296"/>
      <c r="X1026" s="296"/>
      <c r="Y1026" s="296" t="s">
        <v>461</v>
      </c>
      <c r="Z1026" s="296"/>
      <c r="AA1026" s="296"/>
      <c r="AB1026" s="296"/>
      <c r="AC1026" s="858" t="s">
        <v>399</v>
      </c>
      <c r="AD1026" s="858"/>
      <c r="AE1026" s="858"/>
      <c r="AF1026" s="858"/>
      <c r="AG1026" s="858"/>
      <c r="AH1026" s="296" t="s">
        <v>416</v>
      </c>
      <c r="AI1026" s="296"/>
      <c r="AJ1026" s="296"/>
      <c r="AK1026" s="296"/>
      <c r="AL1026" s="296" t="s">
        <v>23</v>
      </c>
      <c r="AM1026" s="296"/>
      <c r="AN1026" s="296"/>
      <c r="AO1026" s="386"/>
      <c r="AP1026" s="858" t="s">
        <v>466</v>
      </c>
      <c r="AQ1026" s="858"/>
      <c r="AR1026" s="858"/>
      <c r="AS1026" s="858"/>
      <c r="AT1026" s="858"/>
      <c r="AU1026" s="858"/>
      <c r="AV1026" s="858"/>
      <c r="AW1026" s="858"/>
      <c r="AX1026" s="858"/>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58" t="s">
        <v>465</v>
      </c>
      <c r="K1059" s="858"/>
      <c r="L1059" s="858"/>
      <c r="M1059" s="858"/>
      <c r="N1059" s="858"/>
      <c r="O1059" s="858"/>
      <c r="P1059" s="296" t="s">
        <v>400</v>
      </c>
      <c r="Q1059" s="296"/>
      <c r="R1059" s="296"/>
      <c r="S1059" s="296"/>
      <c r="T1059" s="296"/>
      <c r="U1059" s="296"/>
      <c r="V1059" s="296"/>
      <c r="W1059" s="296"/>
      <c r="X1059" s="296"/>
      <c r="Y1059" s="296" t="s">
        <v>461</v>
      </c>
      <c r="Z1059" s="296"/>
      <c r="AA1059" s="296"/>
      <c r="AB1059" s="296"/>
      <c r="AC1059" s="858" t="s">
        <v>399</v>
      </c>
      <c r="AD1059" s="858"/>
      <c r="AE1059" s="858"/>
      <c r="AF1059" s="858"/>
      <c r="AG1059" s="858"/>
      <c r="AH1059" s="296" t="s">
        <v>416</v>
      </c>
      <c r="AI1059" s="296"/>
      <c r="AJ1059" s="296"/>
      <c r="AK1059" s="296"/>
      <c r="AL1059" s="296" t="s">
        <v>23</v>
      </c>
      <c r="AM1059" s="296"/>
      <c r="AN1059" s="296"/>
      <c r="AO1059" s="386"/>
      <c r="AP1059" s="858" t="s">
        <v>466</v>
      </c>
      <c r="AQ1059" s="858"/>
      <c r="AR1059" s="858"/>
      <c r="AS1059" s="858"/>
      <c r="AT1059" s="858"/>
      <c r="AU1059" s="858"/>
      <c r="AV1059" s="858"/>
      <c r="AW1059" s="858"/>
      <c r="AX1059" s="858"/>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58" t="s">
        <v>465</v>
      </c>
      <c r="K1092" s="858"/>
      <c r="L1092" s="858"/>
      <c r="M1092" s="858"/>
      <c r="N1092" s="858"/>
      <c r="O1092" s="858"/>
      <c r="P1092" s="296" t="s">
        <v>400</v>
      </c>
      <c r="Q1092" s="296"/>
      <c r="R1092" s="296"/>
      <c r="S1092" s="296"/>
      <c r="T1092" s="296"/>
      <c r="U1092" s="296"/>
      <c r="V1092" s="296"/>
      <c r="W1092" s="296"/>
      <c r="X1092" s="296"/>
      <c r="Y1092" s="296" t="s">
        <v>461</v>
      </c>
      <c r="Z1092" s="296"/>
      <c r="AA1092" s="296"/>
      <c r="AB1092" s="296"/>
      <c r="AC1092" s="858" t="s">
        <v>399</v>
      </c>
      <c r="AD1092" s="858"/>
      <c r="AE1092" s="858"/>
      <c r="AF1092" s="858"/>
      <c r="AG1092" s="858"/>
      <c r="AH1092" s="296" t="s">
        <v>416</v>
      </c>
      <c r="AI1092" s="296"/>
      <c r="AJ1092" s="296"/>
      <c r="AK1092" s="296"/>
      <c r="AL1092" s="296" t="s">
        <v>23</v>
      </c>
      <c r="AM1092" s="296"/>
      <c r="AN1092" s="296"/>
      <c r="AO1092" s="386"/>
      <c r="AP1092" s="858" t="s">
        <v>466</v>
      </c>
      <c r="AQ1092" s="858"/>
      <c r="AR1092" s="858"/>
      <c r="AS1092" s="858"/>
      <c r="AT1092" s="858"/>
      <c r="AU1092" s="858"/>
      <c r="AV1092" s="858"/>
      <c r="AW1092" s="858"/>
      <c r="AX1092" s="858"/>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58" t="s">
        <v>465</v>
      </c>
      <c r="K1125" s="858"/>
      <c r="L1125" s="858"/>
      <c r="M1125" s="858"/>
      <c r="N1125" s="858"/>
      <c r="O1125" s="858"/>
      <c r="P1125" s="296" t="s">
        <v>400</v>
      </c>
      <c r="Q1125" s="296"/>
      <c r="R1125" s="296"/>
      <c r="S1125" s="296"/>
      <c r="T1125" s="296"/>
      <c r="U1125" s="296"/>
      <c r="V1125" s="296"/>
      <c r="W1125" s="296"/>
      <c r="X1125" s="296"/>
      <c r="Y1125" s="296" t="s">
        <v>461</v>
      </c>
      <c r="Z1125" s="296"/>
      <c r="AA1125" s="296"/>
      <c r="AB1125" s="296"/>
      <c r="AC1125" s="858" t="s">
        <v>399</v>
      </c>
      <c r="AD1125" s="858"/>
      <c r="AE1125" s="858"/>
      <c r="AF1125" s="858"/>
      <c r="AG1125" s="858"/>
      <c r="AH1125" s="296" t="s">
        <v>416</v>
      </c>
      <c r="AI1125" s="296"/>
      <c r="AJ1125" s="296"/>
      <c r="AK1125" s="296"/>
      <c r="AL1125" s="296" t="s">
        <v>23</v>
      </c>
      <c r="AM1125" s="296"/>
      <c r="AN1125" s="296"/>
      <c r="AO1125" s="386"/>
      <c r="AP1125" s="858" t="s">
        <v>466</v>
      </c>
      <c r="AQ1125" s="858"/>
      <c r="AR1125" s="858"/>
      <c r="AS1125" s="858"/>
      <c r="AT1125" s="858"/>
      <c r="AU1125" s="858"/>
      <c r="AV1125" s="858"/>
      <c r="AW1125" s="858"/>
      <c r="AX1125" s="858"/>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58" t="s">
        <v>465</v>
      </c>
      <c r="K1158" s="858"/>
      <c r="L1158" s="858"/>
      <c r="M1158" s="858"/>
      <c r="N1158" s="858"/>
      <c r="O1158" s="858"/>
      <c r="P1158" s="296" t="s">
        <v>400</v>
      </c>
      <c r="Q1158" s="296"/>
      <c r="R1158" s="296"/>
      <c r="S1158" s="296"/>
      <c r="T1158" s="296"/>
      <c r="U1158" s="296"/>
      <c r="V1158" s="296"/>
      <c r="W1158" s="296"/>
      <c r="X1158" s="296"/>
      <c r="Y1158" s="296" t="s">
        <v>461</v>
      </c>
      <c r="Z1158" s="296"/>
      <c r="AA1158" s="296"/>
      <c r="AB1158" s="296"/>
      <c r="AC1158" s="858" t="s">
        <v>399</v>
      </c>
      <c r="AD1158" s="858"/>
      <c r="AE1158" s="858"/>
      <c r="AF1158" s="858"/>
      <c r="AG1158" s="858"/>
      <c r="AH1158" s="296" t="s">
        <v>416</v>
      </c>
      <c r="AI1158" s="296"/>
      <c r="AJ1158" s="296"/>
      <c r="AK1158" s="296"/>
      <c r="AL1158" s="296" t="s">
        <v>23</v>
      </c>
      <c r="AM1158" s="296"/>
      <c r="AN1158" s="296"/>
      <c r="AO1158" s="386"/>
      <c r="AP1158" s="858" t="s">
        <v>466</v>
      </c>
      <c r="AQ1158" s="858"/>
      <c r="AR1158" s="858"/>
      <c r="AS1158" s="858"/>
      <c r="AT1158" s="858"/>
      <c r="AU1158" s="858"/>
      <c r="AV1158" s="858"/>
      <c r="AW1158" s="858"/>
      <c r="AX1158" s="858"/>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58" t="s">
        <v>465</v>
      </c>
      <c r="K1191" s="858"/>
      <c r="L1191" s="858"/>
      <c r="M1191" s="858"/>
      <c r="N1191" s="858"/>
      <c r="O1191" s="858"/>
      <c r="P1191" s="296" t="s">
        <v>400</v>
      </c>
      <c r="Q1191" s="296"/>
      <c r="R1191" s="296"/>
      <c r="S1191" s="296"/>
      <c r="T1191" s="296"/>
      <c r="U1191" s="296"/>
      <c r="V1191" s="296"/>
      <c r="W1191" s="296"/>
      <c r="X1191" s="296"/>
      <c r="Y1191" s="296" t="s">
        <v>461</v>
      </c>
      <c r="Z1191" s="296"/>
      <c r="AA1191" s="296"/>
      <c r="AB1191" s="296"/>
      <c r="AC1191" s="858" t="s">
        <v>399</v>
      </c>
      <c r="AD1191" s="858"/>
      <c r="AE1191" s="858"/>
      <c r="AF1191" s="858"/>
      <c r="AG1191" s="858"/>
      <c r="AH1191" s="296" t="s">
        <v>416</v>
      </c>
      <c r="AI1191" s="296"/>
      <c r="AJ1191" s="296"/>
      <c r="AK1191" s="296"/>
      <c r="AL1191" s="296" t="s">
        <v>23</v>
      </c>
      <c r="AM1191" s="296"/>
      <c r="AN1191" s="296"/>
      <c r="AO1191" s="386"/>
      <c r="AP1191" s="858" t="s">
        <v>466</v>
      </c>
      <c r="AQ1191" s="858"/>
      <c r="AR1191" s="858"/>
      <c r="AS1191" s="858"/>
      <c r="AT1191" s="858"/>
      <c r="AU1191" s="858"/>
      <c r="AV1191" s="858"/>
      <c r="AW1191" s="858"/>
      <c r="AX1191" s="858"/>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58" t="s">
        <v>465</v>
      </c>
      <c r="K1224" s="858"/>
      <c r="L1224" s="858"/>
      <c r="M1224" s="858"/>
      <c r="N1224" s="858"/>
      <c r="O1224" s="858"/>
      <c r="P1224" s="296" t="s">
        <v>400</v>
      </c>
      <c r="Q1224" s="296"/>
      <c r="R1224" s="296"/>
      <c r="S1224" s="296"/>
      <c r="T1224" s="296"/>
      <c r="U1224" s="296"/>
      <c r="V1224" s="296"/>
      <c r="W1224" s="296"/>
      <c r="X1224" s="296"/>
      <c r="Y1224" s="296" t="s">
        <v>461</v>
      </c>
      <c r="Z1224" s="296"/>
      <c r="AA1224" s="296"/>
      <c r="AB1224" s="296"/>
      <c r="AC1224" s="858" t="s">
        <v>399</v>
      </c>
      <c r="AD1224" s="858"/>
      <c r="AE1224" s="858"/>
      <c r="AF1224" s="858"/>
      <c r="AG1224" s="858"/>
      <c r="AH1224" s="296" t="s">
        <v>416</v>
      </c>
      <c r="AI1224" s="296"/>
      <c r="AJ1224" s="296"/>
      <c r="AK1224" s="296"/>
      <c r="AL1224" s="296" t="s">
        <v>23</v>
      </c>
      <c r="AM1224" s="296"/>
      <c r="AN1224" s="296"/>
      <c r="AO1224" s="386"/>
      <c r="AP1224" s="858" t="s">
        <v>466</v>
      </c>
      <c r="AQ1224" s="858"/>
      <c r="AR1224" s="858"/>
      <c r="AS1224" s="858"/>
      <c r="AT1224" s="858"/>
      <c r="AU1224" s="858"/>
      <c r="AV1224" s="858"/>
      <c r="AW1224" s="858"/>
      <c r="AX1224" s="858"/>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58" t="s">
        <v>465</v>
      </c>
      <c r="K1257" s="858"/>
      <c r="L1257" s="858"/>
      <c r="M1257" s="858"/>
      <c r="N1257" s="858"/>
      <c r="O1257" s="858"/>
      <c r="P1257" s="296" t="s">
        <v>400</v>
      </c>
      <c r="Q1257" s="296"/>
      <c r="R1257" s="296"/>
      <c r="S1257" s="296"/>
      <c r="T1257" s="296"/>
      <c r="U1257" s="296"/>
      <c r="V1257" s="296"/>
      <c r="W1257" s="296"/>
      <c r="X1257" s="296"/>
      <c r="Y1257" s="296" t="s">
        <v>461</v>
      </c>
      <c r="Z1257" s="296"/>
      <c r="AA1257" s="296"/>
      <c r="AB1257" s="296"/>
      <c r="AC1257" s="858" t="s">
        <v>399</v>
      </c>
      <c r="AD1257" s="858"/>
      <c r="AE1257" s="858"/>
      <c r="AF1257" s="858"/>
      <c r="AG1257" s="858"/>
      <c r="AH1257" s="296" t="s">
        <v>416</v>
      </c>
      <c r="AI1257" s="296"/>
      <c r="AJ1257" s="296"/>
      <c r="AK1257" s="296"/>
      <c r="AL1257" s="296" t="s">
        <v>23</v>
      </c>
      <c r="AM1257" s="296"/>
      <c r="AN1257" s="296"/>
      <c r="AO1257" s="386"/>
      <c r="AP1257" s="858" t="s">
        <v>466</v>
      </c>
      <c r="AQ1257" s="858"/>
      <c r="AR1257" s="858"/>
      <c r="AS1257" s="858"/>
      <c r="AT1257" s="858"/>
      <c r="AU1257" s="858"/>
      <c r="AV1257" s="858"/>
      <c r="AW1257" s="858"/>
      <c r="AX1257" s="858"/>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58" t="s">
        <v>465</v>
      </c>
      <c r="K1290" s="858"/>
      <c r="L1290" s="858"/>
      <c r="M1290" s="858"/>
      <c r="N1290" s="858"/>
      <c r="O1290" s="858"/>
      <c r="P1290" s="296" t="s">
        <v>400</v>
      </c>
      <c r="Q1290" s="296"/>
      <c r="R1290" s="296"/>
      <c r="S1290" s="296"/>
      <c r="T1290" s="296"/>
      <c r="U1290" s="296"/>
      <c r="V1290" s="296"/>
      <c r="W1290" s="296"/>
      <c r="X1290" s="296"/>
      <c r="Y1290" s="296" t="s">
        <v>461</v>
      </c>
      <c r="Z1290" s="296"/>
      <c r="AA1290" s="296"/>
      <c r="AB1290" s="296"/>
      <c r="AC1290" s="858" t="s">
        <v>399</v>
      </c>
      <c r="AD1290" s="858"/>
      <c r="AE1290" s="858"/>
      <c r="AF1290" s="858"/>
      <c r="AG1290" s="858"/>
      <c r="AH1290" s="296" t="s">
        <v>416</v>
      </c>
      <c r="AI1290" s="296"/>
      <c r="AJ1290" s="296"/>
      <c r="AK1290" s="296"/>
      <c r="AL1290" s="296" t="s">
        <v>23</v>
      </c>
      <c r="AM1290" s="296"/>
      <c r="AN1290" s="296"/>
      <c r="AO1290" s="386"/>
      <c r="AP1290" s="858" t="s">
        <v>466</v>
      </c>
      <c r="AQ1290" s="858"/>
      <c r="AR1290" s="858"/>
      <c r="AS1290" s="858"/>
      <c r="AT1290" s="858"/>
      <c r="AU1290" s="858"/>
      <c r="AV1290" s="858"/>
      <c r="AW1290" s="858"/>
      <c r="AX1290" s="858"/>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2016-08-30T01:47:57Z</cp:lastPrinted>
  <dcterms:created xsi:type="dcterms:W3CDTF">2012-03-13T00:50:25Z</dcterms:created>
  <dcterms:modified xsi:type="dcterms:W3CDTF">2016-08-31T07:00:55Z</dcterms:modified>
</cp:coreProperties>
</file>