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05" yWindow="4110" windowWidth="2061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<sst xmlns="http://schemas.openxmlformats.org/spreadsheetml/2006/main" count="2788" uniqueCount="607">
  <si>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</si>
  <si>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</si>
  <si>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</si>
  <si>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</si>
  <si>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</si>
  <si>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</si>
  <si>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</si>
  <si>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</si>
  <si>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</si>
  <si>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</si>
  <si>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</si>
  <si>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</si>
  <si>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</si>
  <si>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</si>
  <si>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</si>
  <si>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</si>
  <si>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</si>
  <si>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</si>
  <si>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</si>
  <si>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</si>
  <si>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</si>
  <si>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</si>
  <si>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</si>
  <si>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</si>
  <si>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</si>
  <si>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</si>
  <si>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</si>
  <si>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</si>
  <si>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</si>
  <si>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</si>
  <si>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</si>
  <si>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</si>
  <si>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</si>
  <si>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</si>
  <si>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</si>
  <si>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</si>
  <si>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</si>
  <si>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</si>
  <si>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</si>
  <si>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</si>
  <si>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</si>
  <si>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</si>
  <si>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</si>
  <si>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</si>
  <si>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</si>
  <si>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</si>
  <si>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</si>
  <si>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</si>
  <si>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</si>
  <si>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</si>
  <si>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</si>
  <si>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</si>
  <si>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</si>
  <si>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</si>
  <si>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</si>
  <si>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</si>
  <si>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</si>
  <si>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</si>
  <si>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</si>
  <si>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</si>
  <si>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</si>
  <si>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</si>
  <si>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</si>
  <si>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</si>
  <si>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</si>
  <si>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</si>
  <si>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</si>
  <si>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</si>
  <si>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</si>
  <si>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</si>
  <si>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</si>
  <si>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</si>
  <si>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</si>
  <si>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</si>
  <si>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</si>
  <si>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</si>
  <si>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</si>
  <si>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</si>
  <si>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</si>
  <si>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</si>
  <si>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</si>
  <si>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</si>
  <si>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</si>
  <si>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</si>
  <si>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</si>
  <si>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</si>
  <si>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</si>
  <si>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</si>
  <si>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</si>
  <si>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</si>
  <si>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</si>
  <si>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</si>
  <si>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</si>
  <si>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</si>
  <si>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</si>
  <si>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</si>
  <si>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</si>
  <si>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</si>
  <si>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</si>
  <si>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</si>
  <si>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</si>
  <si>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</si>
  <si>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</si>
  <si>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</si>
  <si>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</si>
  <si>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</si>
  <si>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</si>
  <si>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</si>
  <si>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</si>
  <si>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</si>
  <si>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</si>
  <si>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</si>
  <si>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</si>
  <si>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</si>
  <si>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</si>
  <si>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</si>
  <si>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</si>
  <si>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</si>
  <si>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</si>
  <si>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</si>
  <si>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</si>
  <si>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</si>
  <si>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</si>
  <si>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</si>
  <si>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</si>
  <si>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</si>
  <si>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</si>
  <si>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</si>
  <si>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</si>
  <si>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</si>
  <si>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</si>
  <si>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</si>
  <si>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</si>
  <si>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</si>
  <si>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</si>
  <si>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</si>
  <si>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</si>
  <si>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</si>
  <si>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</si>
  <si>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</si>
  <si>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</si>
  <si>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</si>
  <si>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</si>
  <si>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</si>
  <si>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</si>
  <si>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</si>
  <si>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</si>
  <si>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</si>
  <si>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</si>
  <si>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</si>
  <si>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</si>
  <si>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</si>
  <si>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</si>
  <si>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</si>
  <si>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</si>
  <si>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</si>
  <si>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</si>
  <si>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</si>
  <si>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</si>
  <si>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</si>
  <si>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</si>
  <si>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</si>
  <si>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</si>
  <si>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</si>
  <si>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</si>
  <si>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</si>
  <si>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</si>
  <si>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</si>
  <si>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</si>
  <si>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</si>
  <si>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</si>
  <si>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</si>
  <si>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</si>
  <si>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</si>
  <si>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</si>
  <si>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</si>
  <si>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</si>
  <si>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</si>
  <si>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</si>
  <si>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</si>
  <si>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</si>
  <si>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</si>
  <si>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</si>
  <si>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</si>
  <si>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</si>
  <si>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</si>
  <si>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</si>
  <si>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</si>
  <si>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</si>
  <si>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</si>
  <si>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</si>
  <si>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</si>
  <si>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</si>
  <si>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</si>
  <si>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</si>
  <si>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</si>
  <si>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</si>
  <si>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</si>
  <si>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</si>
  <si>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</si>
  <si>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</si>
  <si>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</si>
  <si>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</si>
  <si>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</si>
  <si>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</si>
  <si>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</si>
  <si>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</si>
  <si>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</si>
  <si>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</si>
  <si>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</si>
  <si>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</si>
  <si>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</si>
  <si>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</si>
  <si>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</si>
  <si>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</si>
  <si>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</si>
  <si>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</si>
  <si>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</si>
  <si>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</si>
  <si>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</si>
  <si>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</si>
  <si>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</si>
  <si>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</si>
  <si>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</si>
  <si>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</si>
  <si>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</si>
  <si>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</si>
  <si>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</si>
  <si>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</si>
  <si>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</si>
  <si>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</si>
  <si>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</si>
  <si>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</si>
  <si>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</si>
  <si>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</si>
  <si>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</si>
  <si>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</si>
  <si>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</si>
  <si>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</si>
  <si>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</si>
  <si>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</si>
  <si>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</si>
  <si>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</si>
  <si>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</si>
  <si>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</si>
  <si>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</si>
  <si>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</si>
  <si>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</si>
  <si>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</si>
  <si>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</si>
  <si>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</si>
  <si>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</si>
  <si>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</si>
  <si>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</si>
  <si>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</si>
  <si>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</si>
  <si>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</si>
  <si>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</si>
  <si>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</si>
  <si>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</si>
  <si>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</si>
  <si>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</si>
  <si>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</si>
  <si>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</si>
  <si>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</si>
  <si>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</si>
  <si>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</si>
  <si>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</si>
  <si>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</si>
  <si>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</si>
  <si>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</si>
  <si>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</si>
  <si>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</si>
  <si>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</si>
  <si>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</si>
  <si>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</si>
  <si>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</si>
  <si>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</si>
  <si>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</si>
  <si>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</si>
  <si>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</si>
  <si>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</si>
  <si>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</si>
  <si>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</si>
  <si>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</si>
  <si>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</si>
  <si>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</si>
  <si>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</si>
  <si>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</si>
  <si>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</si>
  <si>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</si>
  <si>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</si>
  <si>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</si>
  <si>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</si>
  <si>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</si>
  <si>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</si>
  <si>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</si>
  <si>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</si>
  <si>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</si>
  <si>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</si>
  <si>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</si>
  <si>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</si>
  <si>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</si>
  <si>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</si>
  <si>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</si>
  <si>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</si>
  <si>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</si>
  <si>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</si>
  <si>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</si>
  <si>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</si>
  <si>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</si>
  <si>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</si>
  <si>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</si>
  <si>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</si>
  <si>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</si>
  <si>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</si>
  <si>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</si>
  <si>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</si>
  <si>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</si>
  <si>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</si>
  <si>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</si>
  <si>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</si>
  <si>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</si>
  <si>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</si>
  <si>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</si>
  <si>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</si>
  <si>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</si>
  <si>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</si>
  <si>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</si>
  <si>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</si>
  <si>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</si>
  <si>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</si>
  <si>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</si>
  <si>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</si>
  <si>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</si>
  <si>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</si>
  <si>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</si>
  <si>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</si>
  <si>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</si>
  <si>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</si>
  <si>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</si>
  <si>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</si>
  <si>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</si>
  <si>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</si>
  <si>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</si>
  <si>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</si>
  <si>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</si>
  <si>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</si>
  <si>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</si>
  <si>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</si>
  <si>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</si>
  <si>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</si>
  <si>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</si>
  <si>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</si>
  <si>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</si>
  <si>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</si>
  <si>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</si>
  <si>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</si>
  <si>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</si>
  <si>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</si>
  <si>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</si>
  <si>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</si>
  <si>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</si>
  <si>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</si>
  <si>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</si>
  <si>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</si>
  <si>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</si>
  <si>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</si>
  <si>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</si>
  <si>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</si>
  <si>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</si>
  <si>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</si>
  <si>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</si>
  <si>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</si>
  <si>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</si>
  <si>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</si>
  <si>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</si>
  <si>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</si>
  <si>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</si>
  <si>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</si>
  <si>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</si>
  <si>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</si>
  <si>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</si>
  <si>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</si>
  <si>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</si>
  <si>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</si>
  <si>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</si>
  <si>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</si>
  <si>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</si>
  <si>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</si>
  <si>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</si>
  <si>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</si>
  <si>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</si>
  <si>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</si>
  <si>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</si>
  <si>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</si>
  <si>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</si>
  <si>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</si>
  <si>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</si>
  <si>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</si>
  <si>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</si>
  <si>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</si>
  <si>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</si>
  <si>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</si>
  <si>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</si>
  <si>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</si>
  <si>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</si>
  <si>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</si>
  <si>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</si>
  <si>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</si>
  <si>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</si>
  <si>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</si>
  <si>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</si>
  <si>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</si>
  <si>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</si>
  <si>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</si>
  <si>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</si>
  <si>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</si>
  <si>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</si>
  <si>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</si>
  <si>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</si>
  <si>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</si>
  <si>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</si>
  <si>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</si>
  <si>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</si>
  <si>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</si>
  <si>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</si>
  <si>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</si>
  <si>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</si>
  <si>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</si>
  <si>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</si>
  <si>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</si>
  <si>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</si>
  <si>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</si>
  <si>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</si>
  <si>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</si>
  <si>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</si>
  <si>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</si>
  <si>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</si>
  <si>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</si>
  <si>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</si>
  <si>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</si>
  <si>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</si>
  <si>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</si>
  <si>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</si>
  <si>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</si>
  <si>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</si>
  <si>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</si>
  <si>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</si>
  <si>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</si>
  <si>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</si>
  <si>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</si>
  <si>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</si>
  <si>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</si>
  <si>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</si>
  <si>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</si>
  <si>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</si>
  <si>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</si>
  <si>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</si>
  <si>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</si>
  <si>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</si>
  <si>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</si>
  <si>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</si>
  <si>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</si>
  <si>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</si>
  <si>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</si>
  <si>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</si>
  <si>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</si>
  <si>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</si>
  <si>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</si>
  <si>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</si>
  <si>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</si>
  <si>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</si>
  <si>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</si>
  <si>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</si>
  <si>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</si>
  <si>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</si>
  <si>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</si>
  <si>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</si>
  <si>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</si>
  <si>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</si>
  <si>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</si>
  <si>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</si>
  <si>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</si>
  <si>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</si>
  <si>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</si>
  <si>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</si>
  <si>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</si>
  <si>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</si>
  <si>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</si>
  <si>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</si>
  <si>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</si>
  <si>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</si>
  <si>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</si>
  <si>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</si>
  <si>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</si>
  <si>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</si>
  <si>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</si>
  <si>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</si>
  <si>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</si>
  <si>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</si>
  <si>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</si>
  <si>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</si>
  <si>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</si>
  <si>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</si>
  <si>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</si>
  <si>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</si>
  <si>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</si>
  <si>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</si>
  <si>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</si>
  <si>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</si>
  <si>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</si>
  <si>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</si>
  <si>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</si>
  <si>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</si>
  <si>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</si>
  <si>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</si>
  <si>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</si>
  <si>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</si>
  <si>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</si>
  <si>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科学技術国際活動の推進</t>
    <rPh sb="0" eb="2">
      <t>カガク</t>
    </rPh>
    <rPh sb="2" eb="4">
      <t>ギジュツ</t>
    </rPh>
    <rPh sb="4" eb="6">
      <t>コクサイ</t>
    </rPh>
    <rPh sb="6" eb="8">
      <t>カツドウ</t>
    </rPh>
    <rPh sb="9" eb="11">
      <t>スイシン</t>
    </rPh>
    <phoneticPr fontId="5"/>
  </si>
  <si>
    <t>科学技術・学術戦略官（国際担当）付</t>
    <phoneticPr fontId="5"/>
  </si>
  <si>
    <t>科学技術・学術戦略官（国際担当） 竹内　英</t>
    <phoneticPr fontId="5"/>
  </si>
  <si>
    <t>科学技術・学術政策局</t>
    <phoneticPr fontId="5"/>
  </si>
  <si>
    <t>○</t>
  </si>
  <si>
    <t>-</t>
    <phoneticPr fontId="5"/>
  </si>
  <si>
    <t>-</t>
    <phoneticPr fontId="5"/>
  </si>
  <si>
    <t>-</t>
    <phoneticPr fontId="5"/>
  </si>
  <si>
    <t>-</t>
    <phoneticPr fontId="5"/>
  </si>
  <si>
    <t>-</t>
    <phoneticPr fontId="5"/>
  </si>
  <si>
    <t>回</t>
    <rPh sb="0" eb="1">
      <t>カイ</t>
    </rPh>
    <phoneticPr fontId="5"/>
  </si>
  <si>
    <t>調査結果に係る概況資料における調査項目・観点数を活動指標とする。</t>
    <phoneticPr fontId="5"/>
  </si>
  <si>
    <t>百万円/報告書</t>
    <phoneticPr fontId="5"/>
  </si>
  <si>
    <t>百万円/報告書</t>
    <phoneticPr fontId="5"/>
  </si>
  <si>
    <t>科学技術試験研究委託費</t>
    <phoneticPr fontId="5"/>
  </si>
  <si>
    <t>本事業は、研究者の受入・派遣等の年間の国際交流状況等を調査・分析するニーズの高い事業である。</t>
    <phoneticPr fontId="5"/>
  </si>
  <si>
    <t>本事業は、研究者の受入・派遣等の年間の国際交流状況等を調査・分析するニーズの高い事業であるため国が行うべきである。</t>
    <phoneticPr fontId="5"/>
  </si>
  <si>
    <t>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</si>
  <si>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t>
  </si>
  <si>
    <t>複数応札による委託先の選定によって、コストの削減に努めている。</t>
    <phoneticPr fontId="5"/>
  </si>
  <si>
    <t>調査結果は研究者の派遣・受入等の国際交流を推進するとともに、各国と持続的な関係の構築を促進するための基礎的情報として報道発表を行うとともに科学技術白書に掲載しており、成果目標に十分見合っている。</t>
    <phoneticPr fontId="5"/>
  </si>
  <si>
    <t>本事業は、研究者の受入・派遣等の年間の国際交流状況等を調査・分析するニーズの高い事業であるため国が行うべきであり、各種国際関係の基礎資料への掲載を始め、白書等の政府決定文書へも掲載されるなど、国際的な科学技術政策の立案や各国との関係構築のための基礎的な情報として他に代替しがたいものである。</t>
    <phoneticPr fontId="5"/>
  </si>
  <si>
    <t>人件費</t>
    <rPh sb="0" eb="3">
      <t>ジンケンヒ</t>
    </rPh>
    <phoneticPr fontId="5"/>
  </si>
  <si>
    <t>業務実地費</t>
    <rPh sb="0" eb="2">
      <t>ギョウム</t>
    </rPh>
    <rPh sb="2" eb="4">
      <t>ジッチ</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</si>
  <si>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</si>
  <si>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</si>
  <si>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国内旅費、通信運搬費</t>
    <rPh sb="0" eb="2">
      <t>コクナイ</t>
    </rPh>
    <rPh sb="2" eb="4">
      <t>リョヒ</t>
    </rPh>
    <rPh sb="5" eb="7">
      <t>ツウシン</t>
    </rPh>
    <rPh sb="7" eb="9">
      <t>ウンパン</t>
    </rPh>
    <rPh sb="9" eb="10">
      <t>ヒ</t>
    </rPh>
    <phoneticPr fontId="5"/>
  </si>
  <si>
    <t>A.公益財団法人　未来工学研究所</t>
    <phoneticPr fontId="5"/>
  </si>
  <si>
    <t>公益財団法人　未来工学研究所</t>
    <phoneticPr fontId="5"/>
  </si>
  <si>
    <t>我が国の国公私立大学・独立行政法人等の研究者の派遣・受入数を国別、期間別といった観点から調査を実施。</t>
    <phoneticPr fontId="5"/>
  </si>
  <si>
    <t>-</t>
    <phoneticPr fontId="5"/>
  </si>
  <si>
    <t>5/1</t>
    <phoneticPr fontId="5"/>
  </si>
  <si>
    <t>5/1</t>
    <phoneticPr fontId="5"/>
  </si>
  <si>
    <t>平成28年度まで、政府文書への掲載回数を毎年3件以上に維持する。</t>
    <phoneticPr fontId="5"/>
  </si>
  <si>
    <t>インプット：科学技術試験研究委託費　5百万円
アウトプット：報告書数　１ 
5百万÷1＝500百万/報告書（見込み）　　　　　　　　　　　　</t>
    <phoneticPr fontId="5"/>
  </si>
  <si>
    <t>人</t>
    <rPh sb="0" eb="1">
      <t>ニン</t>
    </rPh>
    <phoneticPr fontId="5"/>
  </si>
  <si>
    <t>-</t>
    <phoneticPr fontId="5"/>
  </si>
  <si>
    <t>本事業を通じて得られた成果を用い、政府文書（科学技術白書等）に掲載するなど、国際的な科学技術政策の立案や各国との関係構築のための基礎的な情報として積極的に活用。政府文書への掲載回数を成果指標とする。※文部科学白書、科学技術白書、科学技術要覧、国際戦略委員会報告書等への掲載。</t>
    <phoneticPr fontId="5"/>
  </si>
  <si>
    <t xml:space="preserve">※表示単位未満四捨五入の関係で、積み上げと合計は一致しない。
</t>
  </si>
  <si>
    <t>-</t>
    <phoneticPr fontId="5"/>
  </si>
  <si>
    <t>-</t>
    <phoneticPr fontId="5"/>
  </si>
  <si>
    <t>無</t>
  </si>
  <si>
    <t>5/1</t>
    <phoneticPr fontId="5"/>
  </si>
  <si>
    <t>有</t>
  </si>
  <si>
    <t>本事業は、受益者との負担関係及び単位辺りコスト、使途について妥当性が確保されている。</t>
    <phoneticPr fontId="5"/>
  </si>
  <si>
    <t>本事業は、受益者との負担関係及び単位辺りコスト、使途について妥当性が確保されている。</t>
    <phoneticPr fontId="5"/>
  </si>
  <si>
    <t>調査結果は研究者の派遣・受入等の国際交流を推進するとともに、各国と持続的な関係の構築を促進するための基礎的情報として報道発表を行うとともに科学技術白書や文部科学白書等の各種政府決定文書に掲載予定であり、当初見込みに見合った成果を出している。</t>
    <rPh sb="76" eb="78">
      <t>モンブ</t>
    </rPh>
    <rPh sb="78" eb="80">
      <t>カガク</t>
    </rPh>
    <rPh sb="80" eb="82">
      <t>ハクショ</t>
    </rPh>
    <rPh sb="82" eb="83">
      <t>トウ</t>
    </rPh>
    <rPh sb="84" eb="86">
      <t>カクシュ</t>
    </rPh>
    <rPh sb="86" eb="88">
      <t>セイフ</t>
    </rPh>
    <rPh sb="88" eb="90">
      <t>ケッテイ</t>
    </rPh>
    <rPh sb="90" eb="92">
      <t>ブンショ</t>
    </rPh>
    <phoneticPr fontId="5"/>
  </si>
  <si>
    <t>調査結果は研究者の派遣・受入等の国際交流を推進するとともに、各国と持続的な関係の構築を促進するための基礎的情報として報道発表を行うとともに科学技術白書や文部科学白書等に掲載予定である。</t>
    <rPh sb="76" eb="78">
      <t>モンブ</t>
    </rPh>
    <rPh sb="78" eb="80">
      <t>カガク</t>
    </rPh>
    <rPh sb="80" eb="82">
      <t>ハクショ</t>
    </rPh>
    <rPh sb="82" eb="83">
      <t>トウ</t>
    </rPh>
    <phoneticPr fontId="5"/>
  </si>
  <si>
    <t>本事業は、諸外国との年間の研究交流状況等を分析することを目的とし実施しており、本事業を通じて得られた調査結果は毎年度公表され、科学技術白書に掲載されるなど、政策立案や各国との関係構築のための基礎的情報として活用しており、一定の成果があがっていることから、今後も本事業を継続することが重要である。
なお、本事業は、契約の競争性や公平性、透明性を鑑みつつ一般競争入札によって適切な委託先を選定している。</t>
    <phoneticPr fontId="5"/>
  </si>
  <si>
    <t>より多くの応札者が得られるよう、入札説明会の充実を図ることで、競争性、公平性、透明性の確保を図っていくとともに、平成28年度は調査実施や公表時期についての見直しを行う。</t>
    <phoneticPr fontId="5"/>
  </si>
  <si>
    <t>我が国の国公私立大学・独立行政法人等の研究者の派遣・受入数を国別、期間別といった観点から調査し、諸外国との年間の研究交流状況等を分析する。</t>
    <phoneticPr fontId="5"/>
  </si>
  <si>
    <t>本事業は、我が国の国公私立大学・独立行政法人等の研究者の派遣・受入数を国別、期間別といった観点から調査し、諸外国との年間の研究交流状況等を分析するものであり、本調査の成果を活用することで政策立案等に役立て戦略的な研究者交流を促進することで、施策目標７－４で掲げている目標１「研究者交流を通じて、優秀な研究者を育成・確保するとともに、戦略的な大学等研究機関間ネットワークの構築」に資する。</t>
    <rPh sb="0" eb="1">
      <t>ホン</t>
    </rPh>
    <rPh sb="1" eb="3">
      <t>ジギョウ</t>
    </rPh>
    <rPh sb="69" eb="71">
      <t>ブンセキ</t>
    </rPh>
    <rPh sb="79" eb="82">
      <t>ホンチョウサ</t>
    </rPh>
    <rPh sb="83" eb="85">
      <t>セイカ</t>
    </rPh>
    <rPh sb="86" eb="88">
      <t>カツヨウ</t>
    </rPh>
    <rPh sb="93" eb="95">
      <t>セイサク</t>
    </rPh>
    <rPh sb="95" eb="97">
      <t>リツアン</t>
    </rPh>
    <rPh sb="97" eb="98">
      <t>トウ</t>
    </rPh>
    <rPh sb="99" eb="101">
      <t>ヤクダ</t>
    </rPh>
    <rPh sb="102" eb="105">
      <t>センリャクテキ</t>
    </rPh>
    <rPh sb="106" eb="108">
      <t>ケンキュウ</t>
    </rPh>
    <rPh sb="108" eb="109">
      <t>シャ</t>
    </rPh>
    <rPh sb="109" eb="111">
      <t>コウリュウ</t>
    </rPh>
    <rPh sb="112" eb="114">
      <t>ソクシン</t>
    </rPh>
    <rPh sb="120" eb="121">
      <t>セ</t>
    </rPh>
    <rPh sb="121" eb="122">
      <t>サク</t>
    </rPh>
    <rPh sb="122" eb="124">
      <t>モクヒョウ</t>
    </rPh>
    <rPh sb="128" eb="129">
      <t>カカ</t>
    </rPh>
    <rPh sb="133" eb="135">
      <t>モクヒョウ</t>
    </rPh>
    <rPh sb="137" eb="140">
      <t>ケンキュウシャ</t>
    </rPh>
    <rPh sb="140" eb="142">
      <t>コウリュウ</t>
    </rPh>
    <rPh sb="143" eb="144">
      <t>ツウ</t>
    </rPh>
    <rPh sb="147" eb="149">
      <t>ユウシュウ</t>
    </rPh>
    <rPh sb="150" eb="153">
      <t>ケンキュウシャ</t>
    </rPh>
    <rPh sb="154" eb="156">
      <t>イクセイ</t>
    </rPh>
    <rPh sb="157" eb="159">
      <t>カクホ</t>
    </rPh>
    <rPh sb="166" eb="169">
      <t>センリャクテキ</t>
    </rPh>
    <rPh sb="170" eb="172">
      <t>ダイガク</t>
    </rPh>
    <rPh sb="172" eb="173">
      <t>トウ</t>
    </rPh>
    <rPh sb="173" eb="175">
      <t>ケンキュウ</t>
    </rPh>
    <rPh sb="175" eb="177">
      <t>キカン</t>
    </rPh>
    <rPh sb="177" eb="178">
      <t>カン</t>
    </rPh>
    <rPh sb="185" eb="187">
      <t>コウチク</t>
    </rPh>
    <rPh sb="189" eb="190">
      <t>シ</t>
    </rPh>
    <phoneticPr fontId="5"/>
  </si>
  <si>
    <t>直接経費の２．３％</t>
    <rPh sb="0" eb="2">
      <t>チョクセツ</t>
    </rPh>
    <rPh sb="2" eb="4">
      <t>ケイヒ</t>
    </rPh>
    <phoneticPr fontId="5"/>
  </si>
  <si>
    <t>第４期科学技術基本計画、第５期科学技術基本計画</t>
    <rPh sb="0" eb="1">
      <t>ダイ</t>
    </rPh>
    <rPh sb="2" eb="3">
      <t>キ</t>
    </rPh>
    <rPh sb="3" eb="5">
      <t>カガク</t>
    </rPh>
    <rPh sb="5" eb="7">
      <t>ギジュツ</t>
    </rPh>
    <rPh sb="7" eb="9">
      <t>キホン</t>
    </rPh>
    <rPh sb="9" eb="11">
      <t>ケイカク</t>
    </rPh>
    <rPh sb="12" eb="13">
      <t>ダイ</t>
    </rPh>
    <rPh sb="14" eb="15">
      <t>キ</t>
    </rPh>
    <rPh sb="15" eb="17">
      <t>カガク</t>
    </rPh>
    <rPh sb="17" eb="19">
      <t>ギジュツ</t>
    </rPh>
    <rPh sb="19" eb="21">
      <t>キホン</t>
    </rPh>
    <rPh sb="21" eb="23">
      <t>ケイカク</t>
    </rPh>
    <phoneticPr fontId="5"/>
  </si>
  <si>
    <t>-</t>
    <phoneticPr fontId="5"/>
  </si>
  <si>
    <t>-</t>
    <phoneticPr fontId="5"/>
  </si>
  <si>
    <t>-</t>
    <phoneticPr fontId="5"/>
  </si>
  <si>
    <t>-</t>
    <phoneticPr fontId="5"/>
  </si>
  <si>
    <t>-</t>
    <phoneticPr fontId="5"/>
  </si>
  <si>
    <t>海外への研究者の派遣者数（中長期）
※27年度の実績値は調査予定</t>
    <rPh sb="0" eb="2">
      <t>カイガイ</t>
    </rPh>
    <rPh sb="4" eb="7">
      <t>ケンキュウシャ</t>
    </rPh>
    <rPh sb="8" eb="10">
      <t>ハケン</t>
    </rPh>
    <rPh sb="10" eb="11">
      <t>シャ</t>
    </rPh>
    <rPh sb="11" eb="12">
      <t>スウ</t>
    </rPh>
    <rPh sb="13" eb="16">
      <t>チュウチョウキ</t>
    </rPh>
    <rPh sb="21" eb="23">
      <t>ネンド</t>
    </rPh>
    <rPh sb="24" eb="26">
      <t>ジッセキ</t>
    </rPh>
    <rPh sb="26" eb="27">
      <t>チ</t>
    </rPh>
    <rPh sb="28" eb="30">
      <t>チョウサ</t>
    </rPh>
    <rPh sb="30" eb="32">
      <t>ヨテイ</t>
    </rPh>
    <phoneticPr fontId="5"/>
  </si>
  <si>
    <t>海外からの研究者の受入れ者数（中長期）
※27年度の実績値は調査予定</t>
    <rPh sb="0" eb="2">
      <t>カイガイ</t>
    </rPh>
    <rPh sb="5" eb="8">
      <t>ケンキュウシャ</t>
    </rPh>
    <rPh sb="9" eb="11">
      <t>ウケイ</t>
    </rPh>
    <rPh sb="12" eb="13">
      <t>シャ</t>
    </rPh>
    <rPh sb="13" eb="14">
      <t>スウ</t>
    </rPh>
    <rPh sb="15" eb="18">
      <t>チュウチョウキ</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</si>
  <si>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</si>
  <si>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</si>
  <si>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</si>
  <si>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</si>
  <si>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</si>
  <si>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</si>
  <si>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</si>
  <si>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</si>
  <si>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</si>
  <si>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</si>
  <si>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</si>
  <si>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</si>
  <si>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</si>
  <si>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</si>
  <si>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</si>
  <si>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</si>
  <si>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</si>
  <si>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一般競争入札により適切な委託先を選定している。平成27年度は入札公告期間を２０日以上確保し、一般競争入札を実施したが一者応札となった。（通例は複数者からの入札があり競争性は維持されている。）今後は、入札公告期間を長期に拡大するなど、一社応札の状況が改善されるよう、事業の実施やその他方策について検討をすすめる。</t>
    <rPh sb="0" eb="1">
      <t>ホン</t>
    </rPh>
    <rPh sb="1" eb="3">
      <t>ジギョウ</t>
    </rPh>
    <rPh sb="4" eb="6">
      <t>イッパン</t>
    </rPh>
    <rPh sb="6" eb="8">
      <t>キョウソウ</t>
    </rPh>
    <rPh sb="8" eb="10">
      <t>ニュウサツ</t>
    </rPh>
    <rPh sb="13" eb="15">
      <t>テキセツ</t>
    </rPh>
    <rPh sb="16" eb="19">
      <t>イタクサキ</t>
    </rPh>
    <rPh sb="20" eb="22">
      <t>センテイ</t>
    </rPh>
    <rPh sb="27" eb="29">
      <t>ヘイセイ</t>
    </rPh>
    <rPh sb="31" eb="33">
      <t>ネンド</t>
    </rPh>
    <rPh sb="34" eb="36">
      <t>ニュウサツ</t>
    </rPh>
    <rPh sb="36" eb="38">
      <t>コウコク</t>
    </rPh>
    <rPh sb="38" eb="40">
      <t>キカン</t>
    </rPh>
    <rPh sb="43" eb="44">
      <t>ニチ</t>
    </rPh>
    <rPh sb="44" eb="46">
      <t>イジョウ</t>
    </rPh>
    <rPh sb="46" eb="48">
      <t>カクホ</t>
    </rPh>
    <rPh sb="50" eb="52">
      <t>イッパン</t>
    </rPh>
    <rPh sb="52" eb="54">
      <t>キョウソウ</t>
    </rPh>
    <rPh sb="54" eb="56">
      <t>ニュウサツ</t>
    </rPh>
    <rPh sb="57" eb="59">
      <t>ジッシ</t>
    </rPh>
    <rPh sb="62" eb="63">
      <t>イッ</t>
    </rPh>
    <rPh sb="63" eb="64">
      <t>シャ</t>
    </rPh>
    <rPh sb="64" eb="66">
      <t>オウサツ</t>
    </rPh>
    <rPh sb="72" eb="74">
      <t>ツウレイ</t>
    </rPh>
    <rPh sb="75" eb="77">
      <t>フクスウ</t>
    </rPh>
    <rPh sb="77" eb="78">
      <t>シャ</t>
    </rPh>
    <rPh sb="81" eb="83">
      <t>ニュウサツ</t>
    </rPh>
    <rPh sb="86" eb="89">
      <t>キョウソウセイ</t>
    </rPh>
    <rPh sb="90" eb="92">
      <t>イジ</t>
    </rPh>
    <rPh sb="99" eb="101">
      <t>コンゴ</t>
    </rPh>
    <rPh sb="103" eb="105">
      <t>ニュウサツ</t>
    </rPh>
    <rPh sb="105" eb="107">
      <t>コウコク</t>
    </rPh>
    <rPh sb="107" eb="109">
      <t>キカン</t>
    </rPh>
    <rPh sb="110" eb="112">
      <t>チョウキ</t>
    </rPh>
    <rPh sb="113" eb="115">
      <t>カクダイ</t>
    </rPh>
    <rPh sb="120" eb="122">
      <t>イッシャ</t>
    </rPh>
    <rPh sb="122" eb="124">
      <t>オウサツ</t>
    </rPh>
    <rPh sb="125" eb="127">
      <t>ジョウキョウ</t>
    </rPh>
    <rPh sb="128" eb="130">
      <t>カイゼン</t>
    </rPh>
    <rPh sb="136" eb="138">
      <t>ジギョウ</t>
    </rPh>
    <rPh sb="139" eb="141">
      <t>ジッシ</t>
    </rPh>
    <rPh sb="144" eb="145">
      <t>ホカ</t>
    </rPh>
    <rPh sb="145" eb="147">
      <t>ホウサク</t>
    </rPh>
    <rPh sb="151" eb="153">
      <t>ケントウ</t>
    </rPh>
    <phoneticPr fontId="5"/>
  </si>
  <si>
    <t>研究者の科学技術国際活動の状況について調査し、研究者の国際交流を推進するとともに、戦略的な国際共同研究や政府間会合等を通じて、各国との持続的な関係構築を促進するための基礎的な情報として活用されることを目的とする。</t>
    <phoneticPr fontId="5"/>
  </si>
  <si>
    <t>成果指標は設定されているが、事業内容が多岐にわたっているため、総体的な指標ではなく具体の成果が見えるようにより一層の工夫が必要である。また、支出先の選定については、競争性の確保に向け検証等が行われているものの、今後の対策について一層の工夫が必要である。</t>
    <phoneticPr fontId="5"/>
  </si>
  <si>
    <t>１．事業評価の観点：この事業は、研究者の科学技術国際活動の状況について調査し、研究者の国際交流を推進するとともに、戦略的な国際共同研究や政府間会合を通じ、各国と持続的な関係の構築を促進するための持続的な関係構築を促進するための基礎的な情報として活用する事業であり、予算執行状況及び契約・執行手続きの観点から検証を行った。
２．所見：当該事業は、概ね計画通りに予算執行されたものと考えられるが、、契約に一者応札が見受けられることから、競争参加条件等のより一層の見直しを図るなど、契約の競争性、公平性、透明性を確保すべきである。
　また、成果指標については、事業内容が多岐にわたっているため、総体的な指標ではなく具体の成果が見えるよう、より一層工夫すべきである。</t>
    <phoneticPr fontId="5"/>
  </si>
  <si>
    <t>執行等改善</t>
  </si>
  <si>
    <t>調査の負担が大きいことが要因で入札数が減少していた事情を考慮し、今後、調査項目の見直しや、例年以上の委託期間や公告期間の確保等により、契約の競争性の更なる向上を図る。</t>
    <phoneticPr fontId="5"/>
  </si>
  <si>
    <t>-</t>
    <phoneticPr fontId="5"/>
  </si>
  <si>
    <t>（旧）7 科学技術・学術政策の総合的な推進
（新）7 イノベーション創出に向けたシステム改革</t>
    <rPh sb="1" eb="2">
      <t>キュウ</t>
    </rPh>
    <rPh sb="5" eb="7">
      <t>カガク</t>
    </rPh>
    <rPh sb="7" eb="9">
      <t>ギジュツ</t>
    </rPh>
    <rPh sb="10" eb="12">
      <t>ガクジュツ</t>
    </rPh>
    <rPh sb="12" eb="14">
      <t>セイサク</t>
    </rPh>
    <rPh sb="15" eb="18">
      <t>ソウゴウテキ</t>
    </rPh>
    <rPh sb="19" eb="21">
      <t>スイシン</t>
    </rPh>
    <rPh sb="23" eb="24">
      <t>シン</t>
    </rPh>
    <rPh sb="34" eb="36">
      <t>ソウシュツ</t>
    </rPh>
    <rPh sb="37" eb="38">
      <t>ム</t>
    </rPh>
    <rPh sb="44" eb="46">
      <t>カイカク</t>
    </rPh>
    <phoneticPr fontId="5"/>
  </si>
  <si>
    <t>（旧）７－４　科学技術の国際活動の戦略的推進
（新）７－２　科学技術の国際活動の戦略的推進</t>
    <rPh sb="1" eb="2">
      <t>キュウ</t>
    </rPh>
    <rPh sb="7" eb="9">
      <t>カガク</t>
    </rPh>
    <rPh sb="9" eb="11">
      <t>ギジュツ</t>
    </rPh>
    <rPh sb="12" eb="14">
      <t>コクサイ</t>
    </rPh>
    <rPh sb="14" eb="16">
      <t>カツドウ</t>
    </rPh>
    <rPh sb="17" eb="20">
      <t>センリャクテキ</t>
    </rPh>
    <rPh sb="20" eb="22">
      <t>スイシン</t>
    </rPh>
    <rPh sb="24" eb="25">
      <t>シン</t>
    </rPh>
    <rPh sb="30" eb="32">
      <t>カガク</t>
    </rPh>
    <rPh sb="32" eb="34">
      <t>ギジュツ</t>
    </rPh>
    <rPh sb="35" eb="37">
      <t>コクサイ</t>
    </rPh>
    <rPh sb="37" eb="39">
      <t>カツドウ</t>
    </rPh>
    <rPh sb="40" eb="43">
      <t>センリャクテキ</t>
    </rPh>
    <rPh sb="43" eb="4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</si>
</sst>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811</xdr:row>
          <xdr:rowOff>85726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194603</xdr:colOff>
      <xdr:row>721</xdr:row>
      <xdr:rowOff>27214</xdr:rowOff>
    </xdr:from>
    <xdr:to>
      <xdr:col>33</xdr:col>
      <xdr:colOff>198148</xdr:colOff>
      <xdr:row>722</xdr:row>
      <xdr:rowOff>340657</xdr:rowOff>
    </xdr:to>
    <xdr:sp macro="" textlink="">
      <xdr:nvSpPr>
        <xdr:cNvPr id="5" name="Rectangle 153"/>
        <xdr:cNvSpPr>
          <a:spLocks noChangeArrowheads="1"/>
        </xdr:cNvSpPr>
      </xdr:nvSpPr>
      <xdr:spPr bwMode="auto">
        <a:xfrm>
          <a:off x="4889067" y="228899357"/>
          <a:ext cx="2044617" cy="667229"/>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lnSpc>
              <a:spcPts val="2000"/>
            </a:lnSpc>
            <a:defRPr sz="1000"/>
          </a:pPr>
          <a:r>
            <a:rPr lang="ja-JP" altLang="en-US" sz="1600" b="0" i="0" u="none" strike="noStrike" baseline="0">
              <a:solidFill>
                <a:srgbClr val="000000"/>
              </a:solidFill>
              <a:latin typeface="ＭＳ Ｐゴシック"/>
              <a:ea typeface="ＭＳ Ｐゴシック"/>
            </a:rPr>
            <a:t>文部科学省</a:t>
          </a: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baseline="0">
              <a:effectLst/>
              <a:latin typeface="+mn-lt"/>
              <a:ea typeface="+mn-ea"/>
              <a:cs typeface="+mn-cs"/>
            </a:rPr>
            <a:t>４．４</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19</xdr:col>
      <xdr:colOff>142119</xdr:colOff>
      <xdr:row>723</xdr:row>
      <xdr:rowOff>174766</xdr:rowOff>
    </xdr:from>
    <xdr:to>
      <xdr:col>39</xdr:col>
      <xdr:colOff>15118</xdr:colOff>
      <xdr:row>726</xdr:row>
      <xdr:rowOff>209637</xdr:rowOff>
    </xdr:to>
    <xdr:sp macro="" textlink="">
      <xdr:nvSpPr>
        <xdr:cNvPr id="6" name="Rectangle 168"/>
        <xdr:cNvSpPr>
          <a:spLocks noChangeArrowheads="1"/>
        </xdr:cNvSpPr>
      </xdr:nvSpPr>
      <xdr:spPr bwMode="auto">
        <a:xfrm>
          <a:off x="4020155" y="229754480"/>
          <a:ext cx="3955142" cy="109622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と諸外国との年間の研究者交流状況等を分析し、研究者の派遣・受入等の国際交流を推進するとともに、各国と持続的な関係の構築を促進するための基礎的情報を把握する。</a:t>
          </a:r>
          <a:endParaRPr lang="ja-JP" altLang="en-US"/>
        </a:p>
      </xdr:txBody>
    </xdr:sp>
    <xdr:clientData/>
  </xdr:twoCellAnchor>
  <xdr:twoCellAnchor>
    <xdr:from>
      <xdr:col>28</xdr:col>
      <xdr:colOff>112411</xdr:colOff>
      <xdr:row>725</xdr:row>
      <xdr:rowOff>175739</xdr:rowOff>
    </xdr:from>
    <xdr:to>
      <xdr:col>29</xdr:col>
      <xdr:colOff>57453</xdr:colOff>
      <xdr:row>728</xdr:row>
      <xdr:rowOff>17689</xdr:rowOff>
    </xdr:to>
    <xdr:sp macro="" textlink="">
      <xdr:nvSpPr>
        <xdr:cNvPr id="7" name="Freeform 163"/>
        <xdr:cNvSpPr>
          <a:spLocks noEditPoints="1"/>
        </xdr:cNvSpPr>
      </xdr:nvSpPr>
      <xdr:spPr bwMode="auto">
        <a:xfrm>
          <a:off x="5827411" y="230463025"/>
          <a:ext cx="149149" cy="903307"/>
        </a:xfrm>
        <a:custGeom>
          <a:avLst/>
          <a:gdLst>
            <a:gd name="T0" fmla="*/ 2147483647 w 400"/>
            <a:gd name="T1" fmla="*/ 2147483647 h 4657"/>
            <a:gd name="T2" fmla="*/ 2147483647 w 400"/>
            <a:gd name="T3" fmla="*/ 2147483647 h 4657"/>
            <a:gd name="T4" fmla="*/ 2147483647 w 400"/>
            <a:gd name="T5" fmla="*/ 2147483647 h 4657"/>
            <a:gd name="T6" fmla="*/ 2147483647 w 400"/>
            <a:gd name="T7" fmla="*/ 2147483647 h 4657"/>
            <a:gd name="T8" fmla="*/ 2147483647 w 400"/>
            <a:gd name="T9" fmla="*/ 2147483647 h 4657"/>
            <a:gd name="T10" fmla="*/ 2147483647 w 400"/>
            <a:gd name="T11" fmla="*/ 0 h 4657"/>
            <a:gd name="T12" fmla="*/ 2147483647 w 400"/>
            <a:gd name="T13" fmla="*/ 2147483647 h 4657"/>
            <a:gd name="T14" fmla="*/ 2147483647 w 400"/>
            <a:gd name="T15" fmla="*/ 2147483647 h 4657"/>
            <a:gd name="T16" fmla="*/ 2147483647 w 400"/>
            <a:gd name="T17" fmla="*/ 2147483647 h 4657"/>
            <a:gd name="T18" fmla="*/ 0 w 400"/>
            <a:gd name="T19" fmla="*/ 2147483647 h 4657"/>
            <a:gd name="T20" fmla="*/ 2147483647 w 400"/>
            <a:gd name="T21" fmla="*/ 2147483647 h 46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00" h="4657">
              <a:moveTo>
                <a:pt x="234" y="33"/>
              </a:moveTo>
              <a:lnTo>
                <a:pt x="234" y="4324"/>
              </a:lnTo>
              <a:cubicBezTo>
                <a:pt x="234" y="4343"/>
                <a:pt x="219" y="4357"/>
                <a:pt x="200" y="4357"/>
              </a:cubicBezTo>
              <a:cubicBezTo>
                <a:pt x="182" y="4357"/>
                <a:pt x="167" y="4343"/>
                <a:pt x="167" y="4324"/>
              </a:cubicBezTo>
              <a:lnTo>
                <a:pt x="167" y="33"/>
              </a:lnTo>
              <a:cubicBezTo>
                <a:pt x="167" y="15"/>
                <a:pt x="182" y="0"/>
                <a:pt x="200" y="0"/>
              </a:cubicBezTo>
              <a:cubicBezTo>
                <a:pt x="219" y="0"/>
                <a:pt x="234" y="15"/>
                <a:pt x="234" y="33"/>
              </a:cubicBezTo>
              <a:close/>
              <a:moveTo>
                <a:pt x="400" y="4257"/>
              </a:moveTo>
              <a:lnTo>
                <a:pt x="200" y="4657"/>
              </a:lnTo>
              <a:lnTo>
                <a:pt x="0" y="4257"/>
              </a:lnTo>
              <a:lnTo>
                <a:pt x="400" y="4257"/>
              </a:lnTo>
              <a:close/>
            </a:path>
          </a:pathLst>
        </a:custGeom>
        <a:solidFill>
          <a:srgbClr val="000000"/>
        </a:solidFill>
        <a:ln w="1588" cap="flat">
          <a:solidFill>
            <a:srgbClr val="000000"/>
          </a:solidFill>
          <a:prstDash val="solid"/>
          <a:bevel/>
          <a:headEnd/>
          <a:tailEnd/>
        </a:ln>
      </xdr:spPr>
    </xdr:sp>
    <xdr:clientData/>
  </xdr:twoCellAnchor>
  <xdr:twoCellAnchor>
    <xdr:from>
      <xdr:col>29</xdr:col>
      <xdr:colOff>126120</xdr:colOff>
      <xdr:row>726</xdr:row>
      <xdr:rowOff>226786</xdr:rowOff>
    </xdr:from>
    <xdr:to>
      <xdr:col>40</xdr:col>
      <xdr:colOff>131536</xdr:colOff>
      <xdr:row>727</xdr:row>
      <xdr:rowOff>306917</xdr:rowOff>
    </xdr:to>
    <xdr:sp macro="" textlink="">
      <xdr:nvSpPr>
        <xdr:cNvPr id="8" name="Rectangle 145"/>
        <xdr:cNvSpPr>
          <a:spLocks noChangeArrowheads="1"/>
        </xdr:cNvSpPr>
      </xdr:nvSpPr>
      <xdr:spPr bwMode="auto">
        <a:xfrm>
          <a:off x="6045227" y="230867857"/>
          <a:ext cx="2250595" cy="43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l" rtl="0">
            <a:lnSpc>
              <a:spcPts val="1500"/>
            </a:lnSpc>
            <a:defRPr sz="1000"/>
          </a:pPr>
          <a:r>
            <a:rPr lang="ja-JP" altLang="en-US" sz="1600" b="1" i="0" u="none" strike="noStrike" baseline="0">
              <a:solidFill>
                <a:srgbClr val="000000"/>
              </a:solidFill>
              <a:latin typeface="ＭＳ Ｐゴシック"/>
              <a:ea typeface="ＭＳ Ｐゴシック"/>
            </a:rPr>
            <a:t>〔一般競争入札・委託〕</a:t>
          </a:r>
        </a:p>
        <a:p>
          <a:pPr algn="l" rtl="0">
            <a:lnSpc>
              <a:spcPts val="1100"/>
            </a:lnSpc>
            <a:defRPr sz="1000"/>
          </a:pPr>
          <a:endParaRPr lang="ja-JP" altLang="en-US" sz="1600" b="1"/>
        </a:p>
      </xdr:txBody>
    </xdr:sp>
    <xdr:clientData/>
  </xdr:twoCellAnchor>
  <xdr:twoCellAnchor>
    <xdr:from>
      <xdr:col>20</xdr:col>
      <xdr:colOff>8188</xdr:colOff>
      <xdr:row>728</xdr:row>
      <xdr:rowOff>232933</xdr:rowOff>
    </xdr:from>
    <xdr:to>
      <xdr:col>37</xdr:col>
      <xdr:colOff>200971</xdr:colOff>
      <xdr:row>730</xdr:row>
      <xdr:rowOff>231322</xdr:rowOff>
    </xdr:to>
    <xdr:sp macro="" textlink="">
      <xdr:nvSpPr>
        <xdr:cNvPr id="9" name="Rectangle 140"/>
        <xdr:cNvSpPr>
          <a:spLocks noChangeArrowheads="1"/>
        </xdr:cNvSpPr>
      </xdr:nvSpPr>
      <xdr:spPr bwMode="auto">
        <a:xfrm>
          <a:off x="4090331" y="231581576"/>
          <a:ext cx="3662604" cy="70596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a:t>
          </a:r>
          <a:r>
            <a:rPr lang="en-US" altLang="ja-JP" sz="1000" b="0" i="0" baseline="0">
              <a:effectLst/>
              <a:latin typeface="+mn-lt"/>
              <a:ea typeface="+mn-ea"/>
              <a:cs typeface="+mn-cs"/>
            </a:rPr>
            <a:t>			</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Ｐゴシック"/>
              <a:ea typeface="+mn-ea"/>
            </a:rPr>
            <a:t>公益財団法人　未来工学研究所</a:t>
          </a:r>
          <a:endParaRPr lang="en-US" altLang="ja-JP" sz="1400" b="0" i="0" u="none" strike="noStrike" baseline="0">
            <a:solidFill>
              <a:srgbClr val="000000"/>
            </a:solidFill>
            <a:latin typeface="ＭＳ Ｐゴシック"/>
            <a:ea typeface="+mn-ea"/>
          </a:endParaRPr>
        </a:p>
        <a:p>
          <a:pPr marL="0" marR="0" indent="0" algn="ctr" defTabSz="914400" rtl="0" eaLnBrk="1" fontAlgn="auto" latinLnBrk="0" hangingPunct="1">
            <a:lnSpc>
              <a:spcPts val="1400"/>
            </a:lnSpc>
            <a:spcBef>
              <a:spcPts val="0"/>
            </a:spcBef>
            <a:spcAft>
              <a:spcPts val="0"/>
            </a:spcAft>
            <a:buClrTx/>
            <a:buSzTx/>
            <a:buFontTx/>
            <a:buNone/>
            <a:tabLst/>
            <a:defRPr sz="1000"/>
          </a:pPr>
          <a:r>
            <a:rPr lang="ja-JP" altLang="en-US" sz="1600" b="0" i="0" baseline="0">
              <a:effectLst/>
              <a:latin typeface="+mn-lt"/>
              <a:ea typeface="+mn-ea"/>
              <a:cs typeface="+mn-cs"/>
            </a:rPr>
            <a:t>４．４</a:t>
          </a:r>
          <a:r>
            <a:rPr lang="ja-JP" altLang="ja-JP" sz="1600" b="0" i="0" baseline="0">
              <a:effectLst/>
              <a:latin typeface="+mn-lt"/>
              <a:ea typeface="+mn-ea"/>
              <a:cs typeface="+mn-cs"/>
            </a:rPr>
            <a:t>百万円</a:t>
          </a:r>
          <a:endParaRPr lang="ja-JP" altLang="ja-JP" sz="1600">
            <a:effectLst/>
          </a:endParaRPr>
        </a:p>
      </xdr:txBody>
    </xdr:sp>
    <xdr:clientData/>
  </xdr:twoCellAnchor>
  <xdr:twoCellAnchor>
    <xdr:from>
      <xdr:col>20</xdr:col>
      <xdr:colOff>71597</xdr:colOff>
      <xdr:row>731</xdr:row>
      <xdr:rowOff>71326</xdr:rowOff>
    </xdr:from>
    <xdr:to>
      <xdr:col>38</xdr:col>
      <xdr:colOff>78620</xdr:colOff>
      <xdr:row>732</xdr:row>
      <xdr:rowOff>278101</xdr:rowOff>
    </xdr:to>
    <xdr:sp macro="" textlink="">
      <xdr:nvSpPr>
        <xdr:cNvPr id="10" name="Rectangle 138"/>
        <xdr:cNvSpPr>
          <a:spLocks noChangeArrowheads="1"/>
        </xdr:cNvSpPr>
      </xdr:nvSpPr>
      <xdr:spPr bwMode="auto">
        <a:xfrm>
          <a:off x="4153740" y="232481326"/>
          <a:ext cx="3680951" cy="56056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我が国の国公私立大学・独立行政法人等の研究者の派遣・受入数を国別、期間別といった観点から調査を実施する。</a:t>
          </a:r>
          <a:endParaRPr lang="ja-JP" altLang="en-US"/>
        </a:p>
      </xdr:txBody>
    </xdr:sp>
    <xdr:clientData/>
  </xdr:twoCellAnchor>
  <xdr:twoCellAnchor>
    <xdr:from>
      <xdr:col>18</xdr:col>
      <xdr:colOff>176893</xdr:colOff>
      <xdr:row>723</xdr:row>
      <xdr:rowOff>110369</xdr:rowOff>
    </xdr:from>
    <xdr:to>
      <xdr:col>39</xdr:col>
      <xdr:colOff>120952</xdr:colOff>
      <xdr:row>725</xdr:row>
      <xdr:rowOff>34774</xdr:rowOff>
    </xdr:to>
    <xdr:sp macro="" textlink="">
      <xdr:nvSpPr>
        <xdr:cNvPr id="11" name="大かっこ 10"/>
        <xdr:cNvSpPr/>
      </xdr:nvSpPr>
      <xdr:spPr>
        <a:xfrm>
          <a:off x="3850822" y="229690083"/>
          <a:ext cx="4230309" cy="6319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146353</xdr:colOff>
      <xdr:row>730</xdr:row>
      <xdr:rowOff>341688</xdr:rowOff>
    </xdr:from>
    <xdr:to>
      <xdr:col>38</xdr:col>
      <xdr:colOff>131537</xdr:colOff>
      <xdr:row>732</xdr:row>
      <xdr:rowOff>49589</xdr:rowOff>
    </xdr:to>
    <xdr:sp macro="" textlink="">
      <xdr:nvSpPr>
        <xdr:cNvPr id="12" name="大かっこ 11"/>
        <xdr:cNvSpPr/>
      </xdr:nvSpPr>
      <xdr:spPr>
        <a:xfrm>
          <a:off x="4024389" y="232397902"/>
          <a:ext cx="3863219" cy="4154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733</xdr:row>
      <xdr:rowOff>0</xdr:rowOff>
    </xdr:from>
    <xdr:to>
      <xdr:col>44</xdr:col>
      <xdr:colOff>103750</xdr:colOff>
      <xdr:row>733</xdr:row>
      <xdr:rowOff>223422</xdr:rowOff>
    </xdr:to>
    <xdr:sp macro="" textlink="">
      <xdr:nvSpPr>
        <xdr:cNvPr id="13" name="Rectangle 171"/>
        <xdr:cNvSpPr>
          <a:spLocks noChangeArrowheads="1"/>
        </xdr:cNvSpPr>
      </xdr:nvSpPr>
      <xdr:spPr bwMode="auto">
        <a:xfrm>
          <a:off x="4082143" y="233117571"/>
          <a:ext cx="5002321" cy="223422"/>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xdr:col>
      <xdr:colOff>123264</xdr:colOff>
      <xdr:row>816</xdr:row>
      <xdr:rowOff>47625</xdr:rowOff>
    </xdr:from>
    <xdr:to>
      <xdr:col>49</xdr:col>
      <xdr:colOff>190499</xdr:colOff>
      <xdr:row>816</xdr:row>
      <xdr:rowOff>352425</xdr:rowOff>
    </xdr:to>
    <xdr:sp macro="" textlink="">
      <xdr:nvSpPr>
        <xdr:cNvPr id="2" name="テキスト ボックス 1"/>
        <xdr:cNvSpPr txBox="1"/>
      </xdr:nvSpPr>
      <xdr:spPr>
        <a:xfrm>
          <a:off x="526676" y="59203478"/>
          <a:ext cx="9547411"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同種の他の契約の予定価格を類推させるおそれがあるため、落札率は非公開とする。</a:t>
          </a:r>
        </a:p>
      </xdr:txBody>
    </xdr:sp>
    <xdr:clientData/>
  </xdr:twoCellAnchor>
  <xdr:twoCellAnchor>
    <xdr:from>
      <xdr:col>39</xdr:col>
      <xdr:colOff>9525</xdr:colOff>
      <xdr:row>815</xdr:row>
      <xdr:rowOff>257175</xdr:rowOff>
    </xdr:from>
    <xdr:to>
      <xdr:col>40</xdr:col>
      <xdr:colOff>152400</xdr:colOff>
      <xdr:row>815</xdr:row>
      <xdr:rowOff>561975</xdr:rowOff>
    </xdr:to>
    <xdr:sp macro="" textlink="">
      <xdr:nvSpPr>
        <xdr:cNvPr id="14" name="テキスト ボックス 13"/>
        <xdr:cNvSpPr txBox="1"/>
      </xdr:nvSpPr>
      <xdr:spPr>
        <a:xfrm>
          <a:off x="7810500" y="56921400"/>
          <a:ext cx="342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0" t="s">
        <v>487</v>
      </c>
      <c r="AR2" s="800"/>
      <c r="AS2" s="52" t="str">
        <f>IF(OR(AQ2="　", AQ2=""), "", "-")</f>
        <v/>
      </c>
      <c r="AT2" s="801">
        <v>182</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519</v>
      </c>
      <c r="AK3" s="726"/>
      <c r="AL3" s="726"/>
      <c r="AM3" s="726"/>
      <c r="AN3" s="726"/>
      <c r="AO3" s="726"/>
      <c r="AP3" s="726"/>
      <c r="AQ3" s="726"/>
      <c r="AR3" s="726"/>
      <c r="AS3" s="726"/>
      <c r="AT3" s="726"/>
      <c r="AU3" s="726"/>
      <c r="AV3" s="726"/>
      <c r="AW3" s="726"/>
      <c r="AX3" s="24" t="s">
        <v>74</v>
      </c>
    </row>
    <row r="4" spans="1:50" ht="24.75" customHeight="1" x14ac:dyDescent="0.15">
      <c r="A4" s="567" t="s">
        <v>29</v>
      </c>
      <c r="B4" s="568"/>
      <c r="C4" s="568"/>
      <c r="D4" s="568"/>
      <c r="E4" s="568"/>
      <c r="F4" s="568"/>
      <c r="G4" s="545" t="s">
        <v>520</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523</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09" t="s">
        <v>195</v>
      </c>
      <c r="H5" s="710"/>
      <c r="I5" s="710"/>
      <c r="J5" s="710"/>
      <c r="K5" s="710"/>
      <c r="L5" s="710"/>
      <c r="M5" s="711" t="s">
        <v>75</v>
      </c>
      <c r="N5" s="712"/>
      <c r="O5" s="712"/>
      <c r="P5" s="712"/>
      <c r="Q5" s="712"/>
      <c r="R5" s="713"/>
      <c r="S5" s="714" t="s">
        <v>140</v>
      </c>
      <c r="T5" s="710"/>
      <c r="U5" s="710"/>
      <c r="V5" s="710"/>
      <c r="W5" s="710"/>
      <c r="X5" s="715"/>
      <c r="Y5" s="561" t="s">
        <v>3</v>
      </c>
      <c r="Z5" s="294"/>
      <c r="AA5" s="294"/>
      <c r="AB5" s="294"/>
      <c r="AC5" s="294"/>
      <c r="AD5" s="295"/>
      <c r="AE5" s="562" t="s">
        <v>521</v>
      </c>
      <c r="AF5" s="562"/>
      <c r="AG5" s="562"/>
      <c r="AH5" s="562"/>
      <c r="AI5" s="562"/>
      <c r="AJ5" s="562"/>
      <c r="AK5" s="562"/>
      <c r="AL5" s="562"/>
      <c r="AM5" s="562"/>
      <c r="AN5" s="562"/>
      <c r="AO5" s="562"/>
      <c r="AP5" s="563"/>
      <c r="AQ5" s="564" t="s">
        <v>522</v>
      </c>
      <c r="AR5" s="565"/>
      <c r="AS5" s="565"/>
      <c r="AT5" s="565"/>
      <c r="AU5" s="565"/>
      <c r="AV5" s="565"/>
      <c r="AW5" s="565"/>
      <c r="AX5" s="566"/>
    </row>
    <row r="6" spans="1:50" ht="39" customHeight="1" x14ac:dyDescent="0.15">
      <c r="A6" s="569" t="s">
        <v>4</v>
      </c>
      <c r="B6" s="570"/>
      <c r="C6" s="570"/>
      <c r="D6" s="570"/>
      <c r="E6" s="570"/>
      <c r="F6" s="570"/>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75" customHeight="1" x14ac:dyDescent="0.15">
      <c r="A7" s="334" t="s">
        <v>24</v>
      </c>
      <c r="B7" s="335"/>
      <c r="C7" s="335"/>
      <c r="D7" s="335"/>
      <c r="E7" s="335"/>
      <c r="F7" s="336"/>
      <c r="G7" s="337" t="s">
        <v>550</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573</v>
      </c>
      <c r="AF7" s="806"/>
      <c r="AG7" s="806"/>
      <c r="AH7" s="806"/>
      <c r="AI7" s="806"/>
      <c r="AJ7" s="806"/>
      <c r="AK7" s="806"/>
      <c r="AL7" s="806"/>
      <c r="AM7" s="806"/>
      <c r="AN7" s="806"/>
      <c r="AO7" s="806"/>
      <c r="AP7" s="806"/>
      <c r="AQ7" s="806"/>
      <c r="AR7" s="806"/>
      <c r="AS7" s="806"/>
      <c r="AT7" s="806"/>
      <c r="AU7" s="806"/>
      <c r="AV7" s="806"/>
      <c r="AW7" s="806"/>
      <c r="AX7" s="807"/>
    </row>
    <row r="8" spans="1:50" ht="38.25" customHeight="1" x14ac:dyDescent="0.15">
      <c r="A8" s="334" t="s">
        <v>414</v>
      </c>
      <c r="B8" s="335"/>
      <c r="C8" s="335"/>
      <c r="D8" s="335"/>
      <c r="E8" s="335"/>
      <c r="F8" s="336"/>
      <c r="G8" s="870" t="str">
        <f>入力規則等!A26</f>
        <v>科学技術・イノベーション</v>
      </c>
      <c r="H8" s="584"/>
      <c r="I8" s="584"/>
      <c r="J8" s="584"/>
      <c r="K8" s="584"/>
      <c r="L8" s="584"/>
      <c r="M8" s="584"/>
      <c r="N8" s="584"/>
      <c r="O8" s="584"/>
      <c r="P8" s="584"/>
      <c r="Q8" s="584"/>
      <c r="R8" s="584"/>
      <c r="S8" s="584"/>
      <c r="T8" s="584"/>
      <c r="U8" s="584"/>
      <c r="V8" s="584"/>
      <c r="W8" s="584"/>
      <c r="X8" s="871"/>
      <c r="Y8" s="716" t="s">
        <v>415</v>
      </c>
      <c r="Z8" s="717"/>
      <c r="AA8" s="717"/>
      <c r="AB8" s="717"/>
      <c r="AC8" s="717"/>
      <c r="AD8" s="718"/>
      <c r="AE8" s="583"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85"/>
    </row>
    <row r="9" spans="1:50" ht="70.5" customHeight="1" x14ac:dyDescent="0.15">
      <c r="A9" s="649" t="s">
        <v>25</v>
      </c>
      <c r="B9" s="650"/>
      <c r="C9" s="650"/>
      <c r="D9" s="650"/>
      <c r="E9" s="650"/>
      <c r="F9" s="650"/>
      <c r="G9" s="719" t="s">
        <v>599</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66.75" customHeight="1" x14ac:dyDescent="0.15">
      <c r="A10" s="517" t="s">
        <v>34</v>
      </c>
      <c r="B10" s="518"/>
      <c r="C10" s="518"/>
      <c r="D10" s="518"/>
      <c r="E10" s="518"/>
      <c r="F10" s="518"/>
      <c r="G10" s="611" t="s">
        <v>570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2.5" customHeight="1" x14ac:dyDescent="0.15">
      <c r="A11" s="517" t="s">
        <v>6</v>
      </c>
      <c r="B11" s="518"/>
      <c r="C11" s="518"/>
      <c r="D11" s="518"/>
      <c r="E11" s="518"/>
      <c r="F11" s="519"/>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6" t="s">
        <v>26</v>
      </c>
      <c r="B12" s="647"/>
      <c r="C12" s="647"/>
      <c r="D12" s="647"/>
      <c r="E12" s="647"/>
      <c r="F12" s="648"/>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6">
        <v>5</v>
      </c>
      <c r="Q13" s="257"/>
      <c r="R13" s="257"/>
      <c r="S13" s="257"/>
      <c r="T13" s="257"/>
      <c r="U13" s="257"/>
      <c r="V13" s="258"/>
      <c r="W13" s="256">
        <v>5</v>
      </c>
      <c r="X13" s="257"/>
      <c r="Y13" s="257"/>
      <c r="Z13" s="257"/>
      <c r="AA13" s="257"/>
      <c r="AB13" s="257"/>
      <c r="AC13" s="258"/>
      <c r="AD13" s="256">
        <v>5</v>
      </c>
      <c r="AE13" s="257"/>
      <c r="AF13" s="257"/>
      <c r="AG13" s="257"/>
      <c r="AH13" s="257"/>
      <c r="AI13" s="257"/>
      <c r="AJ13" s="258"/>
      <c r="AK13" s="256">
        <v>5</v>
      </c>
      <c r="AL13" s="257"/>
      <c r="AM13" s="257"/>
      <c r="AN13" s="257"/>
      <c r="AO13" s="257"/>
      <c r="AP13" s="257"/>
      <c r="AQ13" s="258"/>
      <c r="AR13" s="811">
        <v>5</v>
      </c>
      <c r="AS13" s="812"/>
      <c r="AT13" s="812"/>
      <c r="AU13" s="812"/>
      <c r="AV13" s="812"/>
      <c r="AW13" s="812"/>
      <c r="AX13" s="813"/>
    </row>
    <row r="14" spans="1:50" ht="21" customHeight="1" x14ac:dyDescent="0.15">
      <c r="A14" s="601"/>
      <c r="B14" s="602"/>
      <c r="C14" s="602"/>
      <c r="D14" s="602"/>
      <c r="E14" s="602"/>
      <c r="F14" s="603"/>
      <c r="G14" s="591"/>
      <c r="H14" s="592"/>
      <c r="I14" s="574" t="s">
        <v>9</v>
      </c>
      <c r="J14" s="586"/>
      <c r="K14" s="586"/>
      <c r="L14" s="586"/>
      <c r="M14" s="586"/>
      <c r="N14" s="586"/>
      <c r="O14" s="587"/>
      <c r="P14" s="256" t="s">
        <v>525</v>
      </c>
      <c r="Q14" s="257"/>
      <c r="R14" s="257"/>
      <c r="S14" s="257"/>
      <c r="T14" s="257"/>
      <c r="U14" s="257"/>
      <c r="V14" s="258"/>
      <c r="W14" s="256" t="s">
        <v>528</v>
      </c>
      <c r="X14" s="257"/>
      <c r="Y14" s="257"/>
      <c r="Z14" s="257"/>
      <c r="AA14" s="257"/>
      <c r="AB14" s="257"/>
      <c r="AC14" s="258"/>
      <c r="AD14" s="256" t="s">
        <v>526</v>
      </c>
      <c r="AE14" s="257"/>
      <c r="AF14" s="257"/>
      <c r="AG14" s="257"/>
      <c r="AH14" s="257"/>
      <c r="AI14" s="257"/>
      <c r="AJ14" s="258"/>
      <c r="AK14" s="256" t="s">
        <v>527</v>
      </c>
      <c r="AL14" s="257"/>
      <c r="AM14" s="257"/>
      <c r="AN14" s="257"/>
      <c r="AO14" s="257"/>
      <c r="AP14" s="257"/>
      <c r="AQ14" s="258"/>
      <c r="AR14" s="644"/>
      <c r="AS14" s="644"/>
      <c r="AT14" s="644"/>
      <c r="AU14" s="644"/>
      <c r="AV14" s="644"/>
      <c r="AW14" s="644"/>
      <c r="AX14" s="645"/>
    </row>
    <row r="15" spans="1:50" ht="21" customHeight="1" x14ac:dyDescent="0.15">
      <c r="A15" s="601"/>
      <c r="B15" s="602"/>
      <c r="C15" s="602"/>
      <c r="D15" s="602"/>
      <c r="E15" s="602"/>
      <c r="F15" s="603"/>
      <c r="G15" s="591"/>
      <c r="H15" s="592"/>
      <c r="I15" s="574" t="s">
        <v>58</v>
      </c>
      <c r="J15" s="575"/>
      <c r="K15" s="575"/>
      <c r="L15" s="575"/>
      <c r="M15" s="575"/>
      <c r="N15" s="575"/>
      <c r="O15" s="576"/>
      <c r="P15" s="256" t="s">
        <v>526</v>
      </c>
      <c r="Q15" s="257"/>
      <c r="R15" s="257"/>
      <c r="S15" s="257"/>
      <c r="T15" s="257"/>
      <c r="U15" s="257"/>
      <c r="V15" s="258"/>
      <c r="W15" s="256" t="s">
        <v>525</v>
      </c>
      <c r="X15" s="257"/>
      <c r="Y15" s="257"/>
      <c r="Z15" s="257"/>
      <c r="AA15" s="257"/>
      <c r="AB15" s="257"/>
      <c r="AC15" s="258"/>
      <c r="AD15" s="256" t="s">
        <v>529</v>
      </c>
      <c r="AE15" s="257"/>
      <c r="AF15" s="257"/>
      <c r="AG15" s="257"/>
      <c r="AH15" s="257"/>
      <c r="AI15" s="257"/>
      <c r="AJ15" s="258"/>
      <c r="AK15" s="256" t="s">
        <v>529</v>
      </c>
      <c r="AL15" s="257"/>
      <c r="AM15" s="257"/>
      <c r="AN15" s="257"/>
      <c r="AO15" s="257"/>
      <c r="AP15" s="257"/>
      <c r="AQ15" s="258"/>
      <c r="AR15" s="256" t="s">
        <v>604</v>
      </c>
      <c r="AS15" s="257"/>
      <c r="AT15" s="257"/>
      <c r="AU15" s="257"/>
      <c r="AV15" s="257"/>
      <c r="AW15" s="257"/>
      <c r="AX15" s="652"/>
    </row>
    <row r="16" spans="1:50" ht="21" customHeight="1" x14ac:dyDescent="0.15">
      <c r="A16" s="601"/>
      <c r="B16" s="602"/>
      <c r="C16" s="602"/>
      <c r="D16" s="602"/>
      <c r="E16" s="602"/>
      <c r="F16" s="603"/>
      <c r="G16" s="591"/>
      <c r="H16" s="592"/>
      <c r="I16" s="574" t="s">
        <v>59</v>
      </c>
      <c r="J16" s="575"/>
      <c r="K16" s="575"/>
      <c r="L16" s="575"/>
      <c r="M16" s="575"/>
      <c r="N16" s="575"/>
      <c r="O16" s="576"/>
      <c r="P16" s="256" t="s">
        <v>525</v>
      </c>
      <c r="Q16" s="257"/>
      <c r="R16" s="257"/>
      <c r="S16" s="257"/>
      <c r="T16" s="257"/>
      <c r="U16" s="257"/>
      <c r="V16" s="258"/>
      <c r="W16" s="256" t="s">
        <v>526</v>
      </c>
      <c r="X16" s="257"/>
      <c r="Y16" s="257"/>
      <c r="Z16" s="257"/>
      <c r="AA16" s="257"/>
      <c r="AB16" s="257"/>
      <c r="AC16" s="258"/>
      <c r="AD16" s="256" t="s">
        <v>529</v>
      </c>
      <c r="AE16" s="257"/>
      <c r="AF16" s="257"/>
      <c r="AG16" s="257"/>
      <c r="AH16" s="257"/>
      <c r="AI16" s="257"/>
      <c r="AJ16" s="258"/>
      <c r="AK16" s="256" t="s">
        <v>529</v>
      </c>
      <c r="AL16" s="257"/>
      <c r="AM16" s="257"/>
      <c r="AN16" s="257"/>
      <c r="AO16" s="257"/>
      <c r="AP16" s="257"/>
      <c r="AQ16" s="258"/>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6" t="s">
        <v>527</v>
      </c>
      <c r="Q17" s="257"/>
      <c r="R17" s="257"/>
      <c r="S17" s="257"/>
      <c r="T17" s="257"/>
      <c r="U17" s="257"/>
      <c r="V17" s="258"/>
      <c r="W17" s="256" t="s">
        <v>526</v>
      </c>
      <c r="X17" s="257"/>
      <c r="Y17" s="257"/>
      <c r="Z17" s="257"/>
      <c r="AA17" s="257"/>
      <c r="AB17" s="257"/>
      <c r="AC17" s="258"/>
      <c r="AD17" s="256" t="s">
        <v>525</v>
      </c>
      <c r="AE17" s="257"/>
      <c r="AF17" s="257"/>
      <c r="AG17" s="257"/>
      <c r="AH17" s="257"/>
      <c r="AI17" s="257"/>
      <c r="AJ17" s="258"/>
      <c r="AK17" s="256" t="s">
        <v>527</v>
      </c>
      <c r="AL17" s="257"/>
      <c r="AM17" s="257"/>
      <c r="AN17" s="257"/>
      <c r="AO17" s="257"/>
      <c r="AP17" s="257"/>
      <c r="AQ17" s="258"/>
      <c r="AR17" s="809"/>
      <c r="AS17" s="809"/>
      <c r="AT17" s="809"/>
      <c r="AU17" s="809"/>
      <c r="AV17" s="809"/>
      <c r="AW17" s="809"/>
      <c r="AX17" s="810"/>
    </row>
    <row r="18" spans="1:50" ht="24.75" customHeight="1" x14ac:dyDescent="0.15">
      <c r="A18" s="601"/>
      <c r="B18" s="602"/>
      <c r="C18" s="602"/>
      <c r="D18" s="602"/>
      <c r="E18" s="602"/>
      <c r="F18" s="603"/>
      <c r="G18" s="593"/>
      <c r="H18" s="594"/>
      <c r="I18" s="580" t="s">
        <v>22</v>
      </c>
      <c r="J18" s="581"/>
      <c r="K18" s="581"/>
      <c r="L18" s="581"/>
      <c r="M18" s="581"/>
      <c r="N18" s="581"/>
      <c r="O18" s="582"/>
      <c r="P18" s="735">
        <f>SUM(P13:V17)</f>
        <v>5</v>
      </c>
      <c r="Q18" s="736"/>
      <c r="R18" s="736"/>
      <c r="S18" s="736"/>
      <c r="T18" s="736"/>
      <c r="U18" s="736"/>
      <c r="V18" s="737"/>
      <c r="W18" s="735">
        <f>SUM(W13:AC17)</f>
        <v>5</v>
      </c>
      <c r="X18" s="736"/>
      <c r="Y18" s="736"/>
      <c r="Z18" s="736"/>
      <c r="AA18" s="736"/>
      <c r="AB18" s="736"/>
      <c r="AC18" s="737"/>
      <c r="AD18" s="735">
        <f>SUM(AD13:AJ17)</f>
        <v>5</v>
      </c>
      <c r="AE18" s="736"/>
      <c r="AF18" s="736"/>
      <c r="AG18" s="736"/>
      <c r="AH18" s="736"/>
      <c r="AI18" s="736"/>
      <c r="AJ18" s="737"/>
      <c r="AK18" s="735">
        <f>SUM(AK13:AQ17)</f>
        <v>5</v>
      </c>
      <c r="AL18" s="736"/>
      <c r="AM18" s="736"/>
      <c r="AN18" s="736"/>
      <c r="AO18" s="736"/>
      <c r="AP18" s="736"/>
      <c r="AQ18" s="737"/>
      <c r="AR18" s="735">
        <f>SUM(AR13:AX17)</f>
        <v>5</v>
      </c>
      <c r="AS18" s="736"/>
      <c r="AT18" s="736"/>
      <c r="AU18" s="736"/>
      <c r="AV18" s="736"/>
      <c r="AW18" s="736"/>
      <c r="AX18" s="738"/>
    </row>
    <row r="19" spans="1:50" ht="24.75" customHeight="1" x14ac:dyDescent="0.15">
      <c r="A19" s="601"/>
      <c r="B19" s="602"/>
      <c r="C19" s="602"/>
      <c r="D19" s="602"/>
      <c r="E19" s="602"/>
      <c r="F19" s="603"/>
      <c r="G19" s="733" t="s">
        <v>10</v>
      </c>
      <c r="H19" s="734"/>
      <c r="I19" s="734"/>
      <c r="J19" s="734"/>
      <c r="K19" s="734"/>
      <c r="L19" s="734"/>
      <c r="M19" s="734"/>
      <c r="N19" s="734"/>
      <c r="O19" s="734"/>
      <c r="P19" s="256">
        <v>3.5</v>
      </c>
      <c r="Q19" s="257"/>
      <c r="R19" s="257"/>
      <c r="S19" s="257"/>
      <c r="T19" s="257"/>
      <c r="U19" s="257"/>
      <c r="V19" s="258"/>
      <c r="W19" s="256">
        <v>3.8</v>
      </c>
      <c r="X19" s="257"/>
      <c r="Y19" s="257"/>
      <c r="Z19" s="257"/>
      <c r="AA19" s="257"/>
      <c r="AB19" s="257"/>
      <c r="AC19" s="258"/>
      <c r="AD19" s="256">
        <v>4.4000000000000004</v>
      </c>
      <c r="AE19" s="257"/>
      <c r="AF19" s="257"/>
      <c r="AG19" s="257"/>
      <c r="AH19" s="257"/>
      <c r="AI19" s="257"/>
      <c r="AJ19" s="258"/>
      <c r="AK19" s="578"/>
      <c r="AL19" s="578"/>
      <c r="AM19" s="578"/>
      <c r="AN19" s="578"/>
      <c r="AO19" s="578"/>
      <c r="AP19" s="578"/>
      <c r="AQ19" s="578"/>
      <c r="AR19" s="578"/>
      <c r="AS19" s="578"/>
      <c r="AT19" s="578"/>
      <c r="AU19" s="578"/>
      <c r="AV19" s="578"/>
      <c r="AW19" s="578"/>
      <c r="AX19" s="579"/>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0.7</v>
      </c>
      <c r="Q20" s="739"/>
      <c r="R20" s="739"/>
      <c r="S20" s="739"/>
      <c r="T20" s="739"/>
      <c r="U20" s="739"/>
      <c r="V20" s="739"/>
      <c r="W20" s="739">
        <f>IF(W18=0, "-", W19/W18)</f>
        <v>0.76</v>
      </c>
      <c r="X20" s="739"/>
      <c r="Y20" s="739"/>
      <c r="Z20" s="739"/>
      <c r="AA20" s="739"/>
      <c r="AB20" s="739"/>
      <c r="AC20" s="739"/>
      <c r="AD20" s="739">
        <f>IF(AD18=0, "-", AD19/AD18)</f>
        <v>0.88000000000000012</v>
      </c>
      <c r="AE20" s="739"/>
      <c r="AF20" s="739"/>
      <c r="AG20" s="739"/>
      <c r="AH20" s="739"/>
      <c r="AI20" s="739"/>
      <c r="AJ20" s="739"/>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574</v>
      </c>
      <c r="AR22" s="151"/>
      <c r="AS22" s="152" t="s">
        <v>371</v>
      </c>
      <c r="AT22" s="153"/>
      <c r="AU22" s="275">
        <v>28</v>
      </c>
      <c r="AV22" s="275"/>
      <c r="AW22" s="273" t="s">
        <v>313</v>
      </c>
      <c r="AX22" s="274"/>
    </row>
    <row r="23" spans="1:50" ht="69.75" customHeight="1" x14ac:dyDescent="0.15">
      <c r="A23" s="279"/>
      <c r="B23" s="277"/>
      <c r="C23" s="277"/>
      <c r="D23" s="277"/>
      <c r="E23" s="277"/>
      <c r="F23" s="278"/>
      <c r="G23" s="399" t="s">
        <v>553</v>
      </c>
      <c r="H23" s="400"/>
      <c r="I23" s="400"/>
      <c r="J23" s="400"/>
      <c r="K23" s="400"/>
      <c r="L23" s="400"/>
      <c r="M23" s="400"/>
      <c r="N23" s="400"/>
      <c r="O23" s="401"/>
      <c r="P23" s="111" t="s">
        <v>557</v>
      </c>
      <c r="Q23" s="111"/>
      <c r="R23" s="111"/>
      <c r="S23" s="111"/>
      <c r="T23" s="111"/>
      <c r="U23" s="111"/>
      <c r="V23" s="111"/>
      <c r="W23" s="111"/>
      <c r="X23" s="131"/>
      <c r="Y23" s="375" t="s">
        <v>14</v>
      </c>
      <c r="Z23" s="376"/>
      <c r="AA23" s="377"/>
      <c r="AB23" s="325" t="s">
        <v>530</v>
      </c>
      <c r="AC23" s="325"/>
      <c r="AD23" s="325"/>
      <c r="AE23" s="391">
        <v>3</v>
      </c>
      <c r="AF23" s="362"/>
      <c r="AG23" s="362"/>
      <c r="AH23" s="362"/>
      <c r="AI23" s="391">
        <v>4</v>
      </c>
      <c r="AJ23" s="362"/>
      <c r="AK23" s="362"/>
      <c r="AL23" s="362"/>
      <c r="AM23" s="391">
        <v>3</v>
      </c>
      <c r="AN23" s="362"/>
      <c r="AO23" s="362"/>
      <c r="AP23" s="362"/>
      <c r="AQ23" s="271" t="s">
        <v>575</v>
      </c>
      <c r="AR23" s="208"/>
      <c r="AS23" s="208"/>
      <c r="AT23" s="272"/>
      <c r="AU23" s="362" t="s">
        <v>574</v>
      </c>
      <c r="AV23" s="362"/>
      <c r="AW23" s="362"/>
      <c r="AX23" s="363"/>
    </row>
    <row r="24" spans="1:50" ht="69.7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91">
        <v>3</v>
      </c>
      <c r="AF24" s="362"/>
      <c r="AG24" s="362"/>
      <c r="AH24" s="362"/>
      <c r="AI24" s="391">
        <v>3</v>
      </c>
      <c r="AJ24" s="362"/>
      <c r="AK24" s="362"/>
      <c r="AL24" s="362"/>
      <c r="AM24" s="391">
        <v>3</v>
      </c>
      <c r="AN24" s="362"/>
      <c r="AO24" s="362"/>
      <c r="AP24" s="362"/>
      <c r="AQ24" s="271" t="s">
        <v>576</v>
      </c>
      <c r="AR24" s="208"/>
      <c r="AS24" s="208"/>
      <c r="AT24" s="272"/>
      <c r="AU24" s="362">
        <v>3</v>
      </c>
      <c r="AV24" s="362"/>
      <c r="AW24" s="362"/>
      <c r="AX24" s="363"/>
    </row>
    <row r="25" spans="1:50" ht="69.7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100</v>
      </c>
      <c r="AF25" s="362"/>
      <c r="AG25" s="362"/>
      <c r="AH25" s="362"/>
      <c r="AI25" s="391">
        <v>75</v>
      </c>
      <c r="AJ25" s="362"/>
      <c r="AK25" s="362"/>
      <c r="AL25" s="362"/>
      <c r="AM25" s="391">
        <v>100</v>
      </c>
      <c r="AN25" s="362"/>
      <c r="AO25" s="362"/>
      <c r="AP25" s="362"/>
      <c r="AQ25" s="271" t="s">
        <v>574</v>
      </c>
      <c r="AR25" s="208"/>
      <c r="AS25" s="208"/>
      <c r="AT25" s="272"/>
      <c r="AU25" s="362" t="s">
        <v>577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3" t="s">
        <v>262</v>
      </c>
      <c r="AV26" s="803"/>
      <c r="AW26" s="803"/>
      <c r="AX26" s="804"/>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3" t="s">
        <v>262</v>
      </c>
      <c r="AV31" s="803"/>
      <c r="AW31" s="803"/>
      <c r="AX31" s="804"/>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2"/>
      <c r="B55" s="371"/>
      <c r="C55" s="305"/>
      <c r="D55" s="305"/>
      <c r="E55" s="305"/>
      <c r="F55" s="306"/>
      <c r="G55" s="534"/>
      <c r="H55" s="534"/>
      <c r="I55" s="534"/>
      <c r="J55" s="534"/>
      <c r="K55" s="534"/>
      <c r="L55" s="534"/>
      <c r="M55" s="534"/>
      <c r="N55" s="534"/>
      <c r="O55" s="534"/>
      <c r="P55" s="534"/>
      <c r="Q55" s="534"/>
      <c r="R55" s="534"/>
      <c r="S55" s="534"/>
      <c r="T55" s="534"/>
      <c r="U55" s="534"/>
      <c r="V55" s="534"/>
      <c r="W55" s="534"/>
      <c r="X55" s="534"/>
      <c r="Y55" s="534"/>
      <c r="Z55" s="534"/>
      <c r="AA55" s="535"/>
      <c r="AB55" s="816"/>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7"/>
    </row>
    <row r="56" spans="1:50" ht="22.5" hidden="1" customHeight="1" x14ac:dyDescent="0.15">
      <c r="A56" s="722"/>
      <c r="B56" s="371"/>
      <c r="C56" s="305"/>
      <c r="D56" s="305"/>
      <c r="E56" s="305"/>
      <c r="F56" s="306"/>
      <c r="G56" s="536"/>
      <c r="H56" s="536"/>
      <c r="I56" s="536"/>
      <c r="J56" s="536"/>
      <c r="K56" s="536"/>
      <c r="L56" s="536"/>
      <c r="M56" s="536"/>
      <c r="N56" s="536"/>
      <c r="O56" s="536"/>
      <c r="P56" s="536"/>
      <c r="Q56" s="536"/>
      <c r="R56" s="536"/>
      <c r="S56" s="536"/>
      <c r="T56" s="536"/>
      <c r="U56" s="536"/>
      <c r="V56" s="536"/>
      <c r="W56" s="536"/>
      <c r="X56" s="536"/>
      <c r="Y56" s="536"/>
      <c r="Z56" s="536"/>
      <c r="AA56" s="537"/>
      <c r="AB56" s="818"/>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19"/>
    </row>
    <row r="57" spans="1:50" ht="22.5" hidden="1" customHeight="1" x14ac:dyDescent="0.15">
      <c r="A57" s="722"/>
      <c r="B57" s="372"/>
      <c r="C57" s="373"/>
      <c r="D57" s="373"/>
      <c r="E57" s="373"/>
      <c r="F57" s="374"/>
      <c r="G57" s="538"/>
      <c r="H57" s="538"/>
      <c r="I57" s="538"/>
      <c r="J57" s="538"/>
      <c r="K57" s="538"/>
      <c r="L57" s="538"/>
      <c r="M57" s="538"/>
      <c r="N57" s="538"/>
      <c r="O57" s="538"/>
      <c r="P57" s="538"/>
      <c r="Q57" s="538"/>
      <c r="R57" s="538"/>
      <c r="S57" s="538"/>
      <c r="T57" s="538"/>
      <c r="U57" s="538"/>
      <c r="V57" s="538"/>
      <c r="W57" s="538"/>
      <c r="X57" s="538"/>
      <c r="Y57" s="538"/>
      <c r="Z57" s="538"/>
      <c r="AA57" s="539"/>
      <c r="AB57" s="820"/>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1"/>
    </row>
    <row r="58" spans="1:50" ht="18.75" hidden="1" customHeight="1" x14ac:dyDescent="0.15">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3" t="s">
        <v>262</v>
      </c>
      <c r="AV58" s="803"/>
      <c r="AW58" s="803"/>
      <c r="AX58" s="804"/>
    </row>
    <row r="59" spans="1:50" ht="18.75" hidden="1" customHeight="1" x14ac:dyDescent="0.15">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2"/>
      <c r="AR59" s="275"/>
      <c r="AS59" s="152" t="s">
        <v>371</v>
      </c>
      <c r="AT59" s="153"/>
      <c r="AU59" s="275"/>
      <c r="AV59" s="275"/>
      <c r="AW59" s="273" t="s">
        <v>313</v>
      </c>
      <c r="AX59" s="274"/>
    </row>
    <row r="60" spans="1:50" ht="22.5" hidden="1" customHeight="1" x14ac:dyDescent="0.15">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3" t="s">
        <v>262</v>
      </c>
      <c r="AV63" s="803"/>
      <c r="AW63" s="803"/>
      <c r="AX63" s="804"/>
    </row>
    <row r="64" spans="1:50" ht="18.75" hidden="1" customHeight="1" x14ac:dyDescent="0.15">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2"/>
      <c r="AR64" s="275"/>
      <c r="AS64" s="152" t="s">
        <v>371</v>
      </c>
      <c r="AT64" s="153"/>
      <c r="AU64" s="275"/>
      <c r="AV64" s="275"/>
      <c r="AW64" s="273" t="s">
        <v>313</v>
      </c>
      <c r="AX64" s="274"/>
    </row>
    <row r="65" spans="1:60" ht="22.5" hidden="1" customHeight="1" x14ac:dyDescent="0.15">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33"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v>8</v>
      </c>
      <c r="AF74" s="250"/>
      <c r="AG74" s="250"/>
      <c r="AH74" s="250"/>
      <c r="AI74" s="250">
        <v>9</v>
      </c>
      <c r="AJ74" s="250"/>
      <c r="AK74" s="250"/>
      <c r="AL74" s="250"/>
      <c r="AM74" s="250">
        <v>10</v>
      </c>
      <c r="AN74" s="250"/>
      <c r="AO74" s="250"/>
      <c r="AP74" s="250"/>
      <c r="AQ74" s="250" t="s">
        <v>578</v>
      </c>
      <c r="AR74" s="250"/>
      <c r="AS74" s="250"/>
      <c r="AT74" s="250"/>
      <c r="AU74" s="250"/>
      <c r="AV74" s="250"/>
      <c r="AW74" s="250"/>
      <c r="AX74" s="267"/>
      <c r="AY74" s="10"/>
      <c r="AZ74" s="10"/>
      <c r="BA74" s="10"/>
      <c r="BB74" s="10"/>
      <c r="BC74" s="10"/>
    </row>
    <row r="75" spans="1:60" ht="33"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t="s">
        <v>527</v>
      </c>
      <c r="AF75" s="250"/>
      <c r="AG75" s="250"/>
      <c r="AH75" s="250"/>
      <c r="AI75" s="250">
        <v>8</v>
      </c>
      <c r="AJ75" s="250"/>
      <c r="AK75" s="250"/>
      <c r="AL75" s="250"/>
      <c r="AM75" s="250">
        <v>10</v>
      </c>
      <c r="AN75" s="250"/>
      <c r="AO75" s="250"/>
      <c r="AP75" s="250"/>
      <c r="AQ75" s="250">
        <v>10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0" t="s">
        <v>62</v>
      </c>
      <c r="Z77" s="541"/>
      <c r="AA77" s="542"/>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0" t="s">
        <v>62</v>
      </c>
      <c r="Z80" s="541"/>
      <c r="AA80" s="542"/>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0" t="s">
        <v>62</v>
      </c>
      <c r="Z83" s="541"/>
      <c r="AA83" s="542"/>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0" t="s">
        <v>62</v>
      </c>
      <c r="Z86" s="541"/>
      <c r="AA86" s="542"/>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554</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v>5</v>
      </c>
      <c r="AF89" s="250"/>
      <c r="AG89" s="250"/>
      <c r="AH89" s="250"/>
      <c r="AI89" s="250">
        <v>5</v>
      </c>
      <c r="AJ89" s="250"/>
      <c r="AK89" s="250"/>
      <c r="AL89" s="250"/>
      <c r="AM89" s="250">
        <v>5</v>
      </c>
      <c r="AN89" s="250"/>
      <c r="AO89" s="250"/>
      <c r="AP89" s="250"/>
      <c r="AQ89" s="391">
        <v>5</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533</v>
      </c>
      <c r="AC90" s="697"/>
      <c r="AD90" s="698"/>
      <c r="AE90" s="380" t="s">
        <v>551</v>
      </c>
      <c r="AF90" s="380"/>
      <c r="AG90" s="380"/>
      <c r="AH90" s="380"/>
      <c r="AI90" s="380" t="s">
        <v>552</v>
      </c>
      <c r="AJ90" s="380"/>
      <c r="AK90" s="380"/>
      <c r="AL90" s="380"/>
      <c r="AM90" s="380" t="s">
        <v>552</v>
      </c>
      <c r="AN90" s="380"/>
      <c r="AO90" s="380"/>
      <c r="AP90" s="380"/>
      <c r="AQ90" s="380" t="s">
        <v>562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6" t="s">
        <v>382</v>
      </c>
      <c r="S103" s="436"/>
      <c r="T103" s="436"/>
      <c r="U103" s="436"/>
      <c r="V103" s="436"/>
      <c r="W103" s="436"/>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25" customHeight="1" x14ac:dyDescent="0.15">
      <c r="A104" s="784"/>
      <c r="B104" s="785"/>
      <c r="C104" s="847" t="s">
        <v>534</v>
      </c>
      <c r="D104" s="848"/>
      <c r="E104" s="848"/>
      <c r="F104" s="848"/>
      <c r="G104" s="848"/>
      <c r="H104" s="848"/>
      <c r="I104" s="848"/>
      <c r="J104" s="848"/>
      <c r="K104" s="849"/>
      <c r="L104" s="256">
        <v>5</v>
      </c>
      <c r="M104" s="257"/>
      <c r="N104" s="257"/>
      <c r="O104" s="257"/>
      <c r="P104" s="257"/>
      <c r="Q104" s="258"/>
      <c r="R104" s="256">
        <v>5</v>
      </c>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25" customHeight="1" x14ac:dyDescent="0.15">
      <c r="A105" s="784"/>
      <c r="B105" s="785"/>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25" customHeight="1" x14ac:dyDescent="0.15">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25" customHeight="1" x14ac:dyDescent="0.15">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25" customHeight="1" x14ac:dyDescent="0.15">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6"/>
      <c r="B110" s="787"/>
      <c r="C110" s="842" t="s">
        <v>22</v>
      </c>
      <c r="D110" s="843"/>
      <c r="E110" s="843"/>
      <c r="F110" s="843"/>
      <c r="G110" s="843"/>
      <c r="H110" s="843"/>
      <c r="I110" s="843"/>
      <c r="J110" s="843"/>
      <c r="K110" s="844"/>
      <c r="L110" s="343">
        <f>SUM(L104:Q109)</f>
        <v>5</v>
      </c>
      <c r="M110" s="344"/>
      <c r="N110" s="344"/>
      <c r="O110" s="344"/>
      <c r="P110" s="344"/>
      <c r="Q110" s="345"/>
      <c r="R110" s="343">
        <f>SUM(R104:W109)</f>
        <v>5</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8.75" customHeight="1" x14ac:dyDescent="0.15">
      <c r="A111" s="860" t="s">
        <v>391</v>
      </c>
      <c r="B111" s="861"/>
      <c r="C111" s="865" t="s">
        <v>388</v>
      </c>
      <c r="D111" s="861"/>
      <c r="E111" s="850" t="s">
        <v>429</v>
      </c>
      <c r="F111" s="851"/>
      <c r="G111" s="852" t="s">
        <v>605</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8.75" customHeight="1" x14ac:dyDescent="0.15">
      <c r="A112" s="862"/>
      <c r="B112" s="857"/>
      <c r="C112" s="164"/>
      <c r="D112" s="857"/>
      <c r="E112" s="186" t="s">
        <v>428</v>
      </c>
      <c r="F112" s="191"/>
      <c r="G112" s="135" t="s">
        <v>606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31.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31.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v>28</v>
      </c>
      <c r="AR114" s="275"/>
      <c r="AS114" s="152" t="s">
        <v>371</v>
      </c>
      <c r="AT114" s="153"/>
      <c r="AU114" s="151">
        <v>32</v>
      </c>
      <c r="AV114" s="151"/>
      <c r="AW114" s="152" t="s">
        <v>313</v>
      </c>
      <c r="AX114" s="203"/>
    </row>
    <row r="115" spans="1:50" ht="43.5" customHeight="1" x14ac:dyDescent="0.15">
      <c r="A115" s="862"/>
      <c r="B115" s="857"/>
      <c r="C115" s="164"/>
      <c r="D115" s="857"/>
      <c r="E115" s="164"/>
      <c r="F115" s="165"/>
      <c r="G115" s="130" t="s">
        <v>579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555</v>
      </c>
      <c r="AC115" s="207"/>
      <c r="AD115" s="207"/>
      <c r="AE115" s="181">
        <v>4367</v>
      </c>
      <c r="AF115" s="208"/>
      <c r="AG115" s="208"/>
      <c r="AH115" s="208"/>
      <c r="AI115" s="181">
        <v>4591</v>
      </c>
      <c r="AJ115" s="208"/>
      <c r="AK115" s="208"/>
      <c r="AL115" s="208"/>
      <c r="AM115" s="181" t="s">
        <v>556</v>
      </c>
      <c r="AN115" s="208"/>
      <c r="AO115" s="208"/>
      <c r="AP115" s="208"/>
      <c r="AQ115" s="181" t="s">
        <v>581</v>
      </c>
      <c r="AR115" s="208"/>
      <c r="AS115" s="208"/>
      <c r="AT115" s="208"/>
      <c r="AU115" s="181" t="s">
        <v>559</v>
      </c>
      <c r="AV115" s="208"/>
      <c r="AW115" s="208"/>
      <c r="AX115" s="209"/>
    </row>
    <row r="116" spans="1:50" ht="43.5"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555</v>
      </c>
      <c r="AC116" s="213"/>
      <c r="AD116" s="213"/>
      <c r="AE116" s="181" t="s">
        <v>560</v>
      </c>
      <c r="AF116" s="208"/>
      <c r="AG116" s="208"/>
      <c r="AH116" s="208"/>
      <c r="AI116" s="181" t="s">
        <v>559</v>
      </c>
      <c r="AJ116" s="208"/>
      <c r="AK116" s="208"/>
      <c r="AL116" s="208"/>
      <c r="AM116" s="181" t="s">
        <v>559</v>
      </c>
      <c r="AN116" s="208"/>
      <c r="AO116" s="208"/>
      <c r="AP116" s="208"/>
      <c r="AQ116" s="181">
        <v>5013</v>
      </c>
      <c r="AR116" s="208"/>
      <c r="AS116" s="208"/>
      <c r="AT116" s="208"/>
      <c r="AU116" s="181">
        <v>5540</v>
      </c>
      <c r="AV116" s="208"/>
      <c r="AW116" s="208"/>
      <c r="AX116" s="209"/>
    </row>
    <row r="117" spans="1:50" ht="30.75"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30.75"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v>32</v>
      </c>
      <c r="AV118" s="151"/>
      <c r="AW118" s="152" t="s">
        <v>313</v>
      </c>
      <c r="AX118" s="203"/>
    </row>
    <row r="119" spans="1:50" ht="43.5" customHeight="1" x14ac:dyDescent="0.15">
      <c r="A119" s="862"/>
      <c r="B119" s="857"/>
      <c r="C119" s="164"/>
      <c r="D119" s="857"/>
      <c r="E119" s="164"/>
      <c r="F119" s="165"/>
      <c r="G119" s="130" t="s">
        <v>580</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555</v>
      </c>
      <c r="AC119" s="207"/>
      <c r="AD119" s="207"/>
      <c r="AE119" s="181">
        <v>11930</v>
      </c>
      <c r="AF119" s="208"/>
      <c r="AG119" s="208"/>
      <c r="AH119" s="208"/>
      <c r="AI119" s="181">
        <v>12763</v>
      </c>
      <c r="AJ119" s="208"/>
      <c r="AK119" s="208"/>
      <c r="AL119" s="208"/>
      <c r="AM119" s="181" t="s">
        <v>556</v>
      </c>
      <c r="AN119" s="208"/>
      <c r="AO119" s="208"/>
      <c r="AP119" s="208"/>
      <c r="AQ119" s="181"/>
      <c r="AR119" s="208"/>
      <c r="AS119" s="208"/>
      <c r="AT119" s="208"/>
      <c r="AU119" s="181" t="s">
        <v>559</v>
      </c>
      <c r="AV119" s="208"/>
      <c r="AW119" s="208"/>
      <c r="AX119" s="209"/>
    </row>
    <row r="120" spans="1:50" ht="43.5"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555</v>
      </c>
      <c r="AC120" s="213"/>
      <c r="AD120" s="213"/>
      <c r="AE120" s="181" t="s">
        <v>559</v>
      </c>
      <c r="AF120" s="208"/>
      <c r="AG120" s="208"/>
      <c r="AH120" s="208"/>
      <c r="AI120" s="181" t="s">
        <v>559</v>
      </c>
      <c r="AJ120" s="208"/>
      <c r="AK120" s="208"/>
      <c r="AL120" s="208"/>
      <c r="AM120" s="181" t="s">
        <v>559</v>
      </c>
      <c r="AN120" s="208"/>
      <c r="AO120" s="208"/>
      <c r="AP120" s="208"/>
      <c r="AQ120" s="181">
        <v>14788</v>
      </c>
      <c r="AR120" s="208"/>
      <c r="AS120" s="208"/>
      <c r="AT120" s="208"/>
      <c r="AU120" s="181">
        <v>16345</v>
      </c>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37.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7.5" customHeight="1" x14ac:dyDescent="0.15">
      <c r="A169" s="862"/>
      <c r="B169" s="857"/>
      <c r="C169" s="164"/>
      <c r="D169" s="857"/>
      <c r="E169" s="110" t="s">
        <v>571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0"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30"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30"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30"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0"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30"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30"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30"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0"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0"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30"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30"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0"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0"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30"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30"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0"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0"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30"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30"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0"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0"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30"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30"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30"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30"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30"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30"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30"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30"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30"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30"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30"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30"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30"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30"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30"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30"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30"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30"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30"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30"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30"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30"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30"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30"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30"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30"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30"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30"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30"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30"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30"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30"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30"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30"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30"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30"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30"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0"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30"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30"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30"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30"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0"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30"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30"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30"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0"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0"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30"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30"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0"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0"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30"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30"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0"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0"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30"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30"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0"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0"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30"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30"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30"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30"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30"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30"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30"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30"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30"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30"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30"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30"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30"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30"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30"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30"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30"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30"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30"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30"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30"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30"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30"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30"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30"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30"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30"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30"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30"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30"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30"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30"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30"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30"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30"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30"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30"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30"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30"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30"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30"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30"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0"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30"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30"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30"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0"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0"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30"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30"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0"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0"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30"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30"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0"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0"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30"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30"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0"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0"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30"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30"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30"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30"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30"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30"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30"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30"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30"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30"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30"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30"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30"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30"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30"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30"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30"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30"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30"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30"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30"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30"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30"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30"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30"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30"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30"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30"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30"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30"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30"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30"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30"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30"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30"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30"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30"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30"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30"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30"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30"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30"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0"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30"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30"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30"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0"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0"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30"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30"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0"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0"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30"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30"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0"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0"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30"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30"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0"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0"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30"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30"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30"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30"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30"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30"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30"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30"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30"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30"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30"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30"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30"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30"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30"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30"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30"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30"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30"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30"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30"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30"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30"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30"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30"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30"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30"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30"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30"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30"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30"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30"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30"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30"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30"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30"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30"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30" hidden="1" customHeight="1" x14ac:dyDescent="0.15">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9.75" customHeight="1" x14ac:dyDescent="0.15">
      <c r="A411" s="862"/>
      <c r="B411" s="857"/>
      <c r="C411" s="162" t="s">
        <v>390</v>
      </c>
      <c r="D411" s="856"/>
      <c r="E411" s="186" t="s">
        <v>413</v>
      </c>
      <c r="F411" s="191"/>
      <c r="G411" s="777" t="s">
        <v>409</v>
      </c>
      <c r="H411" s="160"/>
      <c r="I411" s="160"/>
      <c r="J411" s="778" t="s">
        <v>582</v>
      </c>
      <c r="K411" s="779"/>
      <c r="L411" s="779"/>
      <c r="M411" s="779"/>
      <c r="N411" s="779"/>
      <c r="O411" s="779"/>
      <c r="P411" s="779"/>
      <c r="Q411" s="779"/>
      <c r="R411" s="779"/>
      <c r="S411" s="779"/>
      <c r="T411" s="780"/>
      <c r="U411" s="397" t="s">
        <v>583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39.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39.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586</v>
      </c>
      <c r="AF413" s="151"/>
      <c r="AG413" s="152" t="s">
        <v>371</v>
      </c>
      <c r="AH413" s="153"/>
      <c r="AI413" s="147"/>
      <c r="AJ413" s="147"/>
      <c r="AK413" s="147"/>
      <c r="AL413" s="148"/>
      <c r="AM413" s="147"/>
      <c r="AN413" s="147"/>
      <c r="AO413" s="147"/>
      <c r="AP413" s="148"/>
      <c r="AQ413" s="202" t="s">
        <v>587</v>
      </c>
      <c r="AR413" s="151"/>
      <c r="AS413" s="152" t="s">
        <v>371</v>
      </c>
      <c r="AT413" s="153"/>
      <c r="AU413" s="151" t="s">
        <v>593</v>
      </c>
      <c r="AV413" s="151"/>
      <c r="AW413" s="152" t="s">
        <v>313</v>
      </c>
      <c r="AX413" s="203"/>
    </row>
    <row r="414" spans="1:50" ht="39.75" customHeight="1" x14ac:dyDescent="0.15">
      <c r="A414" s="862"/>
      <c r="B414" s="857"/>
      <c r="C414" s="164"/>
      <c r="D414" s="857"/>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586</v>
      </c>
      <c r="AC414" s="213"/>
      <c r="AD414" s="213"/>
      <c r="AE414" s="271" t="s">
        <v>583</v>
      </c>
      <c r="AF414" s="208"/>
      <c r="AG414" s="208"/>
      <c r="AH414" s="208"/>
      <c r="AI414" s="271" t="s">
        <v>588</v>
      </c>
      <c r="AJ414" s="208"/>
      <c r="AK414" s="208"/>
      <c r="AL414" s="208"/>
      <c r="AM414" s="271" t="s">
        <v>591</v>
      </c>
      <c r="AN414" s="208"/>
      <c r="AO414" s="208"/>
      <c r="AP414" s="272"/>
      <c r="AQ414" s="271" t="s">
        <v>591</v>
      </c>
      <c r="AR414" s="208"/>
      <c r="AS414" s="208"/>
      <c r="AT414" s="272"/>
      <c r="AU414" s="208" t="s">
        <v>594</v>
      </c>
      <c r="AV414" s="208"/>
      <c r="AW414" s="208"/>
      <c r="AX414" s="209"/>
    </row>
    <row r="415" spans="1:50" ht="39.7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583</v>
      </c>
      <c r="AC415" s="207"/>
      <c r="AD415" s="207"/>
      <c r="AE415" s="271" t="s">
        <v>584</v>
      </c>
      <c r="AF415" s="208"/>
      <c r="AG415" s="208"/>
      <c r="AH415" s="272"/>
      <c r="AI415" s="271" t="s">
        <v>589</v>
      </c>
      <c r="AJ415" s="208"/>
      <c r="AK415" s="208"/>
      <c r="AL415" s="208"/>
      <c r="AM415" s="271" t="s">
        <v>584</v>
      </c>
      <c r="AN415" s="208"/>
      <c r="AO415" s="208"/>
      <c r="AP415" s="272"/>
      <c r="AQ415" s="271" t="s">
        <v>589</v>
      </c>
      <c r="AR415" s="208"/>
      <c r="AS415" s="208"/>
      <c r="AT415" s="272"/>
      <c r="AU415" s="208" t="s">
        <v>592</v>
      </c>
      <c r="AV415" s="208"/>
      <c r="AW415" s="208"/>
      <c r="AX415" s="209"/>
    </row>
    <row r="416" spans="1:50" ht="39.7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584</v>
      </c>
      <c r="AF416" s="208"/>
      <c r="AG416" s="208"/>
      <c r="AH416" s="272"/>
      <c r="AI416" s="271" t="s">
        <v>590</v>
      </c>
      <c r="AJ416" s="208"/>
      <c r="AK416" s="208"/>
      <c r="AL416" s="208"/>
      <c r="AM416" s="271" t="s">
        <v>587</v>
      </c>
      <c r="AN416" s="208"/>
      <c r="AO416" s="208"/>
      <c r="AP416" s="272"/>
      <c r="AQ416" s="271" t="s">
        <v>593</v>
      </c>
      <c r="AR416" s="208"/>
      <c r="AS416" s="208"/>
      <c r="AT416" s="272"/>
      <c r="AU416" s="208" t="s">
        <v>592</v>
      </c>
      <c r="AV416" s="208"/>
      <c r="AW416" s="208"/>
      <c r="AX416" s="209"/>
    </row>
    <row r="417" spans="1:50" ht="30"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30"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30"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30"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30"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30"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30"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30"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30"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30"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30"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30"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30"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30"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30"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30"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30"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30"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30"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30"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41.2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41.2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587</v>
      </c>
      <c r="AF438" s="151"/>
      <c r="AG438" s="152" t="s">
        <v>371</v>
      </c>
      <c r="AH438" s="153"/>
      <c r="AI438" s="147"/>
      <c r="AJ438" s="147"/>
      <c r="AK438" s="147"/>
      <c r="AL438" s="148"/>
      <c r="AM438" s="147"/>
      <c r="AN438" s="147"/>
      <c r="AO438" s="147"/>
      <c r="AP438" s="148"/>
      <c r="AQ438" s="202" t="s">
        <v>593</v>
      </c>
      <c r="AR438" s="151"/>
      <c r="AS438" s="152" t="s">
        <v>371</v>
      </c>
      <c r="AT438" s="153"/>
      <c r="AU438" s="151" t="s">
        <v>595</v>
      </c>
      <c r="AV438" s="151"/>
      <c r="AW438" s="152" t="s">
        <v>313</v>
      </c>
      <c r="AX438" s="203"/>
    </row>
    <row r="439" spans="1:50" ht="41.25" customHeight="1" x14ac:dyDescent="0.15">
      <c r="A439" s="862"/>
      <c r="B439" s="857"/>
      <c r="C439" s="164"/>
      <c r="D439" s="857"/>
      <c r="E439" s="154"/>
      <c r="F439" s="155"/>
      <c r="G439" s="130" t="s">
        <v>585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584</v>
      </c>
      <c r="AC439" s="213"/>
      <c r="AD439" s="213"/>
      <c r="AE439" s="271" t="s">
        <v>586</v>
      </c>
      <c r="AF439" s="208"/>
      <c r="AG439" s="208"/>
      <c r="AH439" s="208"/>
      <c r="AI439" s="271" t="s">
        <v>588</v>
      </c>
      <c r="AJ439" s="208"/>
      <c r="AK439" s="208"/>
      <c r="AL439" s="208"/>
      <c r="AM439" s="271" t="s">
        <v>591</v>
      </c>
      <c r="AN439" s="208"/>
      <c r="AO439" s="208"/>
      <c r="AP439" s="272"/>
      <c r="AQ439" s="271" t="s">
        <v>593</v>
      </c>
      <c r="AR439" s="208"/>
      <c r="AS439" s="208"/>
      <c r="AT439" s="272"/>
      <c r="AU439" s="208" t="s">
        <v>596</v>
      </c>
      <c r="AV439" s="208"/>
      <c r="AW439" s="208"/>
      <c r="AX439" s="209"/>
    </row>
    <row r="440" spans="1:50" ht="41.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587</v>
      </c>
      <c r="AC440" s="207"/>
      <c r="AD440" s="207"/>
      <c r="AE440" s="271" t="s">
        <v>588</v>
      </c>
      <c r="AF440" s="208"/>
      <c r="AG440" s="208"/>
      <c r="AH440" s="272"/>
      <c r="AI440" s="271" t="s">
        <v>587</v>
      </c>
      <c r="AJ440" s="208"/>
      <c r="AK440" s="208"/>
      <c r="AL440" s="208"/>
      <c r="AM440" s="271" t="s">
        <v>592</v>
      </c>
      <c r="AN440" s="208"/>
      <c r="AO440" s="208"/>
      <c r="AP440" s="272"/>
      <c r="AQ440" s="271" t="s">
        <v>593</v>
      </c>
      <c r="AR440" s="208"/>
      <c r="AS440" s="208"/>
      <c r="AT440" s="272"/>
      <c r="AU440" s="208" t="s">
        <v>597</v>
      </c>
      <c r="AV440" s="208"/>
      <c r="AW440" s="208"/>
      <c r="AX440" s="209"/>
    </row>
    <row r="441" spans="1:50" ht="41.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587</v>
      </c>
      <c r="AF441" s="208"/>
      <c r="AG441" s="208"/>
      <c r="AH441" s="272"/>
      <c r="AI441" s="271" t="s">
        <v>587</v>
      </c>
      <c r="AJ441" s="208"/>
      <c r="AK441" s="208"/>
      <c r="AL441" s="208"/>
      <c r="AM441" s="271" t="s">
        <v>592</v>
      </c>
      <c r="AN441" s="208"/>
      <c r="AO441" s="208"/>
      <c r="AP441" s="272"/>
      <c r="AQ441" s="271" t="s">
        <v>585</v>
      </c>
      <c r="AR441" s="208"/>
      <c r="AS441" s="208"/>
      <c r="AT441" s="272"/>
      <c r="AU441" s="208" t="s">
        <v>584</v>
      </c>
      <c r="AV441" s="208"/>
      <c r="AW441" s="208"/>
      <c r="AX441" s="209"/>
    </row>
    <row r="442" spans="1:50" ht="46.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30"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30"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30"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30"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30"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30"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30"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30"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30"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30"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30"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30"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30"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30"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30"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30"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30"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30"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30"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30"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30" customHeight="1" x14ac:dyDescent="0.15">
      <c r="A463" s="862"/>
      <c r="B463" s="857"/>
      <c r="C463" s="164"/>
      <c r="D463" s="857"/>
      <c r="E463" s="110" t="s">
        <v>587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30"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30"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30"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30"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30"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30"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30"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30"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30"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30"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30"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30"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30"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30"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30"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30"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30"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30"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30"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30"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30"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30"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30"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30"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30"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30"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30"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30"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30"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30"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30"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30"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30"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30"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30"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30"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30"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30"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30"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30"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30"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30"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30"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30"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30"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30"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30"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30"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30"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30"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30"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30"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30"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30"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30"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30"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30"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30"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30"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30"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30"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30"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30"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30"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30"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30"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30"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30"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30"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30"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30"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30"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30"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30"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30"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30"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30"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30"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30"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30"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30"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30"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30"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30"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30"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30"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30"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30"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30"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30"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30"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30"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30"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30"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30"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30"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30"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30"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30"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30"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30"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30"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30"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30"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30"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30"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30"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30"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30"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30"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30"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30"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30"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30"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30"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30"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30"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30"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30"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30"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30"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30"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30"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30"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30"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33" customHeight="1" x14ac:dyDescent="0.15">
      <c r="A683" s="727" t="s">
        <v>269</v>
      </c>
      <c r="B683" s="728"/>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4" t="s">
        <v>524</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33"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524</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59.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524</v>
      </c>
      <c r="AE685" s="636"/>
      <c r="AF685" s="636"/>
      <c r="AG685" s="451" t="s">
        <v>537</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4" t="s">
        <v>44</v>
      </c>
      <c r="B686" s="505"/>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9" t="s">
        <v>524</v>
      </c>
      <c r="AE686" s="450"/>
      <c r="AF686" s="450"/>
      <c r="AG686" s="110" t="s">
        <v>598</v>
      </c>
      <c r="AH686" s="111"/>
      <c r="AI686" s="111"/>
      <c r="AJ686" s="111"/>
      <c r="AK686" s="111"/>
      <c r="AL686" s="111"/>
      <c r="AM686" s="111"/>
      <c r="AN686" s="111"/>
      <c r="AO686" s="111"/>
      <c r="AP686" s="111"/>
      <c r="AQ686" s="111"/>
      <c r="AR686" s="111"/>
      <c r="AS686" s="111"/>
      <c r="AT686" s="111"/>
      <c r="AU686" s="111"/>
      <c r="AV686" s="111"/>
      <c r="AW686" s="111"/>
      <c r="AX686" s="112"/>
    </row>
    <row r="687" spans="1:50" ht="63.75" customHeight="1" x14ac:dyDescent="0.15">
      <c r="A687" s="506"/>
      <c r="B687" s="507"/>
      <c r="C687" s="670"/>
      <c r="D687" s="671"/>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563</v>
      </c>
      <c r="AE687" s="144"/>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63.75" customHeight="1" x14ac:dyDescent="0.15">
      <c r="A688" s="506"/>
      <c r="B688" s="507"/>
      <c r="C688" s="672"/>
      <c r="D688" s="673"/>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561</v>
      </c>
      <c r="AE688" s="655"/>
      <c r="AF688" s="655"/>
      <c r="AG688" s="451"/>
      <c r="AH688" s="133"/>
      <c r="AI688" s="133"/>
      <c r="AJ688" s="133"/>
      <c r="AK688" s="133"/>
      <c r="AL688" s="133"/>
      <c r="AM688" s="133"/>
      <c r="AN688" s="133"/>
      <c r="AO688" s="133"/>
      <c r="AP688" s="133"/>
      <c r="AQ688" s="133"/>
      <c r="AR688" s="133"/>
      <c r="AS688" s="133"/>
      <c r="AT688" s="133"/>
      <c r="AU688" s="133"/>
      <c r="AV688" s="133"/>
      <c r="AW688" s="133"/>
      <c r="AX688" s="452"/>
    </row>
    <row r="689" spans="1:64" ht="40.5" customHeight="1" x14ac:dyDescent="0.15">
      <c r="A689" s="506"/>
      <c r="B689" s="508"/>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524</v>
      </c>
      <c r="AE689" s="420"/>
      <c r="AF689" s="420"/>
      <c r="AG689" s="437" t="s">
        <v>564</v>
      </c>
      <c r="AH689" s="438"/>
      <c r="AI689" s="438"/>
      <c r="AJ689" s="438"/>
      <c r="AK689" s="438"/>
      <c r="AL689" s="438"/>
      <c r="AM689" s="438"/>
      <c r="AN689" s="438"/>
      <c r="AO689" s="438"/>
      <c r="AP689" s="438"/>
      <c r="AQ689" s="438"/>
      <c r="AR689" s="438"/>
      <c r="AS689" s="438"/>
      <c r="AT689" s="438"/>
      <c r="AU689" s="438"/>
      <c r="AV689" s="438"/>
      <c r="AW689" s="438"/>
      <c r="AX689" s="439"/>
    </row>
    <row r="690" spans="1:64" ht="40.5" customHeight="1" x14ac:dyDescent="0.15">
      <c r="A690" s="506"/>
      <c r="B690" s="508"/>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437" t="s">
        <v>564</v>
      </c>
      <c r="AH690" s="438"/>
      <c r="AI690" s="438"/>
      <c r="AJ690" s="438"/>
      <c r="AK690" s="438"/>
      <c r="AL690" s="438"/>
      <c r="AM690" s="438"/>
      <c r="AN690" s="438"/>
      <c r="AO690" s="438"/>
      <c r="AP690" s="438"/>
      <c r="AQ690" s="438"/>
      <c r="AR690" s="438"/>
      <c r="AS690" s="438"/>
      <c r="AT690" s="438"/>
      <c r="AU690" s="438"/>
      <c r="AV690" s="438"/>
      <c r="AW690" s="438"/>
      <c r="AX690" s="439"/>
    </row>
    <row r="691" spans="1:64" ht="18.75" customHeight="1" x14ac:dyDescent="0.15">
      <c r="A691" s="506"/>
      <c r="B691" s="508"/>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1.25" customHeight="1" x14ac:dyDescent="0.15">
      <c r="A692" s="506"/>
      <c r="B692" s="508"/>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4"/>
      <c r="AD692" s="143" t="s">
        <v>524</v>
      </c>
      <c r="AE692" s="144"/>
      <c r="AF692" s="144"/>
      <c r="AG692" s="437" t="s">
        <v>565</v>
      </c>
      <c r="AH692" s="438"/>
      <c r="AI692" s="438"/>
      <c r="AJ692" s="438"/>
      <c r="AK692" s="438"/>
      <c r="AL692" s="438"/>
      <c r="AM692" s="438"/>
      <c r="AN692" s="438"/>
      <c r="AO692" s="438"/>
      <c r="AP692" s="438"/>
      <c r="AQ692" s="438"/>
      <c r="AR692" s="438"/>
      <c r="AS692" s="438"/>
      <c r="AT692" s="438"/>
      <c r="AU692" s="438"/>
      <c r="AV692" s="438"/>
      <c r="AW692" s="438"/>
      <c r="AX692" s="439"/>
    </row>
    <row r="693" spans="1:64" ht="41.25" customHeight="1" x14ac:dyDescent="0.15">
      <c r="A693" s="506"/>
      <c r="B693" s="508"/>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4"/>
      <c r="AD693" s="635" t="s">
        <v>538</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0.7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88" t="s">
        <v>524</v>
      </c>
      <c r="AE694" s="689"/>
      <c r="AF694" s="690"/>
      <c r="AG694" s="683" t="s">
        <v>539</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59.25" customHeight="1" x14ac:dyDescent="0.15">
      <c r="A695" s="504"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524</v>
      </c>
      <c r="AE695" s="420"/>
      <c r="AF695" s="653"/>
      <c r="AG695" s="437" t="s">
        <v>540</v>
      </c>
      <c r="AH695" s="438"/>
      <c r="AI695" s="438"/>
      <c r="AJ695" s="438"/>
      <c r="AK695" s="438"/>
      <c r="AL695" s="438"/>
      <c r="AM695" s="438"/>
      <c r="AN695" s="438"/>
      <c r="AO695" s="438"/>
      <c r="AP695" s="438"/>
      <c r="AQ695" s="438"/>
      <c r="AR695" s="438"/>
      <c r="AS695" s="438"/>
      <c r="AT695" s="438"/>
      <c r="AU695" s="438"/>
      <c r="AV695" s="438"/>
      <c r="AW695" s="438"/>
      <c r="AX695" s="439"/>
    </row>
    <row r="696" spans="1:64" ht="84"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7" t="s">
        <v>524</v>
      </c>
      <c r="AE696" s="488"/>
      <c r="AF696" s="488"/>
      <c r="AG696" s="140" t="s">
        <v>541</v>
      </c>
      <c r="AH696" s="141"/>
      <c r="AI696" s="141"/>
      <c r="AJ696" s="141"/>
      <c r="AK696" s="141"/>
      <c r="AL696" s="141"/>
      <c r="AM696" s="141"/>
      <c r="AN696" s="141"/>
      <c r="AO696" s="141"/>
      <c r="AP696" s="141"/>
      <c r="AQ696" s="141"/>
      <c r="AR696" s="141"/>
      <c r="AS696" s="141"/>
      <c r="AT696" s="141"/>
      <c r="AU696" s="141"/>
      <c r="AV696" s="141"/>
      <c r="AW696" s="141"/>
      <c r="AX696" s="142"/>
    </row>
    <row r="697" spans="1:64" ht="79.5" customHeight="1" x14ac:dyDescent="0.15">
      <c r="A697" s="506"/>
      <c r="B697" s="508"/>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566</v>
      </c>
      <c r="AH697" s="141"/>
      <c r="AI697" s="141"/>
      <c r="AJ697" s="141"/>
      <c r="AK697" s="141"/>
      <c r="AL697" s="141"/>
      <c r="AM697" s="141"/>
      <c r="AN697" s="141"/>
      <c r="AO697" s="141"/>
      <c r="AP697" s="141"/>
      <c r="AQ697" s="141"/>
      <c r="AR697" s="141"/>
      <c r="AS697" s="141"/>
      <c r="AT697" s="141"/>
      <c r="AU697" s="141"/>
      <c r="AV697" s="141"/>
      <c r="AW697" s="141"/>
      <c r="AX697" s="142"/>
    </row>
    <row r="698" spans="1:64" ht="65.25" customHeight="1" x14ac:dyDescent="0.15">
      <c r="A698" s="509"/>
      <c r="B698" s="510"/>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567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538</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1"/>
      <c r="B701" s="632"/>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1"/>
      <c r="B702" s="632"/>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1"/>
      <c r="B703" s="632"/>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1"/>
      <c r="B704" s="632"/>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3"/>
      <c r="B705" s="634"/>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78"/>
      <c r="C706" s="457" t="s">
        <v>60</v>
      </c>
      <c r="D706" s="458"/>
      <c r="E706" s="458"/>
      <c r="F706" s="459"/>
      <c r="G706" s="472" t="s">
        <v>568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42" customHeight="1" thickBot="1" x14ac:dyDescent="0.2">
      <c r="A707" s="679"/>
      <c r="B707" s="680"/>
      <c r="C707" s="467" t="s">
        <v>64</v>
      </c>
      <c r="D707" s="468"/>
      <c r="E707" s="468"/>
      <c r="F707" s="469"/>
      <c r="G707" s="470" t="s">
        <v>569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8" t="s">
        <v>600</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5" t="s">
        <v>265</v>
      </c>
      <c r="B711" s="676"/>
      <c r="C711" s="676"/>
      <c r="D711" s="676"/>
      <c r="E711" s="677"/>
      <c r="F711" s="621" t="s">
        <v>601</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1" t="s">
        <v>602</v>
      </c>
      <c r="B713" s="532"/>
      <c r="C713" s="532"/>
      <c r="D713" s="532"/>
      <c r="E713" s="533"/>
      <c r="F713" s="501" t="s">
        <v>603</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2"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37</v>
      </c>
      <c r="X717" s="434"/>
      <c r="Y717" s="434"/>
      <c r="Z717" s="434"/>
      <c r="AA717" s="434"/>
      <c r="AB717" s="434"/>
      <c r="AC717" s="434"/>
      <c r="AD717" s="434"/>
      <c r="AE717" s="434"/>
      <c r="AF717" s="434"/>
      <c r="AG717" s="436" t="s">
        <v>377</v>
      </c>
      <c r="AH717" s="436"/>
      <c r="AI717" s="436"/>
      <c r="AJ717" s="436"/>
      <c r="AK717" s="436"/>
      <c r="AL717" s="436"/>
      <c r="AM717" s="434">
        <v>218</v>
      </c>
      <c r="AN717" s="434"/>
      <c r="AO717" s="434"/>
      <c r="AP717" s="434"/>
      <c r="AQ717" s="434"/>
      <c r="AR717" s="434"/>
      <c r="AS717" s="434"/>
      <c r="AT717" s="434"/>
      <c r="AU717" s="434"/>
      <c r="AV717" s="434"/>
      <c r="AW717" s="60"/>
      <c r="AX717" s="61"/>
    </row>
    <row r="718" spans="1:50" ht="19.899999999999999" customHeight="1" thickBot="1" x14ac:dyDescent="0.2">
      <c r="A718" s="521" t="s">
        <v>378</v>
      </c>
      <c r="B718" s="497"/>
      <c r="C718" s="497"/>
      <c r="D718" s="497"/>
      <c r="E718" s="497"/>
      <c r="F718" s="497"/>
      <c r="G718" s="435">
        <v>214</v>
      </c>
      <c r="H718" s="435"/>
      <c r="I718" s="435"/>
      <c r="J718" s="435"/>
      <c r="K718" s="435"/>
      <c r="L718" s="435"/>
      <c r="M718" s="435"/>
      <c r="N718" s="435"/>
      <c r="O718" s="435"/>
      <c r="P718" s="435"/>
      <c r="Q718" s="497" t="s">
        <v>379</v>
      </c>
      <c r="R718" s="497"/>
      <c r="S718" s="497"/>
      <c r="T718" s="497"/>
      <c r="U718" s="497"/>
      <c r="V718" s="497"/>
      <c r="W718" s="607">
        <v>212</v>
      </c>
      <c r="X718" s="607"/>
      <c r="Y718" s="607"/>
      <c r="Z718" s="607"/>
      <c r="AA718" s="607"/>
      <c r="AB718" s="607"/>
      <c r="AC718" s="607"/>
      <c r="AD718" s="607"/>
      <c r="AE718" s="607"/>
      <c r="AF718" s="607"/>
      <c r="AG718" s="497" t="s">
        <v>380</v>
      </c>
      <c r="AH718" s="497"/>
      <c r="AI718" s="497"/>
      <c r="AJ718" s="497"/>
      <c r="AK718" s="497"/>
      <c r="AL718" s="497"/>
      <c r="AM718" s="460">
        <v>200</v>
      </c>
      <c r="AN718" s="460"/>
      <c r="AO718" s="460"/>
      <c r="AP718" s="460"/>
      <c r="AQ718" s="460"/>
      <c r="AR718" s="460"/>
      <c r="AS718" s="460"/>
      <c r="AT718" s="460"/>
      <c r="AU718" s="460"/>
      <c r="AV718" s="460"/>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668"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customHeight="1" x14ac:dyDescent="0.15">
      <c r="A759" s="492"/>
      <c r="B759" s="493"/>
      <c r="C759" s="493"/>
      <c r="D759" s="493"/>
      <c r="E759" s="493"/>
      <c r="F759" s="494"/>
      <c r="G759" s="457" t="s">
        <v>19</v>
      </c>
      <c r="H759" s="526"/>
      <c r="I759" s="526"/>
      <c r="J759" s="526"/>
      <c r="K759" s="526"/>
      <c r="L759" s="525" t="s">
        <v>20</v>
      </c>
      <c r="M759" s="526"/>
      <c r="N759" s="526"/>
      <c r="O759" s="526"/>
      <c r="P759" s="526"/>
      <c r="Q759" s="526"/>
      <c r="R759" s="526"/>
      <c r="S759" s="526"/>
      <c r="T759" s="526"/>
      <c r="U759" s="526"/>
      <c r="V759" s="526"/>
      <c r="W759" s="526"/>
      <c r="X759" s="527"/>
      <c r="Y759" s="474" t="s">
        <v>21</v>
      </c>
      <c r="Z759" s="475"/>
      <c r="AA759" s="475"/>
      <c r="AB759" s="674"/>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4" t="s">
        <v>21</v>
      </c>
      <c r="AV759" s="475"/>
      <c r="AW759" s="475"/>
      <c r="AX759" s="476"/>
    </row>
    <row r="760" spans="1:50" ht="24.75" customHeight="1" x14ac:dyDescent="0.15">
      <c r="A760" s="492"/>
      <c r="B760" s="493"/>
      <c r="C760" s="493"/>
      <c r="D760" s="493"/>
      <c r="E760" s="493"/>
      <c r="F760" s="494"/>
      <c r="G760" s="528" t="s">
        <v>542</v>
      </c>
      <c r="H760" s="529"/>
      <c r="I760" s="529"/>
      <c r="J760" s="529"/>
      <c r="K760" s="530"/>
      <c r="L760" s="522" t="s">
        <v>545</v>
      </c>
      <c r="M760" s="523"/>
      <c r="N760" s="523"/>
      <c r="O760" s="523"/>
      <c r="P760" s="523"/>
      <c r="Q760" s="523"/>
      <c r="R760" s="523"/>
      <c r="S760" s="523"/>
      <c r="T760" s="523"/>
      <c r="U760" s="523"/>
      <c r="V760" s="523"/>
      <c r="W760" s="523"/>
      <c r="X760" s="524"/>
      <c r="Y760" s="482">
        <v>3.9</v>
      </c>
      <c r="Z760" s="483"/>
      <c r="AA760" s="483"/>
      <c r="AB760" s="681"/>
      <c r="AC760" s="528"/>
      <c r="AD760" s="529"/>
      <c r="AE760" s="529"/>
      <c r="AF760" s="529"/>
      <c r="AG760" s="530"/>
      <c r="AH760" s="522"/>
      <c r="AI760" s="523"/>
      <c r="AJ760" s="523"/>
      <c r="AK760" s="523"/>
      <c r="AL760" s="523"/>
      <c r="AM760" s="523"/>
      <c r="AN760" s="523"/>
      <c r="AO760" s="523"/>
      <c r="AP760" s="523"/>
      <c r="AQ760" s="523"/>
      <c r="AR760" s="523"/>
      <c r="AS760" s="523"/>
      <c r="AT760" s="524"/>
      <c r="AU760" s="482"/>
      <c r="AV760" s="483"/>
      <c r="AW760" s="483"/>
      <c r="AX760" s="484"/>
    </row>
    <row r="761" spans="1:50" ht="24.75" customHeight="1" x14ac:dyDescent="0.15">
      <c r="A761" s="492"/>
      <c r="B761" s="493"/>
      <c r="C761" s="493"/>
      <c r="D761" s="493"/>
      <c r="E761" s="493"/>
      <c r="F761" s="494"/>
      <c r="G761" s="427" t="s">
        <v>543</v>
      </c>
      <c r="H761" s="428"/>
      <c r="I761" s="428"/>
      <c r="J761" s="428"/>
      <c r="K761" s="429"/>
      <c r="L761" s="421" t="s">
        <v>546</v>
      </c>
      <c r="M761" s="422"/>
      <c r="N761" s="422"/>
      <c r="O761" s="422"/>
      <c r="P761" s="422"/>
      <c r="Q761" s="422"/>
      <c r="R761" s="422"/>
      <c r="S761" s="422"/>
      <c r="T761" s="422"/>
      <c r="U761" s="422"/>
      <c r="V761" s="422"/>
      <c r="W761" s="422"/>
      <c r="X761" s="423"/>
      <c r="Y761" s="424">
        <v>0.5</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t="s">
        <v>544</v>
      </c>
      <c r="H762" s="428"/>
      <c r="I762" s="428"/>
      <c r="J762" s="428"/>
      <c r="K762" s="429"/>
      <c r="L762" s="421" t="s">
        <v>572</v>
      </c>
      <c r="M762" s="422"/>
      <c r="N762" s="422"/>
      <c r="O762" s="422"/>
      <c r="P762" s="422"/>
      <c r="Q762" s="422"/>
      <c r="R762" s="422"/>
      <c r="S762" s="422"/>
      <c r="T762" s="422"/>
      <c r="U762" s="422"/>
      <c r="V762" s="422"/>
      <c r="W762" s="422"/>
      <c r="X762" s="423"/>
      <c r="Y762" s="424">
        <v>0.1</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40.5" customHeight="1" x14ac:dyDescent="0.15">
      <c r="A763" s="492"/>
      <c r="B763" s="493"/>
      <c r="C763" s="493"/>
      <c r="D763" s="493"/>
      <c r="E763" s="493"/>
      <c r="F763" s="494"/>
      <c r="G763" s="427"/>
      <c r="H763" s="428"/>
      <c r="I763" s="428"/>
      <c r="J763" s="428"/>
      <c r="K763" s="429"/>
      <c r="L763" s="421" t="s">
        <v>558</v>
      </c>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95"/>
      <c r="N764" s="495"/>
      <c r="O764" s="495"/>
      <c r="P764" s="495"/>
      <c r="Q764" s="495"/>
      <c r="R764" s="495"/>
      <c r="S764" s="495"/>
      <c r="T764" s="495"/>
      <c r="U764" s="495"/>
      <c r="V764" s="495"/>
      <c r="W764" s="495"/>
      <c r="X764" s="496"/>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9.25"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4.5</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29.25" customHeight="1" x14ac:dyDescent="0.15">
      <c r="A771" s="492"/>
      <c r="B771" s="493"/>
      <c r="C771" s="493"/>
      <c r="D771" s="493"/>
      <c r="E771" s="493"/>
      <c r="F771" s="494"/>
      <c r="G771" s="668"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668"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9.25" customHeight="1" x14ac:dyDescent="0.15">
      <c r="A772" s="492"/>
      <c r="B772" s="493"/>
      <c r="C772" s="493"/>
      <c r="D772" s="493"/>
      <c r="E772" s="493"/>
      <c r="F772" s="494"/>
      <c r="G772" s="457" t="s">
        <v>19</v>
      </c>
      <c r="H772" s="526"/>
      <c r="I772" s="526"/>
      <c r="J772" s="526"/>
      <c r="K772" s="526"/>
      <c r="L772" s="525" t="s">
        <v>20</v>
      </c>
      <c r="M772" s="526"/>
      <c r="N772" s="526"/>
      <c r="O772" s="526"/>
      <c r="P772" s="526"/>
      <c r="Q772" s="526"/>
      <c r="R772" s="526"/>
      <c r="S772" s="526"/>
      <c r="T772" s="526"/>
      <c r="U772" s="526"/>
      <c r="V772" s="526"/>
      <c r="W772" s="526"/>
      <c r="X772" s="527"/>
      <c r="Y772" s="474" t="s">
        <v>21</v>
      </c>
      <c r="Z772" s="475"/>
      <c r="AA772" s="475"/>
      <c r="AB772" s="674"/>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4" t="s">
        <v>21</v>
      </c>
      <c r="AV772" s="475"/>
      <c r="AW772" s="475"/>
      <c r="AX772" s="476"/>
    </row>
    <row r="773" spans="1:50" ht="29.25" customHeight="1" x14ac:dyDescent="0.15">
      <c r="A773" s="492"/>
      <c r="B773" s="493"/>
      <c r="C773" s="493"/>
      <c r="D773" s="493"/>
      <c r="E773" s="493"/>
      <c r="F773" s="494"/>
      <c r="G773" s="528"/>
      <c r="H773" s="529"/>
      <c r="I773" s="529"/>
      <c r="J773" s="529"/>
      <c r="K773" s="530"/>
      <c r="L773" s="522"/>
      <c r="M773" s="523"/>
      <c r="N773" s="523"/>
      <c r="O773" s="523"/>
      <c r="P773" s="523"/>
      <c r="Q773" s="523"/>
      <c r="R773" s="523"/>
      <c r="S773" s="523"/>
      <c r="T773" s="523"/>
      <c r="U773" s="523"/>
      <c r="V773" s="523"/>
      <c r="W773" s="523"/>
      <c r="X773" s="524"/>
      <c r="Y773" s="482"/>
      <c r="Z773" s="483"/>
      <c r="AA773" s="483"/>
      <c r="AB773" s="681"/>
      <c r="AC773" s="528"/>
      <c r="AD773" s="529"/>
      <c r="AE773" s="529"/>
      <c r="AF773" s="529"/>
      <c r="AG773" s="530"/>
      <c r="AH773" s="522"/>
      <c r="AI773" s="523"/>
      <c r="AJ773" s="523"/>
      <c r="AK773" s="523"/>
      <c r="AL773" s="523"/>
      <c r="AM773" s="523"/>
      <c r="AN773" s="523"/>
      <c r="AO773" s="523"/>
      <c r="AP773" s="523"/>
      <c r="AQ773" s="523"/>
      <c r="AR773" s="523"/>
      <c r="AS773" s="523"/>
      <c r="AT773" s="524"/>
      <c r="AU773" s="482"/>
      <c r="AV773" s="483"/>
      <c r="AW773" s="483"/>
      <c r="AX773" s="484"/>
    </row>
    <row r="774" spans="1:50" ht="29.2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9.2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9.2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9.2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9.2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9.2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9.2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9.2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9.2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9.25"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29.25" customHeight="1" x14ac:dyDescent="0.15">
      <c r="A784" s="492"/>
      <c r="B784" s="493"/>
      <c r="C784" s="493"/>
      <c r="D784" s="493"/>
      <c r="E784" s="493"/>
      <c r="F784" s="494"/>
      <c r="G784" s="668"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668"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9.25" customHeight="1" x14ac:dyDescent="0.15">
      <c r="A785" s="492"/>
      <c r="B785" s="493"/>
      <c r="C785" s="493"/>
      <c r="D785" s="493"/>
      <c r="E785" s="493"/>
      <c r="F785" s="494"/>
      <c r="G785" s="457" t="s">
        <v>19</v>
      </c>
      <c r="H785" s="526"/>
      <c r="I785" s="526"/>
      <c r="J785" s="526"/>
      <c r="K785" s="526"/>
      <c r="L785" s="525" t="s">
        <v>20</v>
      </c>
      <c r="M785" s="526"/>
      <c r="N785" s="526"/>
      <c r="O785" s="526"/>
      <c r="P785" s="526"/>
      <c r="Q785" s="526"/>
      <c r="R785" s="526"/>
      <c r="S785" s="526"/>
      <c r="T785" s="526"/>
      <c r="U785" s="526"/>
      <c r="V785" s="526"/>
      <c r="W785" s="526"/>
      <c r="X785" s="527"/>
      <c r="Y785" s="474" t="s">
        <v>21</v>
      </c>
      <c r="Z785" s="475"/>
      <c r="AA785" s="475"/>
      <c r="AB785" s="674"/>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4" t="s">
        <v>21</v>
      </c>
      <c r="AV785" s="475"/>
      <c r="AW785" s="475"/>
      <c r="AX785" s="476"/>
    </row>
    <row r="786" spans="1:50" ht="29.25" customHeight="1" x14ac:dyDescent="0.15">
      <c r="A786" s="492"/>
      <c r="B786" s="493"/>
      <c r="C786" s="493"/>
      <c r="D786" s="493"/>
      <c r="E786" s="493"/>
      <c r="F786" s="494"/>
      <c r="G786" s="528"/>
      <c r="H786" s="529"/>
      <c r="I786" s="529"/>
      <c r="J786" s="529"/>
      <c r="K786" s="530"/>
      <c r="L786" s="522"/>
      <c r="M786" s="523"/>
      <c r="N786" s="523"/>
      <c r="O786" s="523"/>
      <c r="P786" s="523"/>
      <c r="Q786" s="523"/>
      <c r="R786" s="523"/>
      <c r="S786" s="523"/>
      <c r="T786" s="523"/>
      <c r="U786" s="523"/>
      <c r="V786" s="523"/>
      <c r="W786" s="523"/>
      <c r="X786" s="524"/>
      <c r="Y786" s="482"/>
      <c r="Z786" s="483"/>
      <c r="AA786" s="483"/>
      <c r="AB786" s="681"/>
      <c r="AC786" s="528"/>
      <c r="AD786" s="529"/>
      <c r="AE786" s="529"/>
      <c r="AF786" s="529"/>
      <c r="AG786" s="530"/>
      <c r="AH786" s="522"/>
      <c r="AI786" s="523"/>
      <c r="AJ786" s="523"/>
      <c r="AK786" s="523"/>
      <c r="AL786" s="523"/>
      <c r="AM786" s="523"/>
      <c r="AN786" s="523"/>
      <c r="AO786" s="523"/>
      <c r="AP786" s="523"/>
      <c r="AQ786" s="523"/>
      <c r="AR786" s="523"/>
      <c r="AS786" s="523"/>
      <c r="AT786" s="524"/>
      <c r="AU786" s="482"/>
      <c r="AV786" s="483"/>
      <c r="AW786" s="483"/>
      <c r="AX786" s="484"/>
    </row>
    <row r="787" spans="1:50" ht="29.25"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9.25"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9.2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9.25"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9.25"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9.2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9.2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9.2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9.2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9.25" customHeight="1" x14ac:dyDescent="0.15">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29.25" hidden="1" customHeight="1" x14ac:dyDescent="0.15">
      <c r="A797" s="492"/>
      <c r="B797" s="493"/>
      <c r="C797" s="493"/>
      <c r="D797" s="493"/>
      <c r="E797" s="493"/>
      <c r="F797" s="494"/>
      <c r="G797" s="668"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668"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9.25" hidden="1" customHeight="1" x14ac:dyDescent="0.15">
      <c r="A798" s="492"/>
      <c r="B798" s="493"/>
      <c r="C798" s="493"/>
      <c r="D798" s="493"/>
      <c r="E798" s="493"/>
      <c r="F798" s="494"/>
      <c r="G798" s="457" t="s">
        <v>19</v>
      </c>
      <c r="H798" s="526"/>
      <c r="I798" s="526"/>
      <c r="J798" s="526"/>
      <c r="K798" s="526"/>
      <c r="L798" s="525" t="s">
        <v>20</v>
      </c>
      <c r="M798" s="526"/>
      <c r="N798" s="526"/>
      <c r="O798" s="526"/>
      <c r="P798" s="526"/>
      <c r="Q798" s="526"/>
      <c r="R798" s="526"/>
      <c r="S798" s="526"/>
      <c r="T798" s="526"/>
      <c r="U798" s="526"/>
      <c r="V798" s="526"/>
      <c r="W798" s="526"/>
      <c r="X798" s="527"/>
      <c r="Y798" s="474" t="s">
        <v>21</v>
      </c>
      <c r="Z798" s="475"/>
      <c r="AA798" s="475"/>
      <c r="AB798" s="674"/>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4" t="s">
        <v>21</v>
      </c>
      <c r="AV798" s="475"/>
      <c r="AW798" s="475"/>
      <c r="AX798" s="476"/>
    </row>
    <row r="799" spans="1:50" ht="29.25" hidden="1" customHeight="1" x14ac:dyDescent="0.15">
      <c r="A799" s="492"/>
      <c r="B799" s="493"/>
      <c r="C799" s="493"/>
      <c r="D799" s="493"/>
      <c r="E799" s="493"/>
      <c r="F799" s="494"/>
      <c r="G799" s="528"/>
      <c r="H799" s="529"/>
      <c r="I799" s="529"/>
      <c r="J799" s="529"/>
      <c r="K799" s="530"/>
      <c r="L799" s="522"/>
      <c r="M799" s="523"/>
      <c r="N799" s="523"/>
      <c r="O799" s="523"/>
      <c r="P799" s="523"/>
      <c r="Q799" s="523"/>
      <c r="R799" s="523"/>
      <c r="S799" s="523"/>
      <c r="T799" s="523"/>
      <c r="U799" s="523"/>
      <c r="V799" s="523"/>
      <c r="W799" s="523"/>
      <c r="X799" s="524"/>
      <c r="Y799" s="482"/>
      <c r="Z799" s="483"/>
      <c r="AA799" s="483"/>
      <c r="AB799" s="681"/>
      <c r="AC799" s="528"/>
      <c r="AD799" s="529"/>
      <c r="AE799" s="529"/>
      <c r="AF799" s="529"/>
      <c r="AG799" s="530"/>
      <c r="AH799" s="522"/>
      <c r="AI799" s="523"/>
      <c r="AJ799" s="523"/>
      <c r="AK799" s="523"/>
      <c r="AL799" s="523"/>
      <c r="AM799" s="523"/>
      <c r="AN799" s="523"/>
      <c r="AO799" s="523"/>
      <c r="AP799" s="523"/>
      <c r="AQ799" s="523"/>
      <c r="AR799" s="523"/>
      <c r="AS799" s="523"/>
      <c r="AT799" s="524"/>
      <c r="AU799" s="482"/>
      <c r="AV799" s="483"/>
      <c r="AW799" s="483"/>
      <c r="AX799" s="484"/>
    </row>
    <row r="800" spans="1:50" ht="29.2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9.2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9.2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9.2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9.2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9.2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9.2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9.2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9.2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9.2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9.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60.75" customHeight="1" x14ac:dyDescent="0.15">
      <c r="A816" s="237">
        <v>1</v>
      </c>
      <c r="B816" s="237">
        <v>1</v>
      </c>
      <c r="C816" s="238" t="s">
        <v>548</v>
      </c>
      <c r="D816" s="217"/>
      <c r="E816" s="217"/>
      <c r="F816" s="217"/>
      <c r="G816" s="217"/>
      <c r="H816" s="217"/>
      <c r="I816" s="217"/>
      <c r="J816" s="218">
        <v>4010605000134</v>
      </c>
      <c r="K816" s="219"/>
      <c r="L816" s="219"/>
      <c r="M816" s="219"/>
      <c r="N816" s="219"/>
      <c r="O816" s="219"/>
      <c r="P816" s="864" t="s">
        <v>549</v>
      </c>
      <c r="Q816" s="220"/>
      <c r="R816" s="220"/>
      <c r="S816" s="220"/>
      <c r="T816" s="220"/>
      <c r="U816" s="220"/>
      <c r="V816" s="220"/>
      <c r="W816" s="220"/>
      <c r="X816" s="220"/>
      <c r="Y816" s="221">
        <v>4.4000000000000004</v>
      </c>
      <c r="Z816" s="222"/>
      <c r="AA816" s="222"/>
      <c r="AB816" s="223"/>
      <c r="AC816" s="224" t="s">
        <v>422</v>
      </c>
      <c r="AD816" s="224"/>
      <c r="AE816" s="224"/>
      <c r="AF816" s="224"/>
      <c r="AG816" s="224"/>
      <c r="AH816" s="225">
        <v>1</v>
      </c>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5.25"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5.25"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5.25"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5.25"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5.25"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5.25"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5.25"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5.25"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5.25"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5.25"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5.25"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5.25"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5.25"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5.25"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5.25"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5.25"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5.25"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5.25"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5.25"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5.25"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5.25"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5.25"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5.25"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5.25"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5.25"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5.25"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35.2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35.2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35.2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5.25"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5.2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5.2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5.2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5.2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5.2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5.2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5.2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5.2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5.2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5.25"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5.25"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5.25"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5.25"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5.25"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5.25"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5.25"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5.25"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5.25"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5.2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5.25"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5.25"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5.25"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5.25"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5.25"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5.25"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5.25"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5.25"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5.25"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5.25"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35.2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35.25" hidden="1" customHeight="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35.2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5.25"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5.25"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5.25"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5.25"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5.25"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5.25"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5.25"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5.25"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5.25"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5.25"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5.25"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5.25"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5.25"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5.25"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5.25"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5.25"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5.25"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5.25"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5.25"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5.2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5.25"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5.25"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5.25"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5.25"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5.25"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5.25"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5.25"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5.25"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5.25"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5.25"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35.2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35.2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35.2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5.25"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5.25"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5.25"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5.2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5.25"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5.25"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5.25"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5.25"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5.25"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5.25"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5.25"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5.25"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5.2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5.25"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5.25"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5.25"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5.25"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5.25"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5.25"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5.25"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5.25"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5.25"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5.2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5.25"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5.25"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5.25"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5.25"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5.25"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5.25"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5.25"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35.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35.2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35.2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5.25"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5.25"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5.25"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5.25"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5.25"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5.25"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5.25"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5.25"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5.25"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5.2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5.25"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5.25"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5.25"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5.25"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5.25"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5.25"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5.25"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5.25"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5.25"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5.25"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5.25"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5.2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5.25"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5.25"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5.25"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5.25"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5.25"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5.25"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5.25"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5.25"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35.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35.2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35.2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5.2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5.25"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5.25"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5.25"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5.25"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5.25"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5.2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5.25"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5.25"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5.25"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5.25"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5.25"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5.25"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5.25"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5.25"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5.25"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5.2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5.25"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5.25"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5.25"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5.25"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5.25"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5.25"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5.25"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5.2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5.25"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5.25"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5.25"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5.25"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5.25"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35.2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35.2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35.2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5.25"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5.25"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5.25"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5.25"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5.2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5.25"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5.25"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5.25"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5.25"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5.25"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5.25"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5.25"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5.25"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5.25"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5.25"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5.25"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5.2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5.25"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5.25"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5.25"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5.25"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5.25"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5.25"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5.25"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5.25"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5.2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5.25"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5.25"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5.25"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5.25"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35.2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35.2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35.2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5.25"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5.2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5.25"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5.25"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5.25"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5.25"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5.25"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5.25"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5.25"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5.25"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5.2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5.25"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5.25"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5.25"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5.25"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5.25"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5.25"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5.25"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5.2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5.25"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5.25"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5.25"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5.25"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5.25"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5.25"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5.25"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5.25"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5.25"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5.25"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5.2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35.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35.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35.2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35.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5.25" customHeight="1" x14ac:dyDescent="0.15">
      <c r="A1081" s="237">
        <v>1</v>
      </c>
      <c r="B1081" s="237">
        <v>1</v>
      </c>
      <c r="C1081" s="235"/>
      <c r="D1081" s="235"/>
      <c r="E1081" s="106" t="s">
        <v>583</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5.2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5.2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5.2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5.2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5.2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5.2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5.2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5.2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5.2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5.2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5.2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5.2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5.2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5.2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5.2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5.2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5.2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5.2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5.2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5.2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5.2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5.2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5.2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5.2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5.2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5.2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5.2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5.2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5.2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5.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5" manualBreakCount="5">
    <brk id="110" max="49" man="1"/>
    <brk id="464" max="49" man="1"/>
    <brk id="707" max="49" man="1"/>
    <brk id="734" max="49" man="1"/>
    <brk id="79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796</xdr:row>
                    <xdr:rowOff>0</xdr:rowOff>
                  </from>
                  <to>
                    <xdr:col>44</xdr:col>
                    <xdr:colOff>38100</xdr:colOff>
                    <xdr:row>811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7" t="s">
        <v>372</v>
      </c>
      <c r="AF2" s="617"/>
      <c r="AG2" s="617"/>
      <c r="AH2" s="617"/>
      <c r="AI2" s="617" t="s">
        <v>373</v>
      </c>
      <c r="AJ2" s="617"/>
      <c r="AK2" s="617"/>
      <c r="AL2" s="617"/>
      <c r="AM2" s="617" t="s">
        <v>374</v>
      </c>
      <c r="AN2" s="617"/>
      <c r="AO2" s="617"/>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8"/>
      <c r="AF3" s="618"/>
      <c r="AG3" s="618"/>
      <c r="AH3" s="618"/>
      <c r="AI3" s="618"/>
      <c r="AJ3" s="618"/>
      <c r="AK3" s="618"/>
      <c r="AL3" s="618"/>
      <c r="AM3" s="618"/>
      <c r="AN3" s="618"/>
      <c r="AO3" s="618"/>
      <c r="AP3" s="289"/>
      <c r="AQ3" s="412"/>
      <c r="AR3" s="275"/>
      <c r="AS3" s="152" t="s">
        <v>371</v>
      </c>
      <c r="AT3" s="153"/>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7" t="s">
        <v>372</v>
      </c>
      <c r="AF7" s="617"/>
      <c r="AG7" s="617"/>
      <c r="AH7" s="617"/>
      <c r="AI7" s="617" t="s">
        <v>373</v>
      </c>
      <c r="AJ7" s="617"/>
      <c r="AK7" s="617"/>
      <c r="AL7" s="617"/>
      <c r="AM7" s="617" t="s">
        <v>374</v>
      </c>
      <c r="AN7" s="617"/>
      <c r="AO7" s="617"/>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8"/>
      <c r="AF8" s="618"/>
      <c r="AG8" s="618"/>
      <c r="AH8" s="618"/>
      <c r="AI8" s="618"/>
      <c r="AJ8" s="618"/>
      <c r="AK8" s="618"/>
      <c r="AL8" s="618"/>
      <c r="AM8" s="618"/>
      <c r="AN8" s="618"/>
      <c r="AO8" s="618"/>
      <c r="AP8" s="289"/>
      <c r="AQ8" s="412"/>
      <c r="AR8" s="275"/>
      <c r="AS8" s="152" t="s">
        <v>371</v>
      </c>
      <c r="AT8" s="153"/>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7" t="s">
        <v>372</v>
      </c>
      <c r="AF12" s="617"/>
      <c r="AG12" s="617"/>
      <c r="AH12" s="617"/>
      <c r="AI12" s="617" t="s">
        <v>373</v>
      </c>
      <c r="AJ12" s="617"/>
      <c r="AK12" s="617"/>
      <c r="AL12" s="617"/>
      <c r="AM12" s="617" t="s">
        <v>374</v>
      </c>
      <c r="AN12" s="617"/>
      <c r="AO12" s="617"/>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8"/>
      <c r="AF13" s="618"/>
      <c r="AG13" s="618"/>
      <c r="AH13" s="618"/>
      <c r="AI13" s="618"/>
      <c r="AJ13" s="618"/>
      <c r="AK13" s="618"/>
      <c r="AL13" s="618"/>
      <c r="AM13" s="618"/>
      <c r="AN13" s="618"/>
      <c r="AO13" s="618"/>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7" t="s">
        <v>372</v>
      </c>
      <c r="AF17" s="617"/>
      <c r="AG17" s="617"/>
      <c r="AH17" s="617"/>
      <c r="AI17" s="617" t="s">
        <v>373</v>
      </c>
      <c r="AJ17" s="617"/>
      <c r="AK17" s="617"/>
      <c r="AL17" s="617"/>
      <c r="AM17" s="617" t="s">
        <v>374</v>
      </c>
      <c r="AN17" s="617"/>
      <c r="AO17" s="617"/>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8"/>
      <c r="AF18" s="618"/>
      <c r="AG18" s="618"/>
      <c r="AH18" s="618"/>
      <c r="AI18" s="618"/>
      <c r="AJ18" s="618"/>
      <c r="AK18" s="618"/>
      <c r="AL18" s="618"/>
      <c r="AM18" s="618"/>
      <c r="AN18" s="618"/>
      <c r="AO18" s="618"/>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7" t="s">
        <v>372</v>
      </c>
      <c r="AF22" s="617"/>
      <c r="AG22" s="617"/>
      <c r="AH22" s="617"/>
      <c r="AI22" s="617" t="s">
        <v>373</v>
      </c>
      <c r="AJ22" s="617"/>
      <c r="AK22" s="617"/>
      <c r="AL22" s="617"/>
      <c r="AM22" s="617" t="s">
        <v>374</v>
      </c>
      <c r="AN22" s="617"/>
      <c r="AO22" s="617"/>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8"/>
      <c r="AF23" s="618"/>
      <c r="AG23" s="618"/>
      <c r="AH23" s="618"/>
      <c r="AI23" s="618"/>
      <c r="AJ23" s="618"/>
      <c r="AK23" s="618"/>
      <c r="AL23" s="618"/>
      <c r="AM23" s="618"/>
      <c r="AN23" s="618"/>
      <c r="AO23" s="618"/>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7" t="s">
        <v>372</v>
      </c>
      <c r="AF27" s="617"/>
      <c r="AG27" s="617"/>
      <c r="AH27" s="617"/>
      <c r="AI27" s="617" t="s">
        <v>373</v>
      </c>
      <c r="AJ27" s="617"/>
      <c r="AK27" s="617"/>
      <c r="AL27" s="617"/>
      <c r="AM27" s="617" t="s">
        <v>374</v>
      </c>
      <c r="AN27" s="617"/>
      <c r="AO27" s="617"/>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8"/>
      <c r="AF28" s="618"/>
      <c r="AG28" s="618"/>
      <c r="AH28" s="618"/>
      <c r="AI28" s="618"/>
      <c r="AJ28" s="618"/>
      <c r="AK28" s="618"/>
      <c r="AL28" s="618"/>
      <c r="AM28" s="618"/>
      <c r="AN28" s="618"/>
      <c r="AO28" s="618"/>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7" t="s">
        <v>372</v>
      </c>
      <c r="AF32" s="617"/>
      <c r="AG32" s="617"/>
      <c r="AH32" s="617"/>
      <c r="AI32" s="617" t="s">
        <v>373</v>
      </c>
      <c r="AJ32" s="617"/>
      <c r="AK32" s="617"/>
      <c r="AL32" s="617"/>
      <c r="AM32" s="617" t="s">
        <v>374</v>
      </c>
      <c r="AN32" s="617"/>
      <c r="AO32" s="617"/>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8"/>
      <c r="AF33" s="618"/>
      <c r="AG33" s="618"/>
      <c r="AH33" s="618"/>
      <c r="AI33" s="618"/>
      <c r="AJ33" s="618"/>
      <c r="AK33" s="618"/>
      <c r="AL33" s="618"/>
      <c r="AM33" s="618"/>
      <c r="AN33" s="618"/>
      <c r="AO33" s="618"/>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7" t="s">
        <v>372</v>
      </c>
      <c r="AF37" s="617"/>
      <c r="AG37" s="617"/>
      <c r="AH37" s="617"/>
      <c r="AI37" s="617" t="s">
        <v>373</v>
      </c>
      <c r="AJ37" s="617"/>
      <c r="AK37" s="617"/>
      <c r="AL37" s="617"/>
      <c r="AM37" s="617" t="s">
        <v>374</v>
      </c>
      <c r="AN37" s="617"/>
      <c r="AO37" s="617"/>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8"/>
      <c r="AF38" s="618"/>
      <c r="AG38" s="618"/>
      <c r="AH38" s="618"/>
      <c r="AI38" s="618"/>
      <c r="AJ38" s="618"/>
      <c r="AK38" s="618"/>
      <c r="AL38" s="618"/>
      <c r="AM38" s="618"/>
      <c r="AN38" s="618"/>
      <c r="AO38" s="618"/>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7" t="s">
        <v>372</v>
      </c>
      <c r="AF42" s="617"/>
      <c r="AG42" s="617"/>
      <c r="AH42" s="617"/>
      <c r="AI42" s="617" t="s">
        <v>373</v>
      </c>
      <c r="AJ42" s="617"/>
      <c r="AK42" s="617"/>
      <c r="AL42" s="617"/>
      <c r="AM42" s="617" t="s">
        <v>374</v>
      </c>
      <c r="AN42" s="617"/>
      <c r="AO42" s="617"/>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8"/>
      <c r="AF43" s="618"/>
      <c r="AG43" s="618"/>
      <c r="AH43" s="618"/>
      <c r="AI43" s="618"/>
      <c r="AJ43" s="618"/>
      <c r="AK43" s="618"/>
      <c r="AL43" s="618"/>
      <c r="AM43" s="618"/>
      <c r="AN43" s="618"/>
      <c r="AO43" s="618"/>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7" t="s">
        <v>372</v>
      </c>
      <c r="AF47" s="617"/>
      <c r="AG47" s="617"/>
      <c r="AH47" s="617"/>
      <c r="AI47" s="617" t="s">
        <v>373</v>
      </c>
      <c r="AJ47" s="617"/>
      <c r="AK47" s="617"/>
      <c r="AL47" s="617"/>
      <c r="AM47" s="617" t="s">
        <v>374</v>
      </c>
      <c r="AN47" s="617"/>
      <c r="AO47" s="617"/>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8"/>
      <c r="AF48" s="618"/>
      <c r="AG48" s="618"/>
      <c r="AH48" s="618"/>
      <c r="AI48" s="618"/>
      <c r="AJ48" s="618"/>
      <c r="AK48" s="618"/>
      <c r="AL48" s="618"/>
      <c r="AM48" s="618"/>
      <c r="AN48" s="618"/>
      <c r="AO48" s="618"/>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668" t="s">
        <v>502</v>
      </c>
      <c r="H2" s="480"/>
      <c r="I2" s="480"/>
      <c r="J2" s="480"/>
      <c r="K2" s="480"/>
      <c r="L2" s="480"/>
      <c r="M2" s="480"/>
      <c r="N2" s="480"/>
      <c r="O2" s="480"/>
      <c r="P2" s="480"/>
      <c r="Q2" s="480"/>
      <c r="R2" s="480"/>
      <c r="S2" s="480"/>
      <c r="T2" s="480"/>
      <c r="U2" s="480"/>
      <c r="V2" s="480"/>
      <c r="W2" s="480"/>
      <c r="X2" s="480"/>
      <c r="Y2" s="480"/>
      <c r="Z2" s="480"/>
      <c r="AA2" s="480"/>
      <c r="AB2" s="481"/>
      <c r="AC2" s="66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7" t="s">
        <v>19</v>
      </c>
      <c r="H3" s="526"/>
      <c r="I3" s="526"/>
      <c r="J3" s="526"/>
      <c r="K3" s="526"/>
      <c r="L3" s="525" t="s">
        <v>20</v>
      </c>
      <c r="M3" s="526"/>
      <c r="N3" s="526"/>
      <c r="O3" s="526"/>
      <c r="P3" s="526"/>
      <c r="Q3" s="526"/>
      <c r="R3" s="526"/>
      <c r="S3" s="526"/>
      <c r="T3" s="526"/>
      <c r="U3" s="526"/>
      <c r="V3" s="526"/>
      <c r="W3" s="526"/>
      <c r="X3" s="527"/>
      <c r="Y3" s="474" t="s">
        <v>21</v>
      </c>
      <c r="Z3" s="475"/>
      <c r="AA3" s="475"/>
      <c r="AB3" s="674"/>
      <c r="AC3" s="457" t="s">
        <v>19</v>
      </c>
      <c r="AD3" s="526"/>
      <c r="AE3" s="526"/>
      <c r="AF3" s="526"/>
      <c r="AG3" s="526"/>
      <c r="AH3" s="525" t="s">
        <v>20</v>
      </c>
      <c r="AI3" s="526"/>
      <c r="AJ3" s="526"/>
      <c r="AK3" s="526"/>
      <c r="AL3" s="526"/>
      <c r="AM3" s="526"/>
      <c r="AN3" s="526"/>
      <c r="AO3" s="526"/>
      <c r="AP3" s="526"/>
      <c r="AQ3" s="526"/>
      <c r="AR3" s="526"/>
      <c r="AS3" s="526"/>
      <c r="AT3" s="527"/>
      <c r="AU3" s="474" t="s">
        <v>21</v>
      </c>
      <c r="AV3" s="475"/>
      <c r="AW3" s="475"/>
      <c r="AX3" s="476"/>
    </row>
    <row r="4" spans="1:50" ht="24.75" customHeight="1" x14ac:dyDescent="0.15">
      <c r="A4" s="917"/>
      <c r="B4" s="918"/>
      <c r="C4" s="918"/>
      <c r="D4" s="918"/>
      <c r="E4" s="918"/>
      <c r="F4" s="919"/>
      <c r="G4" s="528"/>
      <c r="H4" s="529"/>
      <c r="I4" s="529"/>
      <c r="J4" s="529"/>
      <c r="K4" s="530"/>
      <c r="L4" s="522"/>
      <c r="M4" s="523"/>
      <c r="N4" s="523"/>
      <c r="O4" s="523"/>
      <c r="P4" s="523"/>
      <c r="Q4" s="523"/>
      <c r="R4" s="523"/>
      <c r="S4" s="523"/>
      <c r="T4" s="523"/>
      <c r="U4" s="523"/>
      <c r="V4" s="523"/>
      <c r="W4" s="523"/>
      <c r="X4" s="524"/>
      <c r="Y4" s="482"/>
      <c r="Z4" s="483"/>
      <c r="AA4" s="483"/>
      <c r="AB4" s="681"/>
      <c r="AC4" s="528"/>
      <c r="AD4" s="529"/>
      <c r="AE4" s="529"/>
      <c r="AF4" s="529"/>
      <c r="AG4" s="530"/>
      <c r="AH4" s="522"/>
      <c r="AI4" s="523"/>
      <c r="AJ4" s="523"/>
      <c r="AK4" s="523"/>
      <c r="AL4" s="523"/>
      <c r="AM4" s="523"/>
      <c r="AN4" s="523"/>
      <c r="AO4" s="523"/>
      <c r="AP4" s="523"/>
      <c r="AQ4" s="523"/>
      <c r="AR4" s="523"/>
      <c r="AS4" s="523"/>
      <c r="AT4" s="524"/>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668" t="s">
        <v>433</v>
      </c>
      <c r="H15" s="480"/>
      <c r="I15" s="480"/>
      <c r="J15" s="480"/>
      <c r="K15" s="480"/>
      <c r="L15" s="480"/>
      <c r="M15" s="480"/>
      <c r="N15" s="480"/>
      <c r="O15" s="480"/>
      <c r="P15" s="480"/>
      <c r="Q15" s="480"/>
      <c r="R15" s="480"/>
      <c r="S15" s="480"/>
      <c r="T15" s="480"/>
      <c r="U15" s="480"/>
      <c r="V15" s="480"/>
      <c r="W15" s="480"/>
      <c r="X15" s="480"/>
      <c r="Y15" s="480"/>
      <c r="Z15" s="480"/>
      <c r="AA15" s="480"/>
      <c r="AB15" s="481"/>
      <c r="AC15" s="668"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7"/>
      <c r="B16" s="918"/>
      <c r="C16" s="918"/>
      <c r="D16" s="918"/>
      <c r="E16" s="918"/>
      <c r="F16" s="919"/>
      <c r="G16" s="457" t="s">
        <v>19</v>
      </c>
      <c r="H16" s="526"/>
      <c r="I16" s="526"/>
      <c r="J16" s="526"/>
      <c r="K16" s="526"/>
      <c r="L16" s="525" t="s">
        <v>20</v>
      </c>
      <c r="M16" s="526"/>
      <c r="N16" s="526"/>
      <c r="O16" s="526"/>
      <c r="P16" s="526"/>
      <c r="Q16" s="526"/>
      <c r="R16" s="526"/>
      <c r="S16" s="526"/>
      <c r="T16" s="526"/>
      <c r="U16" s="526"/>
      <c r="V16" s="526"/>
      <c r="W16" s="526"/>
      <c r="X16" s="527"/>
      <c r="Y16" s="474" t="s">
        <v>21</v>
      </c>
      <c r="Z16" s="475"/>
      <c r="AA16" s="475"/>
      <c r="AB16" s="674"/>
      <c r="AC16" s="457" t="s">
        <v>19</v>
      </c>
      <c r="AD16" s="526"/>
      <c r="AE16" s="526"/>
      <c r="AF16" s="526"/>
      <c r="AG16" s="526"/>
      <c r="AH16" s="525" t="s">
        <v>20</v>
      </c>
      <c r="AI16" s="526"/>
      <c r="AJ16" s="526"/>
      <c r="AK16" s="526"/>
      <c r="AL16" s="526"/>
      <c r="AM16" s="526"/>
      <c r="AN16" s="526"/>
      <c r="AO16" s="526"/>
      <c r="AP16" s="526"/>
      <c r="AQ16" s="526"/>
      <c r="AR16" s="526"/>
      <c r="AS16" s="526"/>
      <c r="AT16" s="527"/>
      <c r="AU16" s="474" t="s">
        <v>21</v>
      </c>
      <c r="AV16" s="475"/>
      <c r="AW16" s="475"/>
      <c r="AX16" s="476"/>
    </row>
    <row r="17" spans="1:50" ht="24.75" customHeight="1" x14ac:dyDescent="0.15">
      <c r="A17" s="917"/>
      <c r="B17" s="918"/>
      <c r="C17" s="918"/>
      <c r="D17" s="918"/>
      <c r="E17" s="918"/>
      <c r="F17" s="919"/>
      <c r="G17" s="528"/>
      <c r="H17" s="529"/>
      <c r="I17" s="529"/>
      <c r="J17" s="529"/>
      <c r="K17" s="530"/>
      <c r="L17" s="522"/>
      <c r="M17" s="523"/>
      <c r="N17" s="523"/>
      <c r="O17" s="523"/>
      <c r="P17" s="523"/>
      <c r="Q17" s="523"/>
      <c r="R17" s="523"/>
      <c r="S17" s="523"/>
      <c r="T17" s="523"/>
      <c r="U17" s="523"/>
      <c r="V17" s="523"/>
      <c r="W17" s="523"/>
      <c r="X17" s="524"/>
      <c r="Y17" s="482"/>
      <c r="Z17" s="483"/>
      <c r="AA17" s="483"/>
      <c r="AB17" s="681"/>
      <c r="AC17" s="528"/>
      <c r="AD17" s="529"/>
      <c r="AE17" s="529"/>
      <c r="AF17" s="529"/>
      <c r="AG17" s="530"/>
      <c r="AH17" s="522"/>
      <c r="AI17" s="523"/>
      <c r="AJ17" s="523"/>
      <c r="AK17" s="523"/>
      <c r="AL17" s="523"/>
      <c r="AM17" s="523"/>
      <c r="AN17" s="523"/>
      <c r="AO17" s="523"/>
      <c r="AP17" s="523"/>
      <c r="AQ17" s="523"/>
      <c r="AR17" s="523"/>
      <c r="AS17" s="523"/>
      <c r="AT17" s="524"/>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668" t="s">
        <v>431</v>
      </c>
      <c r="H28" s="480"/>
      <c r="I28" s="480"/>
      <c r="J28" s="480"/>
      <c r="K28" s="480"/>
      <c r="L28" s="480"/>
      <c r="M28" s="480"/>
      <c r="N28" s="480"/>
      <c r="O28" s="480"/>
      <c r="P28" s="480"/>
      <c r="Q28" s="480"/>
      <c r="R28" s="480"/>
      <c r="S28" s="480"/>
      <c r="T28" s="480"/>
      <c r="U28" s="480"/>
      <c r="V28" s="480"/>
      <c r="W28" s="480"/>
      <c r="X28" s="480"/>
      <c r="Y28" s="480"/>
      <c r="Z28" s="480"/>
      <c r="AA28" s="480"/>
      <c r="AB28" s="481"/>
      <c r="AC28" s="668"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7"/>
      <c r="B29" s="918"/>
      <c r="C29" s="918"/>
      <c r="D29" s="918"/>
      <c r="E29" s="918"/>
      <c r="F29" s="919"/>
      <c r="G29" s="457" t="s">
        <v>19</v>
      </c>
      <c r="H29" s="526"/>
      <c r="I29" s="526"/>
      <c r="J29" s="526"/>
      <c r="K29" s="526"/>
      <c r="L29" s="525" t="s">
        <v>20</v>
      </c>
      <c r="M29" s="526"/>
      <c r="N29" s="526"/>
      <c r="O29" s="526"/>
      <c r="P29" s="526"/>
      <c r="Q29" s="526"/>
      <c r="R29" s="526"/>
      <c r="S29" s="526"/>
      <c r="T29" s="526"/>
      <c r="U29" s="526"/>
      <c r="V29" s="526"/>
      <c r="W29" s="526"/>
      <c r="X29" s="527"/>
      <c r="Y29" s="474" t="s">
        <v>21</v>
      </c>
      <c r="Z29" s="475"/>
      <c r="AA29" s="475"/>
      <c r="AB29" s="674"/>
      <c r="AC29" s="457" t="s">
        <v>19</v>
      </c>
      <c r="AD29" s="526"/>
      <c r="AE29" s="526"/>
      <c r="AF29" s="526"/>
      <c r="AG29" s="526"/>
      <c r="AH29" s="525" t="s">
        <v>20</v>
      </c>
      <c r="AI29" s="526"/>
      <c r="AJ29" s="526"/>
      <c r="AK29" s="526"/>
      <c r="AL29" s="526"/>
      <c r="AM29" s="526"/>
      <c r="AN29" s="526"/>
      <c r="AO29" s="526"/>
      <c r="AP29" s="526"/>
      <c r="AQ29" s="526"/>
      <c r="AR29" s="526"/>
      <c r="AS29" s="526"/>
      <c r="AT29" s="527"/>
      <c r="AU29" s="474" t="s">
        <v>21</v>
      </c>
      <c r="AV29" s="475"/>
      <c r="AW29" s="475"/>
      <c r="AX29" s="476"/>
    </row>
    <row r="30" spans="1:50" ht="24.75" customHeight="1" x14ac:dyDescent="0.15">
      <c r="A30" s="917"/>
      <c r="B30" s="918"/>
      <c r="C30" s="918"/>
      <c r="D30" s="918"/>
      <c r="E30" s="918"/>
      <c r="F30" s="919"/>
      <c r="G30" s="528"/>
      <c r="H30" s="529"/>
      <c r="I30" s="529"/>
      <c r="J30" s="529"/>
      <c r="K30" s="530"/>
      <c r="L30" s="522"/>
      <c r="M30" s="523"/>
      <c r="N30" s="523"/>
      <c r="O30" s="523"/>
      <c r="P30" s="523"/>
      <c r="Q30" s="523"/>
      <c r="R30" s="523"/>
      <c r="S30" s="523"/>
      <c r="T30" s="523"/>
      <c r="U30" s="523"/>
      <c r="V30" s="523"/>
      <c r="W30" s="523"/>
      <c r="X30" s="524"/>
      <c r="Y30" s="482"/>
      <c r="Z30" s="483"/>
      <c r="AA30" s="483"/>
      <c r="AB30" s="681"/>
      <c r="AC30" s="528"/>
      <c r="AD30" s="529"/>
      <c r="AE30" s="529"/>
      <c r="AF30" s="529"/>
      <c r="AG30" s="530"/>
      <c r="AH30" s="522"/>
      <c r="AI30" s="523"/>
      <c r="AJ30" s="523"/>
      <c r="AK30" s="523"/>
      <c r="AL30" s="523"/>
      <c r="AM30" s="523"/>
      <c r="AN30" s="523"/>
      <c r="AO30" s="523"/>
      <c r="AP30" s="523"/>
      <c r="AQ30" s="523"/>
      <c r="AR30" s="523"/>
      <c r="AS30" s="523"/>
      <c r="AT30" s="524"/>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668" t="s">
        <v>486</v>
      </c>
      <c r="H41" s="480"/>
      <c r="I41" s="480"/>
      <c r="J41" s="480"/>
      <c r="K41" s="480"/>
      <c r="L41" s="480"/>
      <c r="M41" s="480"/>
      <c r="N41" s="480"/>
      <c r="O41" s="480"/>
      <c r="P41" s="480"/>
      <c r="Q41" s="480"/>
      <c r="R41" s="480"/>
      <c r="S41" s="480"/>
      <c r="T41" s="480"/>
      <c r="U41" s="480"/>
      <c r="V41" s="480"/>
      <c r="W41" s="480"/>
      <c r="X41" s="480"/>
      <c r="Y41" s="480"/>
      <c r="Z41" s="480"/>
      <c r="AA41" s="480"/>
      <c r="AB41" s="481"/>
      <c r="AC41" s="668"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7"/>
      <c r="B42" s="918"/>
      <c r="C42" s="918"/>
      <c r="D42" s="918"/>
      <c r="E42" s="918"/>
      <c r="F42" s="919"/>
      <c r="G42" s="457" t="s">
        <v>19</v>
      </c>
      <c r="H42" s="526"/>
      <c r="I42" s="526"/>
      <c r="J42" s="526"/>
      <c r="K42" s="526"/>
      <c r="L42" s="525" t="s">
        <v>20</v>
      </c>
      <c r="M42" s="526"/>
      <c r="N42" s="526"/>
      <c r="O42" s="526"/>
      <c r="P42" s="526"/>
      <c r="Q42" s="526"/>
      <c r="R42" s="526"/>
      <c r="S42" s="526"/>
      <c r="T42" s="526"/>
      <c r="U42" s="526"/>
      <c r="V42" s="526"/>
      <c r="W42" s="526"/>
      <c r="X42" s="527"/>
      <c r="Y42" s="474" t="s">
        <v>21</v>
      </c>
      <c r="Z42" s="475"/>
      <c r="AA42" s="475"/>
      <c r="AB42" s="674"/>
      <c r="AC42" s="457" t="s">
        <v>19</v>
      </c>
      <c r="AD42" s="526"/>
      <c r="AE42" s="526"/>
      <c r="AF42" s="526"/>
      <c r="AG42" s="526"/>
      <c r="AH42" s="525" t="s">
        <v>20</v>
      </c>
      <c r="AI42" s="526"/>
      <c r="AJ42" s="526"/>
      <c r="AK42" s="526"/>
      <c r="AL42" s="526"/>
      <c r="AM42" s="526"/>
      <c r="AN42" s="526"/>
      <c r="AO42" s="526"/>
      <c r="AP42" s="526"/>
      <c r="AQ42" s="526"/>
      <c r="AR42" s="526"/>
      <c r="AS42" s="526"/>
      <c r="AT42" s="527"/>
      <c r="AU42" s="474" t="s">
        <v>21</v>
      </c>
      <c r="AV42" s="475"/>
      <c r="AW42" s="475"/>
      <c r="AX42" s="476"/>
    </row>
    <row r="43" spans="1:50" ht="24.75" customHeight="1" x14ac:dyDescent="0.15">
      <c r="A43" s="917"/>
      <c r="B43" s="918"/>
      <c r="C43" s="918"/>
      <c r="D43" s="918"/>
      <c r="E43" s="918"/>
      <c r="F43" s="919"/>
      <c r="G43" s="528"/>
      <c r="H43" s="529"/>
      <c r="I43" s="529"/>
      <c r="J43" s="529"/>
      <c r="K43" s="530"/>
      <c r="L43" s="522"/>
      <c r="M43" s="523"/>
      <c r="N43" s="523"/>
      <c r="O43" s="523"/>
      <c r="P43" s="523"/>
      <c r="Q43" s="523"/>
      <c r="R43" s="523"/>
      <c r="S43" s="523"/>
      <c r="T43" s="523"/>
      <c r="U43" s="523"/>
      <c r="V43" s="523"/>
      <c r="W43" s="523"/>
      <c r="X43" s="524"/>
      <c r="Y43" s="482"/>
      <c r="Z43" s="483"/>
      <c r="AA43" s="483"/>
      <c r="AB43" s="681"/>
      <c r="AC43" s="528"/>
      <c r="AD43" s="529"/>
      <c r="AE43" s="529"/>
      <c r="AF43" s="529"/>
      <c r="AG43" s="530"/>
      <c r="AH43" s="522"/>
      <c r="AI43" s="523"/>
      <c r="AJ43" s="523"/>
      <c r="AK43" s="523"/>
      <c r="AL43" s="523"/>
      <c r="AM43" s="523"/>
      <c r="AN43" s="523"/>
      <c r="AO43" s="523"/>
      <c r="AP43" s="523"/>
      <c r="AQ43" s="523"/>
      <c r="AR43" s="523"/>
      <c r="AS43" s="523"/>
      <c r="AT43" s="524"/>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668" t="s">
        <v>318</v>
      </c>
      <c r="H55" s="480"/>
      <c r="I55" s="480"/>
      <c r="J55" s="480"/>
      <c r="K55" s="480"/>
      <c r="L55" s="480"/>
      <c r="M55" s="480"/>
      <c r="N55" s="480"/>
      <c r="O55" s="480"/>
      <c r="P55" s="480"/>
      <c r="Q55" s="480"/>
      <c r="R55" s="480"/>
      <c r="S55" s="480"/>
      <c r="T55" s="480"/>
      <c r="U55" s="480"/>
      <c r="V55" s="480"/>
      <c r="W55" s="480"/>
      <c r="X55" s="480"/>
      <c r="Y55" s="480"/>
      <c r="Z55" s="480"/>
      <c r="AA55" s="480"/>
      <c r="AB55" s="481"/>
      <c r="AC55" s="668"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7"/>
      <c r="B56" s="918"/>
      <c r="C56" s="918"/>
      <c r="D56" s="918"/>
      <c r="E56" s="918"/>
      <c r="F56" s="919"/>
      <c r="G56" s="457" t="s">
        <v>19</v>
      </c>
      <c r="H56" s="526"/>
      <c r="I56" s="526"/>
      <c r="J56" s="526"/>
      <c r="K56" s="526"/>
      <c r="L56" s="525" t="s">
        <v>20</v>
      </c>
      <c r="M56" s="526"/>
      <c r="N56" s="526"/>
      <c r="O56" s="526"/>
      <c r="P56" s="526"/>
      <c r="Q56" s="526"/>
      <c r="R56" s="526"/>
      <c r="S56" s="526"/>
      <c r="T56" s="526"/>
      <c r="U56" s="526"/>
      <c r="V56" s="526"/>
      <c r="W56" s="526"/>
      <c r="X56" s="527"/>
      <c r="Y56" s="474" t="s">
        <v>21</v>
      </c>
      <c r="Z56" s="475"/>
      <c r="AA56" s="475"/>
      <c r="AB56" s="674"/>
      <c r="AC56" s="457" t="s">
        <v>19</v>
      </c>
      <c r="AD56" s="526"/>
      <c r="AE56" s="526"/>
      <c r="AF56" s="526"/>
      <c r="AG56" s="526"/>
      <c r="AH56" s="525" t="s">
        <v>20</v>
      </c>
      <c r="AI56" s="526"/>
      <c r="AJ56" s="526"/>
      <c r="AK56" s="526"/>
      <c r="AL56" s="526"/>
      <c r="AM56" s="526"/>
      <c r="AN56" s="526"/>
      <c r="AO56" s="526"/>
      <c r="AP56" s="526"/>
      <c r="AQ56" s="526"/>
      <c r="AR56" s="526"/>
      <c r="AS56" s="526"/>
      <c r="AT56" s="527"/>
      <c r="AU56" s="474" t="s">
        <v>21</v>
      </c>
      <c r="AV56" s="475"/>
      <c r="AW56" s="475"/>
      <c r="AX56" s="476"/>
    </row>
    <row r="57" spans="1:50" ht="24.75" customHeight="1" x14ac:dyDescent="0.15">
      <c r="A57" s="917"/>
      <c r="B57" s="918"/>
      <c r="C57" s="918"/>
      <c r="D57" s="918"/>
      <c r="E57" s="918"/>
      <c r="F57" s="919"/>
      <c r="G57" s="528"/>
      <c r="H57" s="529"/>
      <c r="I57" s="529"/>
      <c r="J57" s="529"/>
      <c r="K57" s="530"/>
      <c r="L57" s="522"/>
      <c r="M57" s="523"/>
      <c r="N57" s="523"/>
      <c r="O57" s="523"/>
      <c r="P57" s="523"/>
      <c r="Q57" s="523"/>
      <c r="R57" s="523"/>
      <c r="S57" s="523"/>
      <c r="T57" s="523"/>
      <c r="U57" s="523"/>
      <c r="V57" s="523"/>
      <c r="W57" s="523"/>
      <c r="X57" s="524"/>
      <c r="Y57" s="482"/>
      <c r="Z57" s="483"/>
      <c r="AA57" s="483"/>
      <c r="AB57" s="681"/>
      <c r="AC57" s="528"/>
      <c r="AD57" s="529"/>
      <c r="AE57" s="529"/>
      <c r="AF57" s="529"/>
      <c r="AG57" s="530"/>
      <c r="AH57" s="522"/>
      <c r="AI57" s="523"/>
      <c r="AJ57" s="523"/>
      <c r="AK57" s="523"/>
      <c r="AL57" s="523"/>
      <c r="AM57" s="523"/>
      <c r="AN57" s="523"/>
      <c r="AO57" s="523"/>
      <c r="AP57" s="523"/>
      <c r="AQ57" s="523"/>
      <c r="AR57" s="523"/>
      <c r="AS57" s="523"/>
      <c r="AT57" s="524"/>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668" t="s">
        <v>437</v>
      </c>
      <c r="H68" s="480"/>
      <c r="I68" s="480"/>
      <c r="J68" s="480"/>
      <c r="K68" s="480"/>
      <c r="L68" s="480"/>
      <c r="M68" s="480"/>
      <c r="N68" s="480"/>
      <c r="O68" s="480"/>
      <c r="P68" s="480"/>
      <c r="Q68" s="480"/>
      <c r="R68" s="480"/>
      <c r="S68" s="480"/>
      <c r="T68" s="480"/>
      <c r="U68" s="480"/>
      <c r="V68" s="480"/>
      <c r="W68" s="480"/>
      <c r="X68" s="480"/>
      <c r="Y68" s="480"/>
      <c r="Z68" s="480"/>
      <c r="AA68" s="480"/>
      <c r="AB68" s="481"/>
      <c r="AC68" s="668"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7"/>
      <c r="B69" s="918"/>
      <c r="C69" s="918"/>
      <c r="D69" s="918"/>
      <c r="E69" s="918"/>
      <c r="F69" s="919"/>
      <c r="G69" s="457" t="s">
        <v>19</v>
      </c>
      <c r="H69" s="526"/>
      <c r="I69" s="526"/>
      <c r="J69" s="526"/>
      <c r="K69" s="526"/>
      <c r="L69" s="525" t="s">
        <v>20</v>
      </c>
      <c r="M69" s="526"/>
      <c r="N69" s="526"/>
      <c r="O69" s="526"/>
      <c r="P69" s="526"/>
      <c r="Q69" s="526"/>
      <c r="R69" s="526"/>
      <c r="S69" s="526"/>
      <c r="T69" s="526"/>
      <c r="U69" s="526"/>
      <c r="V69" s="526"/>
      <c r="W69" s="526"/>
      <c r="X69" s="527"/>
      <c r="Y69" s="474" t="s">
        <v>21</v>
      </c>
      <c r="Z69" s="475"/>
      <c r="AA69" s="475"/>
      <c r="AB69" s="674"/>
      <c r="AC69" s="457" t="s">
        <v>19</v>
      </c>
      <c r="AD69" s="526"/>
      <c r="AE69" s="526"/>
      <c r="AF69" s="526"/>
      <c r="AG69" s="526"/>
      <c r="AH69" s="525" t="s">
        <v>20</v>
      </c>
      <c r="AI69" s="526"/>
      <c r="AJ69" s="526"/>
      <c r="AK69" s="526"/>
      <c r="AL69" s="526"/>
      <c r="AM69" s="526"/>
      <c r="AN69" s="526"/>
      <c r="AO69" s="526"/>
      <c r="AP69" s="526"/>
      <c r="AQ69" s="526"/>
      <c r="AR69" s="526"/>
      <c r="AS69" s="526"/>
      <c r="AT69" s="527"/>
      <c r="AU69" s="474" t="s">
        <v>21</v>
      </c>
      <c r="AV69" s="475"/>
      <c r="AW69" s="475"/>
      <c r="AX69" s="476"/>
    </row>
    <row r="70" spans="1:50" ht="24.75" customHeight="1" x14ac:dyDescent="0.15">
      <c r="A70" s="917"/>
      <c r="B70" s="918"/>
      <c r="C70" s="918"/>
      <c r="D70" s="918"/>
      <c r="E70" s="918"/>
      <c r="F70" s="919"/>
      <c r="G70" s="528"/>
      <c r="H70" s="529"/>
      <c r="I70" s="529"/>
      <c r="J70" s="529"/>
      <c r="K70" s="530"/>
      <c r="L70" s="522"/>
      <c r="M70" s="523"/>
      <c r="N70" s="523"/>
      <c r="O70" s="523"/>
      <c r="P70" s="523"/>
      <c r="Q70" s="523"/>
      <c r="R70" s="523"/>
      <c r="S70" s="523"/>
      <c r="T70" s="523"/>
      <c r="U70" s="523"/>
      <c r="V70" s="523"/>
      <c r="W70" s="523"/>
      <c r="X70" s="524"/>
      <c r="Y70" s="482"/>
      <c r="Z70" s="483"/>
      <c r="AA70" s="483"/>
      <c r="AB70" s="681"/>
      <c r="AC70" s="528"/>
      <c r="AD70" s="529"/>
      <c r="AE70" s="529"/>
      <c r="AF70" s="529"/>
      <c r="AG70" s="530"/>
      <c r="AH70" s="522"/>
      <c r="AI70" s="523"/>
      <c r="AJ70" s="523"/>
      <c r="AK70" s="523"/>
      <c r="AL70" s="523"/>
      <c r="AM70" s="523"/>
      <c r="AN70" s="523"/>
      <c r="AO70" s="523"/>
      <c r="AP70" s="523"/>
      <c r="AQ70" s="523"/>
      <c r="AR70" s="523"/>
      <c r="AS70" s="523"/>
      <c r="AT70" s="524"/>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668" t="s">
        <v>439</v>
      </c>
      <c r="H81" s="480"/>
      <c r="I81" s="480"/>
      <c r="J81" s="480"/>
      <c r="K81" s="480"/>
      <c r="L81" s="480"/>
      <c r="M81" s="480"/>
      <c r="N81" s="480"/>
      <c r="O81" s="480"/>
      <c r="P81" s="480"/>
      <c r="Q81" s="480"/>
      <c r="R81" s="480"/>
      <c r="S81" s="480"/>
      <c r="T81" s="480"/>
      <c r="U81" s="480"/>
      <c r="V81" s="480"/>
      <c r="W81" s="480"/>
      <c r="X81" s="480"/>
      <c r="Y81" s="480"/>
      <c r="Z81" s="480"/>
      <c r="AA81" s="480"/>
      <c r="AB81" s="481"/>
      <c r="AC81" s="668"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7"/>
      <c r="B82" s="918"/>
      <c r="C82" s="918"/>
      <c r="D82" s="918"/>
      <c r="E82" s="918"/>
      <c r="F82" s="919"/>
      <c r="G82" s="457" t="s">
        <v>19</v>
      </c>
      <c r="H82" s="526"/>
      <c r="I82" s="526"/>
      <c r="J82" s="526"/>
      <c r="K82" s="526"/>
      <c r="L82" s="525" t="s">
        <v>20</v>
      </c>
      <c r="M82" s="526"/>
      <c r="N82" s="526"/>
      <c r="O82" s="526"/>
      <c r="P82" s="526"/>
      <c r="Q82" s="526"/>
      <c r="R82" s="526"/>
      <c r="S82" s="526"/>
      <c r="T82" s="526"/>
      <c r="U82" s="526"/>
      <c r="V82" s="526"/>
      <c r="W82" s="526"/>
      <c r="X82" s="527"/>
      <c r="Y82" s="474" t="s">
        <v>21</v>
      </c>
      <c r="Z82" s="475"/>
      <c r="AA82" s="475"/>
      <c r="AB82" s="674"/>
      <c r="AC82" s="457" t="s">
        <v>19</v>
      </c>
      <c r="AD82" s="526"/>
      <c r="AE82" s="526"/>
      <c r="AF82" s="526"/>
      <c r="AG82" s="526"/>
      <c r="AH82" s="525" t="s">
        <v>20</v>
      </c>
      <c r="AI82" s="526"/>
      <c r="AJ82" s="526"/>
      <c r="AK82" s="526"/>
      <c r="AL82" s="526"/>
      <c r="AM82" s="526"/>
      <c r="AN82" s="526"/>
      <c r="AO82" s="526"/>
      <c r="AP82" s="526"/>
      <c r="AQ82" s="526"/>
      <c r="AR82" s="526"/>
      <c r="AS82" s="526"/>
      <c r="AT82" s="527"/>
      <c r="AU82" s="474" t="s">
        <v>21</v>
      </c>
      <c r="AV82" s="475"/>
      <c r="AW82" s="475"/>
      <c r="AX82" s="476"/>
    </row>
    <row r="83" spans="1:50" ht="24.75" customHeight="1" x14ac:dyDescent="0.15">
      <c r="A83" s="917"/>
      <c r="B83" s="918"/>
      <c r="C83" s="918"/>
      <c r="D83" s="918"/>
      <c r="E83" s="918"/>
      <c r="F83" s="919"/>
      <c r="G83" s="528"/>
      <c r="H83" s="529"/>
      <c r="I83" s="529"/>
      <c r="J83" s="529"/>
      <c r="K83" s="530"/>
      <c r="L83" s="522"/>
      <c r="M83" s="523"/>
      <c r="N83" s="523"/>
      <c r="O83" s="523"/>
      <c r="P83" s="523"/>
      <c r="Q83" s="523"/>
      <c r="R83" s="523"/>
      <c r="S83" s="523"/>
      <c r="T83" s="523"/>
      <c r="U83" s="523"/>
      <c r="V83" s="523"/>
      <c r="W83" s="523"/>
      <c r="X83" s="524"/>
      <c r="Y83" s="482"/>
      <c r="Z83" s="483"/>
      <c r="AA83" s="483"/>
      <c r="AB83" s="681"/>
      <c r="AC83" s="528"/>
      <c r="AD83" s="529"/>
      <c r="AE83" s="529"/>
      <c r="AF83" s="529"/>
      <c r="AG83" s="530"/>
      <c r="AH83" s="522"/>
      <c r="AI83" s="523"/>
      <c r="AJ83" s="523"/>
      <c r="AK83" s="523"/>
      <c r="AL83" s="523"/>
      <c r="AM83" s="523"/>
      <c r="AN83" s="523"/>
      <c r="AO83" s="523"/>
      <c r="AP83" s="523"/>
      <c r="AQ83" s="523"/>
      <c r="AR83" s="523"/>
      <c r="AS83" s="523"/>
      <c r="AT83" s="524"/>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668" t="s">
        <v>441</v>
      </c>
      <c r="H94" s="480"/>
      <c r="I94" s="480"/>
      <c r="J94" s="480"/>
      <c r="K94" s="480"/>
      <c r="L94" s="480"/>
      <c r="M94" s="480"/>
      <c r="N94" s="480"/>
      <c r="O94" s="480"/>
      <c r="P94" s="480"/>
      <c r="Q94" s="480"/>
      <c r="R94" s="480"/>
      <c r="S94" s="480"/>
      <c r="T94" s="480"/>
      <c r="U94" s="480"/>
      <c r="V94" s="480"/>
      <c r="W94" s="480"/>
      <c r="X94" s="480"/>
      <c r="Y94" s="480"/>
      <c r="Z94" s="480"/>
      <c r="AA94" s="480"/>
      <c r="AB94" s="481"/>
      <c r="AC94" s="668"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7"/>
      <c r="B95" s="918"/>
      <c r="C95" s="918"/>
      <c r="D95" s="918"/>
      <c r="E95" s="918"/>
      <c r="F95" s="919"/>
      <c r="G95" s="457" t="s">
        <v>19</v>
      </c>
      <c r="H95" s="526"/>
      <c r="I95" s="526"/>
      <c r="J95" s="526"/>
      <c r="K95" s="526"/>
      <c r="L95" s="525" t="s">
        <v>20</v>
      </c>
      <c r="M95" s="526"/>
      <c r="N95" s="526"/>
      <c r="O95" s="526"/>
      <c r="P95" s="526"/>
      <c r="Q95" s="526"/>
      <c r="R95" s="526"/>
      <c r="S95" s="526"/>
      <c r="T95" s="526"/>
      <c r="U95" s="526"/>
      <c r="V95" s="526"/>
      <c r="W95" s="526"/>
      <c r="X95" s="527"/>
      <c r="Y95" s="474" t="s">
        <v>21</v>
      </c>
      <c r="Z95" s="475"/>
      <c r="AA95" s="475"/>
      <c r="AB95" s="674"/>
      <c r="AC95" s="457" t="s">
        <v>19</v>
      </c>
      <c r="AD95" s="526"/>
      <c r="AE95" s="526"/>
      <c r="AF95" s="526"/>
      <c r="AG95" s="526"/>
      <c r="AH95" s="525" t="s">
        <v>20</v>
      </c>
      <c r="AI95" s="526"/>
      <c r="AJ95" s="526"/>
      <c r="AK95" s="526"/>
      <c r="AL95" s="526"/>
      <c r="AM95" s="526"/>
      <c r="AN95" s="526"/>
      <c r="AO95" s="526"/>
      <c r="AP95" s="526"/>
      <c r="AQ95" s="526"/>
      <c r="AR95" s="526"/>
      <c r="AS95" s="526"/>
      <c r="AT95" s="527"/>
      <c r="AU95" s="474" t="s">
        <v>21</v>
      </c>
      <c r="AV95" s="475"/>
      <c r="AW95" s="475"/>
      <c r="AX95" s="476"/>
    </row>
    <row r="96" spans="1:50" ht="24.75" customHeight="1" x14ac:dyDescent="0.15">
      <c r="A96" s="917"/>
      <c r="B96" s="918"/>
      <c r="C96" s="918"/>
      <c r="D96" s="918"/>
      <c r="E96" s="918"/>
      <c r="F96" s="919"/>
      <c r="G96" s="528"/>
      <c r="H96" s="529"/>
      <c r="I96" s="529"/>
      <c r="J96" s="529"/>
      <c r="K96" s="530"/>
      <c r="L96" s="522"/>
      <c r="M96" s="523"/>
      <c r="N96" s="523"/>
      <c r="O96" s="523"/>
      <c r="P96" s="523"/>
      <c r="Q96" s="523"/>
      <c r="R96" s="523"/>
      <c r="S96" s="523"/>
      <c r="T96" s="523"/>
      <c r="U96" s="523"/>
      <c r="V96" s="523"/>
      <c r="W96" s="523"/>
      <c r="X96" s="524"/>
      <c r="Y96" s="482"/>
      <c r="Z96" s="483"/>
      <c r="AA96" s="483"/>
      <c r="AB96" s="681"/>
      <c r="AC96" s="528"/>
      <c r="AD96" s="529"/>
      <c r="AE96" s="529"/>
      <c r="AF96" s="529"/>
      <c r="AG96" s="530"/>
      <c r="AH96" s="522"/>
      <c r="AI96" s="523"/>
      <c r="AJ96" s="523"/>
      <c r="AK96" s="523"/>
      <c r="AL96" s="523"/>
      <c r="AM96" s="523"/>
      <c r="AN96" s="523"/>
      <c r="AO96" s="523"/>
      <c r="AP96" s="523"/>
      <c r="AQ96" s="523"/>
      <c r="AR96" s="523"/>
      <c r="AS96" s="523"/>
      <c r="AT96" s="524"/>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668"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668"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7"/>
      <c r="B109" s="918"/>
      <c r="C109" s="918"/>
      <c r="D109" s="918"/>
      <c r="E109" s="918"/>
      <c r="F109" s="919"/>
      <c r="G109" s="457" t="s">
        <v>19</v>
      </c>
      <c r="H109" s="526"/>
      <c r="I109" s="526"/>
      <c r="J109" s="526"/>
      <c r="K109" s="526"/>
      <c r="L109" s="525" t="s">
        <v>20</v>
      </c>
      <c r="M109" s="526"/>
      <c r="N109" s="526"/>
      <c r="O109" s="526"/>
      <c r="P109" s="526"/>
      <c r="Q109" s="526"/>
      <c r="R109" s="526"/>
      <c r="S109" s="526"/>
      <c r="T109" s="526"/>
      <c r="U109" s="526"/>
      <c r="V109" s="526"/>
      <c r="W109" s="526"/>
      <c r="X109" s="527"/>
      <c r="Y109" s="474" t="s">
        <v>21</v>
      </c>
      <c r="Z109" s="475"/>
      <c r="AA109" s="475"/>
      <c r="AB109" s="674"/>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4" t="s">
        <v>21</v>
      </c>
      <c r="AV109" s="475"/>
      <c r="AW109" s="475"/>
      <c r="AX109" s="476"/>
    </row>
    <row r="110" spans="1:50" ht="24.75" customHeight="1" x14ac:dyDescent="0.15">
      <c r="A110" s="917"/>
      <c r="B110" s="918"/>
      <c r="C110" s="918"/>
      <c r="D110" s="918"/>
      <c r="E110" s="918"/>
      <c r="F110" s="919"/>
      <c r="G110" s="528"/>
      <c r="H110" s="529"/>
      <c r="I110" s="529"/>
      <c r="J110" s="529"/>
      <c r="K110" s="530"/>
      <c r="L110" s="522"/>
      <c r="M110" s="523"/>
      <c r="N110" s="523"/>
      <c r="O110" s="523"/>
      <c r="P110" s="523"/>
      <c r="Q110" s="523"/>
      <c r="R110" s="523"/>
      <c r="S110" s="523"/>
      <c r="T110" s="523"/>
      <c r="U110" s="523"/>
      <c r="V110" s="523"/>
      <c r="W110" s="523"/>
      <c r="X110" s="524"/>
      <c r="Y110" s="482"/>
      <c r="Z110" s="483"/>
      <c r="AA110" s="483"/>
      <c r="AB110" s="681"/>
      <c r="AC110" s="528"/>
      <c r="AD110" s="529"/>
      <c r="AE110" s="529"/>
      <c r="AF110" s="529"/>
      <c r="AG110" s="530"/>
      <c r="AH110" s="522"/>
      <c r="AI110" s="523"/>
      <c r="AJ110" s="523"/>
      <c r="AK110" s="523"/>
      <c r="AL110" s="523"/>
      <c r="AM110" s="523"/>
      <c r="AN110" s="523"/>
      <c r="AO110" s="523"/>
      <c r="AP110" s="523"/>
      <c r="AQ110" s="523"/>
      <c r="AR110" s="523"/>
      <c r="AS110" s="523"/>
      <c r="AT110" s="524"/>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668"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668"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7"/>
      <c r="B122" s="918"/>
      <c r="C122" s="918"/>
      <c r="D122" s="918"/>
      <c r="E122" s="918"/>
      <c r="F122" s="919"/>
      <c r="G122" s="457" t="s">
        <v>19</v>
      </c>
      <c r="H122" s="526"/>
      <c r="I122" s="526"/>
      <c r="J122" s="526"/>
      <c r="K122" s="526"/>
      <c r="L122" s="525" t="s">
        <v>20</v>
      </c>
      <c r="M122" s="526"/>
      <c r="N122" s="526"/>
      <c r="O122" s="526"/>
      <c r="P122" s="526"/>
      <c r="Q122" s="526"/>
      <c r="R122" s="526"/>
      <c r="S122" s="526"/>
      <c r="T122" s="526"/>
      <c r="U122" s="526"/>
      <c r="V122" s="526"/>
      <c r="W122" s="526"/>
      <c r="X122" s="527"/>
      <c r="Y122" s="474" t="s">
        <v>21</v>
      </c>
      <c r="Z122" s="475"/>
      <c r="AA122" s="475"/>
      <c r="AB122" s="674"/>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4" t="s">
        <v>21</v>
      </c>
      <c r="AV122" s="475"/>
      <c r="AW122" s="475"/>
      <c r="AX122" s="476"/>
    </row>
    <row r="123" spans="1:50" ht="24.75" customHeight="1" x14ac:dyDescent="0.15">
      <c r="A123" s="917"/>
      <c r="B123" s="918"/>
      <c r="C123" s="918"/>
      <c r="D123" s="918"/>
      <c r="E123" s="918"/>
      <c r="F123" s="919"/>
      <c r="G123" s="528"/>
      <c r="H123" s="529"/>
      <c r="I123" s="529"/>
      <c r="J123" s="529"/>
      <c r="K123" s="530"/>
      <c r="L123" s="522"/>
      <c r="M123" s="523"/>
      <c r="N123" s="523"/>
      <c r="O123" s="523"/>
      <c r="P123" s="523"/>
      <c r="Q123" s="523"/>
      <c r="R123" s="523"/>
      <c r="S123" s="523"/>
      <c r="T123" s="523"/>
      <c r="U123" s="523"/>
      <c r="V123" s="523"/>
      <c r="W123" s="523"/>
      <c r="X123" s="524"/>
      <c r="Y123" s="482"/>
      <c r="Z123" s="483"/>
      <c r="AA123" s="483"/>
      <c r="AB123" s="681"/>
      <c r="AC123" s="528"/>
      <c r="AD123" s="529"/>
      <c r="AE123" s="529"/>
      <c r="AF123" s="529"/>
      <c r="AG123" s="530"/>
      <c r="AH123" s="522"/>
      <c r="AI123" s="523"/>
      <c r="AJ123" s="523"/>
      <c r="AK123" s="523"/>
      <c r="AL123" s="523"/>
      <c r="AM123" s="523"/>
      <c r="AN123" s="523"/>
      <c r="AO123" s="523"/>
      <c r="AP123" s="523"/>
      <c r="AQ123" s="523"/>
      <c r="AR123" s="523"/>
      <c r="AS123" s="523"/>
      <c r="AT123" s="524"/>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668"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668"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7"/>
      <c r="B135" s="918"/>
      <c r="C135" s="918"/>
      <c r="D135" s="918"/>
      <c r="E135" s="918"/>
      <c r="F135" s="919"/>
      <c r="G135" s="457" t="s">
        <v>19</v>
      </c>
      <c r="H135" s="526"/>
      <c r="I135" s="526"/>
      <c r="J135" s="526"/>
      <c r="K135" s="526"/>
      <c r="L135" s="525" t="s">
        <v>20</v>
      </c>
      <c r="M135" s="526"/>
      <c r="N135" s="526"/>
      <c r="O135" s="526"/>
      <c r="P135" s="526"/>
      <c r="Q135" s="526"/>
      <c r="R135" s="526"/>
      <c r="S135" s="526"/>
      <c r="T135" s="526"/>
      <c r="U135" s="526"/>
      <c r="V135" s="526"/>
      <c r="W135" s="526"/>
      <c r="X135" s="527"/>
      <c r="Y135" s="474" t="s">
        <v>21</v>
      </c>
      <c r="Z135" s="475"/>
      <c r="AA135" s="475"/>
      <c r="AB135" s="674"/>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4" t="s">
        <v>21</v>
      </c>
      <c r="AV135" s="475"/>
      <c r="AW135" s="475"/>
      <c r="AX135" s="476"/>
    </row>
    <row r="136" spans="1:50" ht="24.75" customHeight="1" x14ac:dyDescent="0.15">
      <c r="A136" s="917"/>
      <c r="B136" s="918"/>
      <c r="C136" s="918"/>
      <c r="D136" s="918"/>
      <c r="E136" s="918"/>
      <c r="F136" s="919"/>
      <c r="G136" s="528"/>
      <c r="H136" s="529"/>
      <c r="I136" s="529"/>
      <c r="J136" s="529"/>
      <c r="K136" s="530"/>
      <c r="L136" s="522"/>
      <c r="M136" s="523"/>
      <c r="N136" s="523"/>
      <c r="O136" s="523"/>
      <c r="P136" s="523"/>
      <c r="Q136" s="523"/>
      <c r="R136" s="523"/>
      <c r="S136" s="523"/>
      <c r="T136" s="523"/>
      <c r="U136" s="523"/>
      <c r="V136" s="523"/>
      <c r="W136" s="523"/>
      <c r="X136" s="524"/>
      <c r="Y136" s="482"/>
      <c r="Z136" s="483"/>
      <c r="AA136" s="483"/>
      <c r="AB136" s="681"/>
      <c r="AC136" s="528"/>
      <c r="AD136" s="529"/>
      <c r="AE136" s="529"/>
      <c r="AF136" s="529"/>
      <c r="AG136" s="530"/>
      <c r="AH136" s="522"/>
      <c r="AI136" s="523"/>
      <c r="AJ136" s="523"/>
      <c r="AK136" s="523"/>
      <c r="AL136" s="523"/>
      <c r="AM136" s="523"/>
      <c r="AN136" s="523"/>
      <c r="AO136" s="523"/>
      <c r="AP136" s="523"/>
      <c r="AQ136" s="523"/>
      <c r="AR136" s="523"/>
      <c r="AS136" s="523"/>
      <c r="AT136" s="524"/>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668"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668"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7"/>
      <c r="B148" s="918"/>
      <c r="C148" s="918"/>
      <c r="D148" s="918"/>
      <c r="E148" s="918"/>
      <c r="F148" s="919"/>
      <c r="G148" s="457" t="s">
        <v>19</v>
      </c>
      <c r="H148" s="526"/>
      <c r="I148" s="526"/>
      <c r="J148" s="526"/>
      <c r="K148" s="526"/>
      <c r="L148" s="525" t="s">
        <v>20</v>
      </c>
      <c r="M148" s="526"/>
      <c r="N148" s="526"/>
      <c r="O148" s="526"/>
      <c r="P148" s="526"/>
      <c r="Q148" s="526"/>
      <c r="R148" s="526"/>
      <c r="S148" s="526"/>
      <c r="T148" s="526"/>
      <c r="U148" s="526"/>
      <c r="V148" s="526"/>
      <c r="W148" s="526"/>
      <c r="X148" s="527"/>
      <c r="Y148" s="474" t="s">
        <v>21</v>
      </c>
      <c r="Z148" s="475"/>
      <c r="AA148" s="475"/>
      <c r="AB148" s="674"/>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4" t="s">
        <v>21</v>
      </c>
      <c r="AV148" s="475"/>
      <c r="AW148" s="475"/>
      <c r="AX148" s="476"/>
    </row>
    <row r="149" spans="1:50" ht="24.75" customHeight="1" x14ac:dyDescent="0.15">
      <c r="A149" s="917"/>
      <c r="B149" s="918"/>
      <c r="C149" s="918"/>
      <c r="D149" s="918"/>
      <c r="E149" s="918"/>
      <c r="F149" s="919"/>
      <c r="G149" s="528"/>
      <c r="H149" s="529"/>
      <c r="I149" s="529"/>
      <c r="J149" s="529"/>
      <c r="K149" s="530"/>
      <c r="L149" s="522"/>
      <c r="M149" s="523"/>
      <c r="N149" s="523"/>
      <c r="O149" s="523"/>
      <c r="P149" s="523"/>
      <c r="Q149" s="523"/>
      <c r="R149" s="523"/>
      <c r="S149" s="523"/>
      <c r="T149" s="523"/>
      <c r="U149" s="523"/>
      <c r="V149" s="523"/>
      <c r="W149" s="523"/>
      <c r="X149" s="524"/>
      <c r="Y149" s="482"/>
      <c r="Z149" s="483"/>
      <c r="AA149" s="483"/>
      <c r="AB149" s="681"/>
      <c r="AC149" s="528"/>
      <c r="AD149" s="529"/>
      <c r="AE149" s="529"/>
      <c r="AF149" s="529"/>
      <c r="AG149" s="530"/>
      <c r="AH149" s="522"/>
      <c r="AI149" s="523"/>
      <c r="AJ149" s="523"/>
      <c r="AK149" s="523"/>
      <c r="AL149" s="523"/>
      <c r="AM149" s="523"/>
      <c r="AN149" s="523"/>
      <c r="AO149" s="523"/>
      <c r="AP149" s="523"/>
      <c r="AQ149" s="523"/>
      <c r="AR149" s="523"/>
      <c r="AS149" s="523"/>
      <c r="AT149" s="524"/>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668"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668"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7"/>
      <c r="B162" s="918"/>
      <c r="C162" s="918"/>
      <c r="D162" s="918"/>
      <c r="E162" s="918"/>
      <c r="F162" s="919"/>
      <c r="G162" s="457" t="s">
        <v>19</v>
      </c>
      <c r="H162" s="526"/>
      <c r="I162" s="526"/>
      <c r="J162" s="526"/>
      <c r="K162" s="526"/>
      <c r="L162" s="525" t="s">
        <v>20</v>
      </c>
      <c r="M162" s="526"/>
      <c r="N162" s="526"/>
      <c r="O162" s="526"/>
      <c r="P162" s="526"/>
      <c r="Q162" s="526"/>
      <c r="R162" s="526"/>
      <c r="S162" s="526"/>
      <c r="T162" s="526"/>
      <c r="U162" s="526"/>
      <c r="V162" s="526"/>
      <c r="W162" s="526"/>
      <c r="X162" s="527"/>
      <c r="Y162" s="474" t="s">
        <v>21</v>
      </c>
      <c r="Z162" s="475"/>
      <c r="AA162" s="475"/>
      <c r="AB162" s="674"/>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4" t="s">
        <v>21</v>
      </c>
      <c r="AV162" s="475"/>
      <c r="AW162" s="475"/>
      <c r="AX162" s="476"/>
    </row>
    <row r="163" spans="1:50" ht="24.75" customHeight="1" x14ac:dyDescent="0.15">
      <c r="A163" s="917"/>
      <c r="B163" s="918"/>
      <c r="C163" s="918"/>
      <c r="D163" s="918"/>
      <c r="E163" s="918"/>
      <c r="F163" s="919"/>
      <c r="G163" s="528"/>
      <c r="H163" s="529"/>
      <c r="I163" s="529"/>
      <c r="J163" s="529"/>
      <c r="K163" s="530"/>
      <c r="L163" s="522"/>
      <c r="M163" s="523"/>
      <c r="N163" s="523"/>
      <c r="O163" s="523"/>
      <c r="P163" s="523"/>
      <c r="Q163" s="523"/>
      <c r="R163" s="523"/>
      <c r="S163" s="523"/>
      <c r="T163" s="523"/>
      <c r="U163" s="523"/>
      <c r="V163" s="523"/>
      <c r="W163" s="523"/>
      <c r="X163" s="524"/>
      <c r="Y163" s="482"/>
      <c r="Z163" s="483"/>
      <c r="AA163" s="483"/>
      <c r="AB163" s="681"/>
      <c r="AC163" s="528"/>
      <c r="AD163" s="529"/>
      <c r="AE163" s="529"/>
      <c r="AF163" s="529"/>
      <c r="AG163" s="530"/>
      <c r="AH163" s="522"/>
      <c r="AI163" s="523"/>
      <c r="AJ163" s="523"/>
      <c r="AK163" s="523"/>
      <c r="AL163" s="523"/>
      <c r="AM163" s="523"/>
      <c r="AN163" s="523"/>
      <c r="AO163" s="523"/>
      <c r="AP163" s="523"/>
      <c r="AQ163" s="523"/>
      <c r="AR163" s="523"/>
      <c r="AS163" s="523"/>
      <c r="AT163" s="524"/>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668"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668"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7"/>
      <c r="B175" s="918"/>
      <c r="C175" s="918"/>
      <c r="D175" s="918"/>
      <c r="E175" s="918"/>
      <c r="F175" s="919"/>
      <c r="G175" s="457" t="s">
        <v>19</v>
      </c>
      <c r="H175" s="526"/>
      <c r="I175" s="526"/>
      <c r="J175" s="526"/>
      <c r="K175" s="526"/>
      <c r="L175" s="525" t="s">
        <v>20</v>
      </c>
      <c r="M175" s="526"/>
      <c r="N175" s="526"/>
      <c r="O175" s="526"/>
      <c r="P175" s="526"/>
      <c r="Q175" s="526"/>
      <c r="R175" s="526"/>
      <c r="S175" s="526"/>
      <c r="T175" s="526"/>
      <c r="U175" s="526"/>
      <c r="V175" s="526"/>
      <c r="W175" s="526"/>
      <c r="X175" s="527"/>
      <c r="Y175" s="474" t="s">
        <v>21</v>
      </c>
      <c r="Z175" s="475"/>
      <c r="AA175" s="475"/>
      <c r="AB175" s="674"/>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4" t="s">
        <v>21</v>
      </c>
      <c r="AV175" s="475"/>
      <c r="AW175" s="475"/>
      <c r="AX175" s="476"/>
    </row>
    <row r="176" spans="1:50" ht="24.75" customHeight="1" x14ac:dyDescent="0.15">
      <c r="A176" s="917"/>
      <c r="B176" s="918"/>
      <c r="C176" s="918"/>
      <c r="D176" s="918"/>
      <c r="E176" s="918"/>
      <c r="F176" s="919"/>
      <c r="G176" s="528"/>
      <c r="H176" s="529"/>
      <c r="I176" s="529"/>
      <c r="J176" s="529"/>
      <c r="K176" s="530"/>
      <c r="L176" s="522"/>
      <c r="M176" s="523"/>
      <c r="N176" s="523"/>
      <c r="O176" s="523"/>
      <c r="P176" s="523"/>
      <c r="Q176" s="523"/>
      <c r="R176" s="523"/>
      <c r="S176" s="523"/>
      <c r="T176" s="523"/>
      <c r="U176" s="523"/>
      <c r="V176" s="523"/>
      <c r="W176" s="523"/>
      <c r="X176" s="524"/>
      <c r="Y176" s="482"/>
      <c r="Z176" s="483"/>
      <c r="AA176" s="483"/>
      <c r="AB176" s="681"/>
      <c r="AC176" s="528"/>
      <c r="AD176" s="529"/>
      <c r="AE176" s="529"/>
      <c r="AF176" s="529"/>
      <c r="AG176" s="530"/>
      <c r="AH176" s="522"/>
      <c r="AI176" s="523"/>
      <c r="AJ176" s="523"/>
      <c r="AK176" s="523"/>
      <c r="AL176" s="523"/>
      <c r="AM176" s="523"/>
      <c r="AN176" s="523"/>
      <c r="AO176" s="523"/>
      <c r="AP176" s="523"/>
      <c r="AQ176" s="523"/>
      <c r="AR176" s="523"/>
      <c r="AS176" s="523"/>
      <c r="AT176" s="524"/>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668"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668"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7"/>
      <c r="B188" s="918"/>
      <c r="C188" s="918"/>
      <c r="D188" s="918"/>
      <c r="E188" s="918"/>
      <c r="F188" s="919"/>
      <c r="G188" s="457" t="s">
        <v>19</v>
      </c>
      <c r="H188" s="526"/>
      <c r="I188" s="526"/>
      <c r="J188" s="526"/>
      <c r="K188" s="526"/>
      <c r="L188" s="525" t="s">
        <v>20</v>
      </c>
      <c r="M188" s="526"/>
      <c r="N188" s="526"/>
      <c r="O188" s="526"/>
      <c r="P188" s="526"/>
      <c r="Q188" s="526"/>
      <c r="R188" s="526"/>
      <c r="S188" s="526"/>
      <c r="T188" s="526"/>
      <c r="U188" s="526"/>
      <c r="V188" s="526"/>
      <c r="W188" s="526"/>
      <c r="X188" s="527"/>
      <c r="Y188" s="474" t="s">
        <v>21</v>
      </c>
      <c r="Z188" s="475"/>
      <c r="AA188" s="475"/>
      <c r="AB188" s="674"/>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4" t="s">
        <v>21</v>
      </c>
      <c r="AV188" s="475"/>
      <c r="AW188" s="475"/>
      <c r="AX188" s="476"/>
    </row>
    <row r="189" spans="1:50" ht="24.75" customHeight="1" x14ac:dyDescent="0.15">
      <c r="A189" s="917"/>
      <c r="B189" s="918"/>
      <c r="C189" s="918"/>
      <c r="D189" s="918"/>
      <c r="E189" s="918"/>
      <c r="F189" s="919"/>
      <c r="G189" s="528"/>
      <c r="H189" s="529"/>
      <c r="I189" s="529"/>
      <c r="J189" s="529"/>
      <c r="K189" s="530"/>
      <c r="L189" s="522"/>
      <c r="M189" s="523"/>
      <c r="N189" s="523"/>
      <c r="O189" s="523"/>
      <c r="P189" s="523"/>
      <c r="Q189" s="523"/>
      <c r="R189" s="523"/>
      <c r="S189" s="523"/>
      <c r="T189" s="523"/>
      <c r="U189" s="523"/>
      <c r="V189" s="523"/>
      <c r="W189" s="523"/>
      <c r="X189" s="524"/>
      <c r="Y189" s="482"/>
      <c r="Z189" s="483"/>
      <c r="AA189" s="483"/>
      <c r="AB189" s="681"/>
      <c r="AC189" s="528"/>
      <c r="AD189" s="529"/>
      <c r="AE189" s="529"/>
      <c r="AF189" s="529"/>
      <c r="AG189" s="530"/>
      <c r="AH189" s="522"/>
      <c r="AI189" s="523"/>
      <c r="AJ189" s="523"/>
      <c r="AK189" s="523"/>
      <c r="AL189" s="523"/>
      <c r="AM189" s="523"/>
      <c r="AN189" s="523"/>
      <c r="AO189" s="523"/>
      <c r="AP189" s="523"/>
      <c r="AQ189" s="523"/>
      <c r="AR189" s="523"/>
      <c r="AS189" s="523"/>
      <c r="AT189" s="524"/>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668"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668"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7"/>
      <c r="B201" s="918"/>
      <c r="C201" s="918"/>
      <c r="D201" s="918"/>
      <c r="E201" s="918"/>
      <c r="F201" s="919"/>
      <c r="G201" s="457" t="s">
        <v>19</v>
      </c>
      <c r="H201" s="526"/>
      <c r="I201" s="526"/>
      <c r="J201" s="526"/>
      <c r="K201" s="526"/>
      <c r="L201" s="525" t="s">
        <v>20</v>
      </c>
      <c r="M201" s="526"/>
      <c r="N201" s="526"/>
      <c r="O201" s="526"/>
      <c r="P201" s="526"/>
      <c r="Q201" s="526"/>
      <c r="R201" s="526"/>
      <c r="S201" s="526"/>
      <c r="T201" s="526"/>
      <c r="U201" s="526"/>
      <c r="V201" s="526"/>
      <c r="W201" s="526"/>
      <c r="X201" s="527"/>
      <c r="Y201" s="474" t="s">
        <v>21</v>
      </c>
      <c r="Z201" s="475"/>
      <c r="AA201" s="475"/>
      <c r="AB201" s="674"/>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4" t="s">
        <v>21</v>
      </c>
      <c r="AV201" s="475"/>
      <c r="AW201" s="475"/>
      <c r="AX201" s="476"/>
    </row>
    <row r="202" spans="1:50" ht="24.75" customHeight="1" x14ac:dyDescent="0.15">
      <c r="A202" s="917"/>
      <c r="B202" s="918"/>
      <c r="C202" s="918"/>
      <c r="D202" s="918"/>
      <c r="E202" s="918"/>
      <c r="F202" s="919"/>
      <c r="G202" s="528"/>
      <c r="H202" s="529"/>
      <c r="I202" s="529"/>
      <c r="J202" s="529"/>
      <c r="K202" s="530"/>
      <c r="L202" s="522"/>
      <c r="M202" s="523"/>
      <c r="N202" s="523"/>
      <c r="O202" s="523"/>
      <c r="P202" s="523"/>
      <c r="Q202" s="523"/>
      <c r="R202" s="523"/>
      <c r="S202" s="523"/>
      <c r="T202" s="523"/>
      <c r="U202" s="523"/>
      <c r="V202" s="523"/>
      <c r="W202" s="523"/>
      <c r="X202" s="524"/>
      <c r="Y202" s="482"/>
      <c r="Z202" s="483"/>
      <c r="AA202" s="483"/>
      <c r="AB202" s="681"/>
      <c r="AC202" s="528"/>
      <c r="AD202" s="529"/>
      <c r="AE202" s="529"/>
      <c r="AF202" s="529"/>
      <c r="AG202" s="530"/>
      <c r="AH202" s="522"/>
      <c r="AI202" s="523"/>
      <c r="AJ202" s="523"/>
      <c r="AK202" s="523"/>
      <c r="AL202" s="523"/>
      <c r="AM202" s="523"/>
      <c r="AN202" s="523"/>
      <c r="AO202" s="523"/>
      <c r="AP202" s="523"/>
      <c r="AQ202" s="523"/>
      <c r="AR202" s="523"/>
      <c r="AS202" s="523"/>
      <c r="AT202" s="524"/>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668"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668"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7"/>
      <c r="B215" s="918"/>
      <c r="C215" s="918"/>
      <c r="D215" s="918"/>
      <c r="E215" s="918"/>
      <c r="F215" s="919"/>
      <c r="G215" s="457" t="s">
        <v>19</v>
      </c>
      <c r="H215" s="526"/>
      <c r="I215" s="526"/>
      <c r="J215" s="526"/>
      <c r="K215" s="526"/>
      <c r="L215" s="525" t="s">
        <v>20</v>
      </c>
      <c r="M215" s="526"/>
      <c r="N215" s="526"/>
      <c r="O215" s="526"/>
      <c r="P215" s="526"/>
      <c r="Q215" s="526"/>
      <c r="R215" s="526"/>
      <c r="S215" s="526"/>
      <c r="T215" s="526"/>
      <c r="U215" s="526"/>
      <c r="V215" s="526"/>
      <c r="W215" s="526"/>
      <c r="X215" s="527"/>
      <c r="Y215" s="474" t="s">
        <v>21</v>
      </c>
      <c r="Z215" s="475"/>
      <c r="AA215" s="475"/>
      <c r="AB215" s="674"/>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4" t="s">
        <v>21</v>
      </c>
      <c r="AV215" s="475"/>
      <c r="AW215" s="475"/>
      <c r="AX215" s="476"/>
    </row>
    <row r="216" spans="1:50" ht="24.75" customHeight="1" x14ac:dyDescent="0.15">
      <c r="A216" s="917"/>
      <c r="B216" s="918"/>
      <c r="C216" s="918"/>
      <c r="D216" s="918"/>
      <c r="E216" s="918"/>
      <c r="F216" s="919"/>
      <c r="G216" s="528"/>
      <c r="H216" s="529"/>
      <c r="I216" s="529"/>
      <c r="J216" s="529"/>
      <c r="K216" s="530"/>
      <c r="L216" s="522"/>
      <c r="M216" s="523"/>
      <c r="N216" s="523"/>
      <c r="O216" s="523"/>
      <c r="P216" s="523"/>
      <c r="Q216" s="523"/>
      <c r="R216" s="523"/>
      <c r="S216" s="523"/>
      <c r="T216" s="523"/>
      <c r="U216" s="523"/>
      <c r="V216" s="523"/>
      <c r="W216" s="523"/>
      <c r="X216" s="524"/>
      <c r="Y216" s="482"/>
      <c r="Z216" s="483"/>
      <c r="AA216" s="483"/>
      <c r="AB216" s="681"/>
      <c r="AC216" s="528"/>
      <c r="AD216" s="529"/>
      <c r="AE216" s="529"/>
      <c r="AF216" s="529"/>
      <c r="AG216" s="530"/>
      <c r="AH216" s="522"/>
      <c r="AI216" s="523"/>
      <c r="AJ216" s="523"/>
      <c r="AK216" s="523"/>
      <c r="AL216" s="523"/>
      <c r="AM216" s="523"/>
      <c r="AN216" s="523"/>
      <c r="AO216" s="523"/>
      <c r="AP216" s="523"/>
      <c r="AQ216" s="523"/>
      <c r="AR216" s="523"/>
      <c r="AS216" s="523"/>
      <c r="AT216" s="524"/>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668"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668"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7"/>
      <c r="B228" s="918"/>
      <c r="C228" s="918"/>
      <c r="D228" s="918"/>
      <c r="E228" s="918"/>
      <c r="F228" s="919"/>
      <c r="G228" s="457" t="s">
        <v>19</v>
      </c>
      <c r="H228" s="526"/>
      <c r="I228" s="526"/>
      <c r="J228" s="526"/>
      <c r="K228" s="526"/>
      <c r="L228" s="525" t="s">
        <v>20</v>
      </c>
      <c r="M228" s="526"/>
      <c r="N228" s="526"/>
      <c r="O228" s="526"/>
      <c r="P228" s="526"/>
      <c r="Q228" s="526"/>
      <c r="R228" s="526"/>
      <c r="S228" s="526"/>
      <c r="T228" s="526"/>
      <c r="U228" s="526"/>
      <c r="V228" s="526"/>
      <c r="W228" s="526"/>
      <c r="X228" s="527"/>
      <c r="Y228" s="474" t="s">
        <v>21</v>
      </c>
      <c r="Z228" s="475"/>
      <c r="AA228" s="475"/>
      <c r="AB228" s="674"/>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4" t="s">
        <v>21</v>
      </c>
      <c r="AV228" s="475"/>
      <c r="AW228" s="475"/>
      <c r="AX228" s="476"/>
    </row>
    <row r="229" spans="1:50" ht="24.75" customHeight="1" x14ac:dyDescent="0.15">
      <c r="A229" s="917"/>
      <c r="B229" s="918"/>
      <c r="C229" s="918"/>
      <c r="D229" s="918"/>
      <c r="E229" s="918"/>
      <c r="F229" s="919"/>
      <c r="G229" s="528"/>
      <c r="H229" s="529"/>
      <c r="I229" s="529"/>
      <c r="J229" s="529"/>
      <c r="K229" s="530"/>
      <c r="L229" s="522"/>
      <c r="M229" s="523"/>
      <c r="N229" s="523"/>
      <c r="O229" s="523"/>
      <c r="P229" s="523"/>
      <c r="Q229" s="523"/>
      <c r="R229" s="523"/>
      <c r="S229" s="523"/>
      <c r="T229" s="523"/>
      <c r="U229" s="523"/>
      <c r="V229" s="523"/>
      <c r="W229" s="523"/>
      <c r="X229" s="524"/>
      <c r="Y229" s="482"/>
      <c r="Z229" s="483"/>
      <c r="AA229" s="483"/>
      <c r="AB229" s="681"/>
      <c r="AC229" s="528"/>
      <c r="AD229" s="529"/>
      <c r="AE229" s="529"/>
      <c r="AF229" s="529"/>
      <c r="AG229" s="530"/>
      <c r="AH229" s="522"/>
      <c r="AI229" s="523"/>
      <c r="AJ229" s="523"/>
      <c r="AK229" s="523"/>
      <c r="AL229" s="523"/>
      <c r="AM229" s="523"/>
      <c r="AN229" s="523"/>
      <c r="AO229" s="523"/>
      <c r="AP229" s="523"/>
      <c r="AQ229" s="523"/>
      <c r="AR229" s="523"/>
      <c r="AS229" s="523"/>
      <c r="AT229" s="524"/>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668"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668"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7"/>
      <c r="B241" s="918"/>
      <c r="C241" s="918"/>
      <c r="D241" s="918"/>
      <c r="E241" s="918"/>
      <c r="F241" s="919"/>
      <c r="G241" s="457" t="s">
        <v>19</v>
      </c>
      <c r="H241" s="526"/>
      <c r="I241" s="526"/>
      <c r="J241" s="526"/>
      <c r="K241" s="526"/>
      <c r="L241" s="525" t="s">
        <v>20</v>
      </c>
      <c r="M241" s="526"/>
      <c r="N241" s="526"/>
      <c r="O241" s="526"/>
      <c r="P241" s="526"/>
      <c r="Q241" s="526"/>
      <c r="R241" s="526"/>
      <c r="S241" s="526"/>
      <c r="T241" s="526"/>
      <c r="U241" s="526"/>
      <c r="V241" s="526"/>
      <c r="W241" s="526"/>
      <c r="X241" s="527"/>
      <c r="Y241" s="474" t="s">
        <v>21</v>
      </c>
      <c r="Z241" s="475"/>
      <c r="AA241" s="475"/>
      <c r="AB241" s="674"/>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4" t="s">
        <v>21</v>
      </c>
      <c r="AV241" s="475"/>
      <c r="AW241" s="475"/>
      <c r="AX241" s="476"/>
    </row>
    <row r="242" spans="1:50" ht="24.75" customHeight="1" x14ac:dyDescent="0.15">
      <c r="A242" s="917"/>
      <c r="B242" s="918"/>
      <c r="C242" s="918"/>
      <c r="D242" s="918"/>
      <c r="E242" s="918"/>
      <c r="F242" s="919"/>
      <c r="G242" s="528"/>
      <c r="H242" s="529"/>
      <c r="I242" s="529"/>
      <c r="J242" s="529"/>
      <c r="K242" s="530"/>
      <c r="L242" s="522"/>
      <c r="M242" s="523"/>
      <c r="N242" s="523"/>
      <c r="O242" s="523"/>
      <c r="P242" s="523"/>
      <c r="Q242" s="523"/>
      <c r="R242" s="523"/>
      <c r="S242" s="523"/>
      <c r="T242" s="523"/>
      <c r="U242" s="523"/>
      <c r="V242" s="523"/>
      <c r="W242" s="523"/>
      <c r="X242" s="524"/>
      <c r="Y242" s="482"/>
      <c r="Z242" s="483"/>
      <c r="AA242" s="483"/>
      <c r="AB242" s="681"/>
      <c r="AC242" s="528"/>
      <c r="AD242" s="529"/>
      <c r="AE242" s="529"/>
      <c r="AF242" s="529"/>
      <c r="AG242" s="530"/>
      <c r="AH242" s="522"/>
      <c r="AI242" s="523"/>
      <c r="AJ242" s="523"/>
      <c r="AK242" s="523"/>
      <c r="AL242" s="523"/>
      <c r="AM242" s="523"/>
      <c r="AN242" s="523"/>
      <c r="AO242" s="523"/>
      <c r="AP242" s="523"/>
      <c r="AQ242" s="523"/>
      <c r="AR242" s="523"/>
      <c r="AS242" s="523"/>
      <c r="AT242" s="524"/>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668"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668"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7"/>
      <c r="B254" s="918"/>
      <c r="C254" s="918"/>
      <c r="D254" s="918"/>
      <c r="E254" s="918"/>
      <c r="F254" s="919"/>
      <c r="G254" s="457" t="s">
        <v>19</v>
      </c>
      <c r="H254" s="526"/>
      <c r="I254" s="526"/>
      <c r="J254" s="526"/>
      <c r="K254" s="526"/>
      <c r="L254" s="525" t="s">
        <v>20</v>
      </c>
      <c r="M254" s="526"/>
      <c r="N254" s="526"/>
      <c r="O254" s="526"/>
      <c r="P254" s="526"/>
      <c r="Q254" s="526"/>
      <c r="R254" s="526"/>
      <c r="S254" s="526"/>
      <c r="T254" s="526"/>
      <c r="U254" s="526"/>
      <c r="V254" s="526"/>
      <c r="W254" s="526"/>
      <c r="X254" s="527"/>
      <c r="Y254" s="474" t="s">
        <v>21</v>
      </c>
      <c r="Z254" s="475"/>
      <c r="AA254" s="475"/>
      <c r="AB254" s="674"/>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4" t="s">
        <v>21</v>
      </c>
      <c r="AV254" s="475"/>
      <c r="AW254" s="475"/>
      <c r="AX254" s="476"/>
    </row>
    <row r="255" spans="1:50" ht="24.75" customHeight="1" x14ac:dyDescent="0.15">
      <c r="A255" s="917"/>
      <c r="B255" s="918"/>
      <c r="C255" s="918"/>
      <c r="D255" s="918"/>
      <c r="E255" s="918"/>
      <c r="F255" s="919"/>
      <c r="G255" s="528"/>
      <c r="H255" s="529"/>
      <c r="I255" s="529"/>
      <c r="J255" s="529"/>
      <c r="K255" s="530"/>
      <c r="L255" s="522"/>
      <c r="M255" s="523"/>
      <c r="N255" s="523"/>
      <c r="O255" s="523"/>
      <c r="P255" s="523"/>
      <c r="Q255" s="523"/>
      <c r="R255" s="523"/>
      <c r="S255" s="523"/>
      <c r="T255" s="523"/>
      <c r="U255" s="523"/>
      <c r="V255" s="523"/>
      <c r="W255" s="523"/>
      <c r="X255" s="524"/>
      <c r="Y255" s="482"/>
      <c r="Z255" s="483"/>
      <c r="AA255" s="483"/>
      <c r="AB255" s="681"/>
      <c r="AC255" s="528"/>
      <c r="AD255" s="529"/>
      <c r="AE255" s="529"/>
      <c r="AF255" s="529"/>
      <c r="AG255" s="530"/>
      <c r="AH255" s="522"/>
      <c r="AI255" s="523"/>
      <c r="AJ255" s="523"/>
      <c r="AK255" s="523"/>
      <c r="AL255" s="523"/>
      <c r="AM255" s="523"/>
      <c r="AN255" s="523"/>
      <c r="AO255" s="523"/>
      <c r="AP255" s="523"/>
      <c r="AQ255" s="523"/>
      <c r="AR255" s="523"/>
      <c r="AS255" s="523"/>
      <c r="AT255" s="524"/>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文部科学省</cp:lastModifiedBy>
  <cp:revision>文部科学省</cp:revision>
  <cp:lastPrinted>2016-09-07T12:45:39Z</cp:lastPrinted>
  <dcterms:created xsi:type="dcterms:W3CDTF">2012-03-13T00:50:25Z</dcterms:created>
  <dcterms:modified xsi:type="dcterms:W3CDTF">2016-09-07T12:45:57Z</dcterms:modified>
</cp:coreProperties>
</file>