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<sst xmlns="http://schemas.openxmlformats.org/spreadsheetml/2006/main" count="2874" uniqueCount="667">
  <si>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</si>
  <si>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</si>
  <si>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</si>
  <si>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</si>
  <si>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</si>
  <si>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</si>
  <si>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</si>
  <si>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</si>
  <si>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</si>
  <si>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</si>
  <si>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</si>
  <si>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</si>
  <si>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</si>
  <si>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</si>
  <si>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</si>
  <si>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</si>
  <si>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</si>
  <si>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</si>
  <si>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</si>
  <si>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</si>
  <si>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</si>
  <si>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</si>
  <si>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</si>
  <si>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</si>
  <si>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</si>
  <si>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</si>
  <si>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</si>
  <si>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</si>
  <si>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</si>
  <si>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</si>
  <si>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</si>
  <si>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</si>
  <si>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</si>
  <si>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</si>
  <si>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</si>
  <si>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</si>
  <si>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</si>
  <si>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</si>
  <si>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</si>
  <si>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</si>
  <si>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</si>
  <si>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</si>
  <si>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</si>
  <si>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</si>
  <si>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</si>
  <si>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</si>
  <si>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</si>
  <si>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</si>
  <si>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</si>
  <si>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</si>
  <si>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</si>
  <si>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</si>
  <si>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</si>
  <si>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</si>
  <si>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</si>
  <si>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</si>
  <si>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</si>
  <si>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</si>
  <si>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</si>
  <si>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</si>
  <si>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</si>
  <si>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</si>
  <si>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</si>
  <si>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</si>
  <si>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</si>
  <si>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</si>
  <si>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</si>
  <si>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</si>
  <si>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</si>
  <si>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</si>
  <si>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</si>
  <si>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</si>
  <si>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</si>
  <si>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</si>
  <si>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</si>
  <si>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</si>
  <si>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</si>
  <si>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</si>
  <si>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</si>
  <si>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</si>
  <si>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</si>
  <si>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</si>
  <si>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</si>
  <si>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</si>
  <si>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</si>
  <si>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</si>
  <si>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</si>
  <si>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</si>
  <si>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</si>
  <si>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</si>
  <si>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</si>
  <si>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</si>
  <si>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</si>
  <si>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</si>
  <si>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</si>
  <si>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</si>
  <si>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</si>
  <si>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</si>
  <si>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</si>
  <si>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</si>
  <si>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</si>
  <si>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</si>
  <si>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</si>
  <si>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</si>
  <si>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</si>
  <si>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</si>
  <si>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</si>
  <si>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</si>
  <si>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</si>
  <si>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</si>
  <si>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</si>
  <si>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</si>
  <si>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</si>
  <si>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</si>
  <si>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</si>
  <si>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</si>
  <si>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</si>
  <si>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</si>
  <si>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</si>
  <si>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</si>
  <si>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</si>
  <si>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</si>
  <si>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</si>
  <si>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</si>
  <si>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</si>
  <si>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</si>
  <si>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</si>
  <si>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</si>
  <si>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</si>
  <si>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</si>
  <si>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</si>
  <si>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</si>
  <si>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</si>
  <si>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</si>
  <si>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</si>
  <si>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</si>
  <si>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</si>
  <si>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</si>
  <si>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</si>
  <si>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</si>
  <si>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</si>
  <si>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</si>
  <si>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</si>
  <si>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</si>
  <si>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</si>
  <si>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</si>
  <si>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</si>
  <si>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</si>
  <si>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</si>
  <si>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</si>
  <si>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</si>
  <si>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</si>
  <si>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</si>
  <si>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</si>
  <si>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</si>
  <si>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</si>
  <si>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</si>
  <si>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</si>
  <si>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</si>
  <si>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</si>
  <si>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</si>
  <si>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</si>
  <si>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</si>
  <si>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</si>
  <si>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</si>
  <si>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</si>
  <si>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</si>
  <si>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</si>
  <si>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</si>
  <si>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</si>
  <si>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</si>
  <si>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</si>
  <si>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</si>
  <si>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</si>
  <si>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</si>
  <si>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</si>
  <si>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</si>
  <si>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</si>
  <si>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</si>
  <si>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</si>
  <si>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</si>
  <si>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</si>
  <si>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</si>
  <si>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</si>
  <si>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</si>
  <si>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</si>
  <si>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</si>
  <si>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</si>
  <si>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</si>
  <si>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</si>
  <si>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</si>
  <si>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</si>
  <si>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</si>
  <si>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</si>
  <si>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</si>
  <si>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</si>
  <si>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</si>
  <si>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</si>
  <si>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</si>
  <si>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</si>
  <si>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</si>
  <si>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</si>
  <si>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</si>
  <si>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</si>
  <si>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</si>
  <si>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</si>
  <si>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</si>
  <si>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</si>
  <si>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</si>
  <si>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</si>
  <si>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</si>
  <si>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</si>
  <si>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</si>
  <si>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</si>
  <si>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</si>
  <si>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</si>
  <si>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</si>
  <si>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</si>
  <si>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</si>
  <si>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</si>
  <si>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</si>
  <si>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</si>
  <si>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</si>
  <si>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</si>
  <si>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</si>
  <si>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</si>
  <si>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</si>
  <si>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</si>
  <si>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</si>
  <si>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</si>
  <si>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</si>
  <si>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</si>
  <si>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</si>
  <si>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</si>
  <si>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</si>
  <si>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</si>
  <si>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</si>
  <si>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</si>
  <si>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</si>
  <si>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</si>
  <si>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</si>
  <si>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</si>
  <si>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</si>
  <si>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</si>
  <si>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</si>
  <si>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</si>
  <si>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</si>
  <si>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</si>
  <si>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</si>
  <si>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</si>
  <si>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</si>
  <si>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</si>
  <si>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</si>
  <si>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</si>
  <si>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</si>
  <si>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</si>
  <si>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</si>
  <si>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</si>
  <si>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</si>
  <si>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</si>
  <si>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</si>
  <si>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</si>
  <si>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</si>
  <si>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</si>
  <si>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</si>
  <si>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</si>
  <si>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</si>
  <si>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</si>
  <si>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</si>
  <si>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</si>
  <si>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</si>
  <si>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</si>
  <si>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</si>
  <si>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</si>
  <si>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</si>
  <si>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</si>
  <si>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</si>
  <si>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</si>
  <si>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</si>
  <si>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</si>
  <si>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</si>
  <si>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</si>
  <si>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</si>
  <si>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</si>
  <si>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</si>
  <si>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</si>
  <si>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</si>
  <si>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</si>
  <si>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</si>
  <si>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</si>
  <si>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</si>
  <si>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</si>
  <si>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</si>
  <si>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</si>
  <si>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</si>
  <si>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</si>
  <si>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</si>
  <si>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</si>
  <si>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</si>
  <si>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</si>
  <si>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</si>
  <si>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</si>
  <si>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</si>
  <si>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</si>
  <si>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</si>
  <si>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</si>
  <si>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</si>
  <si>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</si>
  <si>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</si>
  <si>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</si>
  <si>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</si>
  <si>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</si>
  <si>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</si>
  <si>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</si>
  <si>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</si>
  <si>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</si>
  <si>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</si>
  <si>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</si>
  <si>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</si>
  <si>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</si>
  <si>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</si>
  <si>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</si>
  <si>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</si>
  <si>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</si>
  <si>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</si>
  <si>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</si>
  <si>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</si>
  <si>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</si>
  <si>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</si>
  <si>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</si>
  <si>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</si>
  <si>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</si>
  <si>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</si>
  <si>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</si>
  <si>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</si>
  <si>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</si>
  <si>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</si>
  <si>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</si>
  <si>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</si>
  <si>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</si>
  <si>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</si>
  <si>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</si>
  <si>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</si>
  <si>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</si>
  <si>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</si>
  <si>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</si>
  <si>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</si>
  <si>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</si>
  <si>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</si>
  <si>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</si>
  <si>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</si>
  <si>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</si>
  <si>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</si>
  <si>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</si>
  <si>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</si>
  <si>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</si>
  <si>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</si>
  <si>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</si>
  <si>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</si>
  <si>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</si>
  <si>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</si>
  <si>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</si>
  <si>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</si>
  <si>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</si>
  <si>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</si>
  <si>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</si>
  <si>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</si>
  <si>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</si>
  <si>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</si>
  <si>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</si>
  <si>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</si>
  <si>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</si>
  <si>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</si>
  <si>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</si>
  <si>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</si>
  <si>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</si>
  <si>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</si>
  <si>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</si>
  <si>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</si>
  <si>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</si>
  <si>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</si>
  <si>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</si>
  <si>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</si>
  <si>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</si>
  <si>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</si>
  <si>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</si>
  <si>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</si>
  <si>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</si>
  <si>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</si>
  <si>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</si>
  <si>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</si>
  <si>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</si>
  <si>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</si>
  <si>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</si>
  <si>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</si>
  <si>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</si>
  <si>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</si>
  <si>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</si>
  <si>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</si>
  <si>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</si>
  <si>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</si>
  <si>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</si>
  <si>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</si>
  <si>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</si>
  <si>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</si>
  <si>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</si>
  <si>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</si>
  <si>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</si>
  <si>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</si>
  <si>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</si>
  <si>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</si>
  <si>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</si>
  <si>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</si>
  <si>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</si>
  <si>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</si>
  <si>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</si>
  <si>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</si>
  <si>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</si>
  <si>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</si>
  <si>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</si>
  <si>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</si>
  <si>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</si>
  <si>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</si>
  <si>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</si>
  <si>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</si>
  <si>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</si>
  <si>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</si>
  <si>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</si>
  <si>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</si>
  <si>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</si>
  <si>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</si>
  <si>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</si>
  <si>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</si>
  <si>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</si>
  <si>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</si>
  <si>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</si>
  <si>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</si>
  <si>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</si>
  <si>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</si>
  <si>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</si>
  <si>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</si>
  <si>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</si>
  <si>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</si>
  <si>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</si>
  <si>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</si>
  <si>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</si>
  <si>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</si>
  <si>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</si>
  <si>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</si>
  <si>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</si>
  <si>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</si>
  <si>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</si>
  <si>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</si>
  <si>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</si>
  <si>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</si>
  <si>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</si>
  <si>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</si>
  <si>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</si>
  <si>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</si>
  <si>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</si>
  <si>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</si>
  <si>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</si>
  <si>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</si>
  <si>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</si>
  <si>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</si>
  <si>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</si>
  <si>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</si>
  <si>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</si>
  <si>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</si>
  <si>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</si>
  <si>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</si>
  <si>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</si>
  <si>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</si>
  <si>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</si>
  <si>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</si>
  <si>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</si>
  <si>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</si>
  <si>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</si>
  <si>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</si>
  <si>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</si>
  <si>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</si>
  <si>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</si>
  <si>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</si>
  <si>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</si>
  <si>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</si>
  <si>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</si>
  <si>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</si>
  <si>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</si>
  <si>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</si>
  <si>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</si>
  <si>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</si>
  <si>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</si>
  <si>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</si>
  <si>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</si>
  <si>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</si>
  <si>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</si>
  <si>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</si>
  <si>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</si>
  <si>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</si>
  <si>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</si>
  <si>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</si>
  <si>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</si>
  <si>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</si>
  <si>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</si>
  <si>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</si>
  <si>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</si>
  <si>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</si>
  <si>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</si>
  <si>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</si>
  <si>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</si>
  <si>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</si>
  <si>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</si>
  <si>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文化庁</t>
    <phoneticPr fontId="5"/>
  </si>
  <si>
    <t>文化部芸術文化課</t>
    <phoneticPr fontId="5"/>
  </si>
  <si>
    <t>芸術文化課長　加藤　敬</t>
    <phoneticPr fontId="5"/>
  </si>
  <si>
    <t>○</t>
  </si>
  <si>
    <t>-</t>
    <phoneticPr fontId="5"/>
  </si>
  <si>
    <t>百万円</t>
    <phoneticPr fontId="5"/>
  </si>
  <si>
    <t>‐</t>
  </si>
  <si>
    <t>人</t>
    <rPh sb="0" eb="1">
      <t>ヒト</t>
    </rPh>
    <phoneticPr fontId="5"/>
  </si>
  <si>
    <t>-</t>
  </si>
  <si>
    <t>人件費</t>
    <rPh sb="0" eb="3">
      <t>ジンケンヒ</t>
    </rPh>
    <phoneticPr fontId="5"/>
  </si>
  <si>
    <t>一般管理費</t>
    <rPh sb="0" eb="2">
      <t>イッパン</t>
    </rPh>
    <rPh sb="2" eb="5">
      <t>カンリヒ</t>
    </rPh>
    <phoneticPr fontId="5"/>
  </si>
  <si>
    <t>随意契約
（企画競争）</t>
  </si>
  <si>
    <t>-</t>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</si>
  <si>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</si>
  <si>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phoneticPr fontId="5"/>
  </si>
  <si>
    <t>-</t>
    <phoneticPr fontId="5"/>
  </si>
  <si>
    <t>-</t>
    <phoneticPr fontId="5"/>
  </si>
  <si>
    <t>-</t>
    <phoneticPr fontId="5"/>
  </si>
  <si>
    <t>-</t>
    <phoneticPr fontId="5"/>
  </si>
  <si>
    <t>調査員人件費</t>
    <rPh sb="0" eb="3">
      <t>チョウサイン</t>
    </rPh>
    <rPh sb="3" eb="6">
      <t>ジンケンヒ</t>
    </rPh>
    <phoneticPr fontId="5"/>
  </si>
  <si>
    <t>消耗品費、通信運搬費、会議費等</t>
    <rPh sb="0" eb="3">
      <t>ショウモウヒン</t>
    </rPh>
    <rPh sb="3" eb="4">
      <t>ヒ</t>
    </rPh>
    <rPh sb="5" eb="7">
      <t>ツウシン</t>
    </rPh>
    <rPh sb="7" eb="9">
      <t>ウンパン</t>
    </rPh>
    <rPh sb="9" eb="10">
      <t>ヒ</t>
    </rPh>
    <rPh sb="11" eb="14">
      <t>カイギヒ</t>
    </rPh>
    <rPh sb="14" eb="15">
      <t>トウ</t>
    </rPh>
    <phoneticPr fontId="5"/>
  </si>
  <si>
    <t>雑役務費</t>
    <rPh sb="0" eb="1">
      <t>ザツ</t>
    </rPh>
    <rPh sb="1" eb="3">
      <t>エキム</t>
    </rPh>
    <rPh sb="3" eb="4">
      <t>ヒ</t>
    </rPh>
    <phoneticPr fontId="5"/>
  </si>
  <si>
    <t>雑役務費</t>
    <rPh sb="0" eb="2">
      <t>ザツエキ</t>
    </rPh>
    <rPh sb="2" eb="3">
      <t>ム</t>
    </rPh>
    <rPh sb="3" eb="4">
      <t>ヒ</t>
    </rPh>
    <phoneticPr fontId="5"/>
  </si>
  <si>
    <t>国内旅費、消耗品費、会議費等</t>
    <rPh sb="0" eb="2">
      <t>コクナイ</t>
    </rPh>
    <rPh sb="2" eb="4">
      <t>リョヒ</t>
    </rPh>
    <rPh sb="5" eb="7">
      <t>ショウモウ</t>
    </rPh>
    <rPh sb="7" eb="8">
      <t>ヒン</t>
    </rPh>
    <rPh sb="8" eb="9">
      <t>ヒ</t>
    </rPh>
    <rPh sb="10" eb="13">
      <t>カイギヒ</t>
    </rPh>
    <rPh sb="13" eb="14">
      <t>トウ</t>
    </rPh>
    <phoneticPr fontId="5"/>
  </si>
  <si>
    <t>自己負担額</t>
    <rPh sb="0" eb="2">
      <t>ジコ</t>
    </rPh>
    <rPh sb="2" eb="5">
      <t>フタンガク</t>
    </rPh>
    <phoneticPr fontId="5"/>
  </si>
  <si>
    <t>その他</t>
    <rPh sb="2" eb="3">
      <t>ホカ</t>
    </rPh>
    <phoneticPr fontId="5"/>
  </si>
  <si>
    <t>一般管理費</t>
    <phoneticPr fontId="5"/>
  </si>
  <si>
    <t>旅費</t>
    <rPh sb="0" eb="2">
      <t>リョヒ</t>
    </rPh>
    <phoneticPr fontId="5"/>
  </si>
  <si>
    <t>製本代等</t>
    <rPh sb="0" eb="2">
      <t>セイホン</t>
    </rPh>
    <rPh sb="2" eb="3">
      <t>ダイ</t>
    </rPh>
    <rPh sb="3" eb="4">
      <t>ナド</t>
    </rPh>
    <phoneticPr fontId="5"/>
  </si>
  <si>
    <t>消耗品費、会議費等</t>
    <phoneticPr fontId="5"/>
  </si>
  <si>
    <t>国内旅費</t>
    <phoneticPr fontId="5"/>
  </si>
  <si>
    <t>その他</t>
    <phoneticPr fontId="5"/>
  </si>
  <si>
    <t>人件費、消耗品費等</t>
    <rPh sb="0" eb="3">
      <t>ジンケンヒ</t>
    </rPh>
    <rPh sb="4" eb="7">
      <t>ショウモウヒン</t>
    </rPh>
    <rPh sb="7" eb="8">
      <t>ヒ</t>
    </rPh>
    <rPh sb="8" eb="9">
      <t>ナド</t>
    </rPh>
    <phoneticPr fontId="5"/>
  </si>
  <si>
    <t>調査員人件費</t>
    <phoneticPr fontId="5"/>
  </si>
  <si>
    <t>国内旅費</t>
    <rPh sb="0" eb="2">
      <t>コクナイ</t>
    </rPh>
    <rPh sb="2" eb="4">
      <t>リョヒ</t>
    </rPh>
    <phoneticPr fontId="5"/>
  </si>
  <si>
    <t>印刷代等</t>
    <rPh sb="0" eb="3">
      <t>インサツダイ</t>
    </rPh>
    <rPh sb="3" eb="4">
      <t>ナド</t>
    </rPh>
    <phoneticPr fontId="5"/>
  </si>
  <si>
    <t>その他</t>
    <rPh sb="2" eb="3">
      <t>ホカ</t>
    </rPh>
    <phoneticPr fontId="5"/>
  </si>
  <si>
    <t>消耗品費</t>
    <phoneticPr fontId="5"/>
  </si>
  <si>
    <t>一般管理費</t>
    <rPh sb="0" eb="2">
      <t>イッパン</t>
    </rPh>
    <rPh sb="2" eb="5">
      <t>カンリヒ</t>
    </rPh>
    <phoneticPr fontId="5"/>
  </si>
  <si>
    <t>文化関係資料(テレビ・ラジオ番組の脚本等）のアーカイブの構築に関する調査研究</t>
    <phoneticPr fontId="5"/>
  </si>
  <si>
    <t>B.公益社団法人日本写真家協会</t>
    <phoneticPr fontId="5"/>
  </si>
  <si>
    <t>D.国立大学法人京都工芸繊維大学</t>
    <phoneticPr fontId="5"/>
  </si>
  <si>
    <t>文化関係資料(服飾分野）のアーカイブの構築に関する調査研究</t>
    <rPh sb="7" eb="9">
      <t>フクショク</t>
    </rPh>
    <rPh sb="9" eb="11">
      <t>ブンヤ</t>
    </rPh>
    <phoneticPr fontId="5"/>
  </si>
  <si>
    <t>E.学校法人文化学園　文化学園大学</t>
    <phoneticPr fontId="5"/>
  </si>
  <si>
    <t>文化関係資料(グラフィック･デザイン）のアーカイブの構築に関する調査研究</t>
    <phoneticPr fontId="5"/>
  </si>
  <si>
    <t>F. 学校法人武蔵野美術大学</t>
    <phoneticPr fontId="5"/>
  </si>
  <si>
    <t>文化関係資料(プロダクト･デザイン）のアーカイブの構築に関する調査研究</t>
    <phoneticPr fontId="5"/>
  </si>
  <si>
    <t>公益社団法人日本写真家協会</t>
    <phoneticPr fontId="5"/>
  </si>
  <si>
    <t>国立大学法人京都工芸繊維大学</t>
    <phoneticPr fontId="5"/>
  </si>
  <si>
    <t>学校法人文化学園　文化学園大学</t>
    <phoneticPr fontId="5"/>
  </si>
  <si>
    <t>学校法人武蔵野美術大学</t>
    <phoneticPr fontId="5"/>
  </si>
  <si>
    <t>件</t>
    <rPh sb="0" eb="1">
      <t>ケン</t>
    </rPh>
    <phoneticPr fontId="5"/>
  </si>
  <si>
    <t>実践的調査研究を実施する事業数</t>
    <phoneticPr fontId="5"/>
  </si>
  <si>
    <t>委託単位当たりのコスト=
委託事業執行額
／委託契約件数　　　　　　　　</t>
    <phoneticPr fontId="5"/>
  </si>
  <si>
    <t>-</t>
    <phoneticPr fontId="5"/>
  </si>
  <si>
    <t>-</t>
    <phoneticPr fontId="5"/>
  </si>
  <si>
    <t>３分野の実践的調査研究における収集又はデータ化した件数</t>
    <phoneticPr fontId="5"/>
  </si>
  <si>
    <t>歴史的・文化的価値のある我が国の貴重な文化関係資料①テレビ・ラジオ番組の脚本・台本②写真フィルム③音楽関係資料の３分野のデータ化進捗状況を成果目標とする。</t>
    <phoneticPr fontId="5"/>
  </si>
  <si>
    <t>諸謝金</t>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</si>
  <si>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</si>
  <si>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</si>
  <si>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文化関係資料のアーカイブの構築に関する調査研究</t>
    <phoneticPr fontId="5"/>
  </si>
  <si>
    <t>-</t>
    <phoneticPr fontId="5"/>
  </si>
  <si>
    <t>文化芸術の振興に関する基本的な方針（第4次基本方針）
（平成27年5月22日閣議決定）</t>
    <phoneticPr fontId="5"/>
  </si>
  <si>
    <t>-</t>
    <phoneticPr fontId="5"/>
  </si>
  <si>
    <t>-</t>
    <phoneticPr fontId="5"/>
  </si>
  <si>
    <t>有</t>
  </si>
  <si>
    <t>無</t>
  </si>
  <si>
    <t>・各調査研究結果については、文化関係資料の保存及び活用の具体的方策を検討するために活用されている。</t>
    <phoneticPr fontId="5"/>
  </si>
  <si>
    <t>－</t>
    <phoneticPr fontId="5"/>
  </si>
  <si>
    <t>今後とも各分野において、必要箇所の見直しを図るとともに、適切な事業の実施に努める。</t>
    <phoneticPr fontId="5"/>
  </si>
  <si>
    <t>－</t>
    <phoneticPr fontId="5"/>
  </si>
  <si>
    <t>新23－0088</t>
    <rPh sb="0" eb="1">
      <t>シン</t>
    </rPh>
    <phoneticPr fontId="5"/>
  </si>
  <si>
    <t>C.凸版印刷株式会社</t>
    <phoneticPr fontId="5"/>
  </si>
  <si>
    <t>.凸版印刷株式会社</t>
    <phoneticPr fontId="5"/>
  </si>
  <si>
    <t>文化関係資料(写真・フィルム）のアーカイブの構築に関する調査研究</t>
    <phoneticPr fontId="5"/>
  </si>
  <si>
    <t>文化関係資料のアーカイブの構築に関する調査研究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</si>
  <si>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</si>
  <si>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</si>
  <si>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</si>
  <si>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</si>
  <si>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</si>
  <si>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</si>
  <si>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</si>
  <si>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</si>
  <si>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</si>
  <si>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</si>
  <si>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</si>
  <si>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委員等旅費・職員旅費</t>
    <rPh sb="0" eb="3">
      <t>イイントウ</t>
    </rPh>
    <rPh sb="3" eb="5">
      <t>リョヒ</t>
    </rPh>
    <rPh sb="6" eb="8">
      <t>ショクイン</t>
    </rPh>
    <rPh sb="8" eb="10">
      <t>リョヒ</t>
    </rPh>
    <phoneticPr fontId="5"/>
  </si>
  <si>
    <t>-</t>
    <phoneticPr fontId="5"/>
  </si>
  <si>
    <t>-</t>
    <phoneticPr fontId="5"/>
  </si>
  <si>
    <t>G：Ｐａｌａｂｒａ株式会社</t>
    <phoneticPr fontId="5"/>
  </si>
  <si>
    <t>H：特定非営利活動法人
メディア・アクセス・サポートセンター</t>
    <phoneticPr fontId="5"/>
  </si>
  <si>
    <t>Ｐａｌａｂｒａ株式会社</t>
    <phoneticPr fontId="5"/>
  </si>
  <si>
    <t>バリアフリー映画における音声ガイド制作</t>
    <phoneticPr fontId="5"/>
  </si>
  <si>
    <t>バリアフリー映画における音声ガイド制作</t>
    <phoneticPr fontId="5"/>
  </si>
  <si>
    <t>-</t>
    <phoneticPr fontId="5"/>
  </si>
  <si>
    <t>-</t>
    <phoneticPr fontId="5"/>
  </si>
  <si>
    <t>特定非営利活動法人
メディア・アクセス・サポートセンター</t>
    <phoneticPr fontId="5"/>
  </si>
  <si>
    <t>随意契約
（少額）</t>
  </si>
  <si>
    <t>製造費</t>
    <phoneticPr fontId="5"/>
  </si>
  <si>
    <t>スタジオ費等</t>
    <phoneticPr fontId="5"/>
  </si>
  <si>
    <t>音声ガイド原稿作成費等</t>
    <phoneticPr fontId="5"/>
  </si>
  <si>
    <t>人件費</t>
    <rPh sb="0" eb="3">
      <t>ジンケンヒ</t>
    </rPh>
    <phoneticPr fontId="5"/>
  </si>
  <si>
    <t>その他</t>
    <rPh sb="2" eb="3">
      <t>ホカ</t>
    </rPh>
    <phoneticPr fontId="5"/>
  </si>
  <si>
    <t>雑役務費</t>
    <rPh sb="0" eb="1">
      <t>ザツ</t>
    </rPh>
    <rPh sb="1" eb="3">
      <t>エキム</t>
    </rPh>
    <rPh sb="3" eb="4">
      <t>ヒ</t>
    </rPh>
    <phoneticPr fontId="5"/>
  </si>
  <si>
    <t>ナレーター費等</t>
    <rPh sb="5" eb="6">
      <t>ヒ</t>
    </rPh>
    <rPh sb="6" eb="7">
      <t>ナド</t>
    </rPh>
    <phoneticPr fontId="5"/>
  </si>
  <si>
    <t>人件費等</t>
    <rPh sb="0" eb="3">
      <t>ジンケンヒ</t>
    </rPh>
    <rPh sb="3" eb="4">
      <t>ナド</t>
    </rPh>
    <phoneticPr fontId="5"/>
  </si>
  <si>
    <t>監修費等</t>
    <rPh sb="0" eb="2">
      <t>カンシュウ</t>
    </rPh>
    <rPh sb="2" eb="3">
      <t>ヒ</t>
    </rPh>
    <rPh sb="3" eb="4">
      <t>ナド</t>
    </rPh>
    <phoneticPr fontId="5"/>
  </si>
  <si>
    <t>12　文化による心豊かな社会の実現</t>
    <phoneticPr fontId="5"/>
  </si>
  <si>
    <t>12-4　文化芸術振興のための基盤の充実</t>
    <phoneticPr fontId="5"/>
  </si>
  <si>
    <t>-</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</si>
  <si>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が散逸・消失を防止することによって、文化芸術振興のための基盤を充実させることに寄与する。</t>
    <rPh sb="129" eb="131">
      <t>キヨ</t>
    </rPh>
    <phoneticPr fontId="5"/>
  </si>
  <si>
    <t>雑役務費</t>
    <phoneticPr fontId="5"/>
  </si>
  <si>
    <t>諸謝金</t>
    <phoneticPr fontId="5"/>
  </si>
  <si>
    <t>デジタルデータ作成・印刷費等</t>
    <phoneticPr fontId="5"/>
  </si>
  <si>
    <t>原稿執筆謝金、会議出席謝金等</t>
    <phoneticPr fontId="5"/>
  </si>
  <si>
    <t>事務員</t>
    <phoneticPr fontId="5"/>
  </si>
  <si>
    <t>人件費</t>
    <phoneticPr fontId="5"/>
  </si>
  <si>
    <t>借損料</t>
    <phoneticPr fontId="5"/>
  </si>
  <si>
    <t>印刷費等</t>
    <phoneticPr fontId="5"/>
  </si>
  <si>
    <t>調査室使用料等</t>
    <phoneticPr fontId="5"/>
  </si>
  <si>
    <t>人件費</t>
    <phoneticPr fontId="5"/>
  </si>
  <si>
    <t>シンポジウム運営費、消耗品費等</t>
    <phoneticPr fontId="5"/>
  </si>
  <si>
    <t>調査員人件費</t>
    <phoneticPr fontId="5"/>
  </si>
  <si>
    <t>旅費</t>
    <phoneticPr fontId="5"/>
  </si>
  <si>
    <t>国内旅費</t>
    <phoneticPr fontId="5"/>
  </si>
  <si>
    <t>調査員人件費</t>
    <phoneticPr fontId="5"/>
  </si>
  <si>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③音楽関係資料（主に１９４５年以前に我が国で出版された楽譜）、の分野ごとに実践的調査研究等を行い、目録の作成、目録及び資料のデジタル化、目録の資料の公開に係る課題と具体的方策の調査研究、委員会の開催、報告書の作成を行う。</t>
    <phoneticPr fontId="5"/>
  </si>
  <si>
    <t>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phoneticPr fontId="5"/>
  </si>
  <si>
    <t>本調査研究における検討会や、知的財産戦略本部の会議等で、社会のニーズが高い旨等の分析や報告がなされている。</t>
    <phoneticPr fontId="5"/>
  </si>
  <si>
    <t>文化芸術の振興に関する基本的な方針（第４次基本方針）において、貴重な各種文化資源を継承し、次代の文化芸術創造の基盤となる知的インフラを構築するため、国において、文化資産及び関連資料等の収集・保存やデジタルアーカイブ化等を促進することが規定されているほか、知的財産計画２０１４や同計画２０１５においても、アーカイブを充実させていくことは文化大国としての我が国の責務である旨等が記載されている。</t>
    <phoneticPr fontId="5"/>
  </si>
  <si>
    <t>歴史的・文化的価値のある我が国の貴重な文化関係資料について、散逸・消失を防ぐために必要であるとともに、調査研究において仕組みの在り方を検討するため、将来的な資料の活用に資するといえ、方法としても適切である。</t>
    <phoneticPr fontId="5"/>
  </si>
  <si>
    <t>資金の流れについては、予算計画書に基づいて支出を行っているため、合理的に予算執行している。</t>
    <phoneticPr fontId="5"/>
  </si>
  <si>
    <t>受託者からの事業計画書の提出において、事業を効率的に行うにあたり、要綱に基づき費目・使途を限定している。</t>
    <phoneticPr fontId="5"/>
  </si>
  <si>
    <t>前年度精算時の実績に基づき、相見積もり等をとり経費の計上を行っており、コスト削減・効率化に努めている。</t>
    <phoneticPr fontId="5"/>
  </si>
  <si>
    <t>各調査研究については、実施内容及び実績の確認に努めており、いずれも採択時の見込みに見合った研究調査となっている。</t>
    <phoneticPr fontId="5"/>
  </si>
  <si>
    <t>企画競争を実施した結果、当初予定していた金額より契約金額が安価となったため。</t>
    <rPh sb="0" eb="2">
      <t>キカク</t>
    </rPh>
    <rPh sb="2" eb="4">
      <t>キョウソウ</t>
    </rPh>
    <rPh sb="5" eb="7">
      <t>ジッシ</t>
    </rPh>
    <rPh sb="9" eb="11">
      <t>ケッカ</t>
    </rPh>
    <rPh sb="12" eb="14">
      <t>トウショ</t>
    </rPh>
    <rPh sb="14" eb="16">
      <t>ヨテイ</t>
    </rPh>
    <rPh sb="20" eb="22">
      <t>キンガク</t>
    </rPh>
    <rPh sb="24" eb="26">
      <t>ケイヤク</t>
    </rPh>
    <rPh sb="26" eb="28">
      <t>キンガク</t>
    </rPh>
    <rPh sb="29" eb="31">
      <t>アンカ</t>
    </rPh>
    <phoneticPr fontId="5"/>
  </si>
  <si>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rPh sb="83" eb="85">
      <t>キカク</t>
    </rPh>
    <rPh sb="85" eb="87">
      <t>キョウソウ</t>
    </rPh>
    <rPh sb="90" eb="93">
      <t>イタクサキ</t>
    </rPh>
    <rPh sb="94" eb="96">
      <t>ケッテイ</t>
    </rPh>
    <phoneticPr fontId="5"/>
  </si>
  <si>
    <t>　　なお、金額は単位未満四捨五入して記載していることから、合計が一致しない場合がある。</t>
    <rPh sb="18" eb="20">
      <t>キサイ</t>
    </rPh>
    <phoneticPr fontId="5"/>
  </si>
  <si>
    <t>百万円/件</t>
    <phoneticPr fontId="5"/>
  </si>
  <si>
    <t>31/3</t>
    <phoneticPr fontId="5"/>
  </si>
  <si>
    <t>32/3</t>
    <phoneticPr fontId="5"/>
  </si>
  <si>
    <t>63/5</t>
    <phoneticPr fontId="5"/>
  </si>
  <si>
    <t>98/5</t>
    <phoneticPr fontId="5"/>
  </si>
  <si>
    <t>委託先の選定は、競争性を確保するため、公募による企画競争により実施しており、応募案件について、外部有識者等で構成する選定委員により複数の項目を５段階で評価し、上位の点数を獲得した者を委託者に決定している。
一者応募となったものについては、仕様は他者を排除するものではなく、十分な公告期間を確保した上で企画競争を行っており、問題はないものと考えられるが、今後一者応募の状況が改善されるよう、検討していく。</t>
    <rPh sb="103" eb="104">
      <t>イッ</t>
    </rPh>
    <rPh sb="104" eb="105">
      <t>シャ</t>
    </rPh>
    <rPh sb="105" eb="107">
      <t>オウボ</t>
    </rPh>
    <rPh sb="119" eb="121">
      <t>シヨウ</t>
    </rPh>
    <rPh sb="122" eb="124">
      <t>タシャ</t>
    </rPh>
    <rPh sb="125" eb="127">
      <t>ハイジョ</t>
    </rPh>
    <phoneticPr fontId="5"/>
  </si>
  <si>
    <t>-</t>
    <phoneticPr fontId="5"/>
  </si>
  <si>
    <t>１．事業評価の観点：本事業は、歴史的・文化的価値のある日本の文化関係資料が散逸しないように、アーカイブ構築に向けた資料の保存及び活用を図るための望ましい仕組みの在り方について調査研究を行う委託事業であり、公募を行い契約相手を決定することから、予算執行状況の観点から検証を行った。
２．所見 ：本事業は平成２７年度決算において不用額が生じていることを踏まえ、積算単価を再検証するなど、引き続きコスト削減に努めるべきである。</t>
    <phoneticPr fontId="5"/>
  </si>
  <si>
    <t>旅費の単価見直しによる増額。</t>
    <rPh sb="0" eb="2">
      <t>リョヒ</t>
    </rPh>
    <rPh sb="3" eb="5">
      <t>タンカ</t>
    </rPh>
    <rPh sb="5" eb="7">
      <t>ミナオ</t>
    </rPh>
    <rPh sb="11" eb="13">
      <t>ゾウガク</t>
    </rPh>
    <phoneticPr fontId="5"/>
  </si>
  <si>
    <t>縮減</t>
  </si>
  <si>
    <t>外部有識者による点検対象外</t>
    <rPh sb="0" eb="2">
      <t>ガイブ</t>
    </rPh>
    <rPh sb="2" eb="5">
      <t>ユウシキシャ</t>
    </rPh>
    <rPh sb="8" eb="10">
      <t>テンケン</t>
    </rPh>
    <rPh sb="10" eb="13">
      <t>タイショウガイ</t>
    </rPh>
    <phoneticPr fontId="5"/>
  </si>
  <si>
    <t>不用額が生じた要因を分析した上で、平成29年度においては、会場の借損料及び運営に係る制作物関連経費等の費用を見直し、概算要求に▲0.7百万円反映しているが、引き続き積算単価を再検証するなど、コスト削減に努めることとする。</t>
    <phoneticPr fontId="5"/>
  </si>
  <si>
    <t>文化芸術振興基本法　第29条</t>
    <rPh sb="0" eb="2">
      <t>ブンカ</t>
    </rPh>
    <rPh sb="2" eb="4">
      <t>ゲイジュツ</t>
    </rPh>
    <rPh sb="4" eb="6">
      <t>シンコウ</t>
    </rPh>
    <rPh sb="6" eb="9">
      <t>キホンホウ</t>
    </rPh>
    <rPh sb="10" eb="11">
      <t>ダイ</t>
    </rPh>
    <rPh sb="13" eb="14">
      <t>ジョウ</t>
    </rPh>
    <phoneticPr fontId="5"/>
  </si>
  <si>
    <t>A.一般社団法人日本脚本アーカイブズ推進
コンソーシアム</t>
    <phoneticPr fontId="5"/>
  </si>
  <si>
    <t>一般社団法人日本脚本アーカイブズ推進コンソーシアム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</si>
</sst>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177" fontId="0" fillId="0" borderId="97" xfId="0" applyNumberFormat="1" applyFill="1" applyBorder="1" applyAlignment="1" applyProtection="1">
      <alignment horizontal="left" vertical="center"/>
      <protection locked="0"/>
    </xf>
    <xf numFmtId="177" fontId="0" fillId="0" borderId="14" xfId="0" applyNumberFormat="1" applyFill="1" applyBorder="1" applyAlignment="1" applyProtection="1">
      <alignment horizontal="left" vertical="center"/>
      <protection locked="0"/>
    </xf>
    <xf numFmtId="177" fontId="0" fillId="0" borderId="15" xfId="0" applyNumberForma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0" fillId="0" borderId="7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11"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3" xfId="0" applyFont="1"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38100</xdr:colOff>
          <xdr:row>808</xdr:row>
          <xdr:rowOff>200025</xdr:rowOff>
        </xdr:from>
        <xdr:to>
          <xdr:col>46</xdr:col>
          <xdr:colOff>190500</xdr:colOff>
          <xdr:row>809</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179294</xdr:colOff>
      <xdr:row>721</xdr:row>
      <xdr:rowOff>11206</xdr:rowOff>
    </xdr:from>
    <xdr:to>
      <xdr:col>49</xdr:col>
      <xdr:colOff>302558</xdr:colOff>
      <xdr:row>744</xdr:row>
      <xdr:rowOff>208930</xdr:rowOff>
    </xdr:to>
    <xdr:grpSp>
      <xdr:nvGrpSpPr>
        <xdr:cNvPr id="26" name="グループ化 25"/>
        <xdr:cNvGrpSpPr/>
      </xdr:nvGrpSpPr>
      <xdr:grpSpPr>
        <a:xfrm>
          <a:off x="1374249" y="43116161"/>
          <a:ext cx="8687104" cy="8363246"/>
          <a:chOff x="1331547" y="33729706"/>
          <a:chExt cx="7868483" cy="8187519"/>
        </a:xfrm>
      </xdr:grpSpPr>
      <xdr:grpSp>
        <xdr:nvGrpSpPr>
          <xdr:cNvPr id="27" name="グループ化 26"/>
          <xdr:cNvGrpSpPr/>
        </xdr:nvGrpSpPr>
        <xdr:grpSpPr>
          <a:xfrm>
            <a:off x="1331547" y="33729706"/>
            <a:ext cx="7868483" cy="8187519"/>
            <a:chOff x="1331547" y="33622811"/>
            <a:chExt cx="7868483" cy="8309173"/>
          </a:xfrm>
        </xdr:grpSpPr>
        <xdr:sp macro="" textlink="">
          <xdr:nvSpPr>
            <xdr:cNvPr id="33" name="Text Box 20"/>
            <xdr:cNvSpPr txBox="1">
              <a:spLocks noChangeArrowheads="1"/>
            </xdr:cNvSpPr>
          </xdr:nvSpPr>
          <xdr:spPr bwMode="auto">
            <a:xfrm>
              <a:off x="1331547"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34" name="Rectangle 23"/>
            <xdr:cNvSpPr>
              <a:spLocks noChangeArrowheads="1"/>
            </xdr:cNvSpPr>
          </xdr:nvSpPr>
          <xdr:spPr bwMode="auto">
            <a:xfrm>
              <a:off x="1490382" y="36202844"/>
              <a:ext cx="1636059" cy="73790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日本脚本アーカイブズ推進コンソーシアム</a:t>
              </a:r>
              <a:endParaRPr lang="en-US" altLang="ja-JP" sz="1100">
                <a:latin typeface="+mj-ea"/>
                <a:ea typeface="+mj-ea"/>
              </a:endParaRPr>
            </a:p>
            <a:p>
              <a:pPr algn="ctr"/>
              <a:r>
                <a:rPr lang="en-US" altLang="ja-JP" sz="1100">
                  <a:latin typeface="+mj-ea"/>
                  <a:ea typeface="+mj-ea"/>
                </a:rPr>
                <a:t>11</a:t>
              </a:r>
              <a:r>
                <a:rPr lang="ja-JP" altLang="en-US" sz="1100">
                  <a:latin typeface="+mj-ea"/>
                  <a:ea typeface="+mj-ea"/>
                </a:rPr>
                <a:t>百万円</a:t>
              </a:r>
            </a:p>
          </xdr:txBody>
        </xdr:sp>
        <xdr:sp macro="" textlink="">
          <xdr:nvSpPr>
            <xdr:cNvPr id="35" name="AutoShape 6"/>
            <xdr:cNvSpPr>
              <a:spLocks noChangeArrowheads="1"/>
            </xdr:cNvSpPr>
          </xdr:nvSpPr>
          <xdr:spPr bwMode="auto">
            <a:xfrm>
              <a:off x="1490382" y="37075950"/>
              <a:ext cx="1557618" cy="13648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Text Box 9"/>
            <xdr:cNvSpPr txBox="1">
              <a:spLocks noChangeArrowheads="1"/>
            </xdr:cNvSpPr>
          </xdr:nvSpPr>
          <xdr:spPr bwMode="auto">
            <a:xfrm>
              <a:off x="1647265" y="37148226"/>
              <a:ext cx="1389529" cy="13038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grpSp>
          <xdr:nvGrpSpPr>
            <xdr:cNvPr id="37" name="グループ化 36"/>
            <xdr:cNvGrpSpPr/>
          </xdr:nvGrpSpPr>
          <xdr:grpSpPr>
            <a:xfrm>
              <a:off x="1826559" y="33622811"/>
              <a:ext cx="7373471" cy="8309173"/>
              <a:chOff x="1826559" y="33622811"/>
              <a:chExt cx="7373471" cy="8309173"/>
            </a:xfrm>
          </xdr:grpSpPr>
          <xdr:sp macro="" textlink="">
            <xdr:nvSpPr>
              <xdr:cNvPr id="38" name="Rectangle 23"/>
              <xdr:cNvSpPr>
                <a:spLocks noChangeArrowheads="1"/>
              </xdr:cNvSpPr>
            </xdr:nvSpPr>
            <xdr:spPr bwMode="auto">
              <a:xfrm>
                <a:off x="4893481" y="39728285"/>
                <a:ext cx="1745788" cy="72726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F</a:t>
                </a:r>
                <a:r>
                  <a:rPr lang="ja-JP" altLang="en-US" sz="1100">
                    <a:latin typeface="+mj-ea"/>
                    <a:ea typeface="+mj-ea"/>
                  </a:rPr>
                  <a:t>：学校法人</a:t>
                </a:r>
                <a:endParaRPr lang="en-US" altLang="ja-JP" sz="1100">
                  <a:latin typeface="+mj-ea"/>
                  <a:ea typeface="+mj-ea"/>
                </a:endParaRPr>
              </a:p>
              <a:p>
                <a:pPr algn="ctr">
                  <a:lnSpc>
                    <a:spcPts val="1300"/>
                  </a:lnSpc>
                </a:pPr>
                <a:r>
                  <a:rPr lang="ja-JP" altLang="en-US" sz="1100">
                    <a:latin typeface="+mj-ea"/>
                    <a:ea typeface="+mj-ea"/>
                  </a:rPr>
                  <a:t>武蔵野美術大学</a:t>
                </a:r>
                <a:endParaRPr lang="en-US" altLang="ja-JP" sz="1100">
                  <a:latin typeface="+mj-ea"/>
                  <a:ea typeface="+mj-ea"/>
                </a:endParaRPr>
              </a:p>
              <a:p>
                <a:pPr algn="ctr"/>
                <a:r>
                  <a:rPr lang="en-US" altLang="ja-JP" sz="1100">
                    <a:latin typeface="+mj-ea"/>
                    <a:ea typeface="+mj-ea"/>
                  </a:rPr>
                  <a:t>9</a:t>
                </a:r>
                <a:r>
                  <a:rPr lang="ja-JP" altLang="en-US" sz="1100">
                    <a:latin typeface="+mj-ea"/>
                    <a:ea typeface="+mj-ea"/>
                  </a:rPr>
                  <a:t>百万円</a:t>
                </a:r>
              </a:p>
            </xdr:txBody>
          </xdr:sp>
          <xdr:grpSp>
            <xdr:nvGrpSpPr>
              <xdr:cNvPr id="39" name="グループ化 38"/>
              <xdr:cNvGrpSpPr/>
            </xdr:nvGrpSpPr>
            <xdr:grpSpPr>
              <a:xfrm>
                <a:off x="1826559" y="33622811"/>
                <a:ext cx="7373471" cy="8309173"/>
                <a:chOff x="1826559" y="33622811"/>
                <a:chExt cx="7373471" cy="8309173"/>
              </a:xfrm>
            </xdr:grpSpPr>
            <xdr:sp macro="" textlink="">
              <xdr:nvSpPr>
                <xdr:cNvPr id="41" name="AutoShape 6"/>
                <xdr:cNvSpPr>
                  <a:spLocks noChangeArrowheads="1"/>
                </xdr:cNvSpPr>
              </xdr:nvSpPr>
              <xdr:spPr bwMode="auto">
                <a:xfrm>
                  <a:off x="4949353" y="40511077"/>
                  <a:ext cx="1804147" cy="1420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2" name="グループ化 41"/>
                <xdr:cNvGrpSpPr/>
              </xdr:nvGrpSpPr>
              <xdr:grpSpPr>
                <a:xfrm>
                  <a:off x="1826559" y="33622811"/>
                  <a:ext cx="7373471" cy="4912872"/>
                  <a:chOff x="3048001" y="33729706"/>
                  <a:chExt cx="7373471" cy="4840943"/>
                </a:xfrm>
              </xdr:grpSpPr>
              <xdr:sp macro="" textlink="">
                <xdr:nvSpPr>
                  <xdr:cNvPr id="44" name="Rectangle 4"/>
                  <xdr:cNvSpPr>
                    <a:spLocks noChangeArrowheads="1"/>
                  </xdr:cNvSpPr>
                </xdr:nvSpPr>
                <xdr:spPr bwMode="auto">
                  <a:xfrm>
                    <a:off x="4572001" y="33886588"/>
                    <a:ext cx="1798545" cy="61636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64</a:t>
                    </a:r>
                    <a:r>
                      <a:rPr lang="ja-JP" altLang="en-US" sz="1200">
                        <a:latin typeface="+mj-ea"/>
                        <a:ea typeface="+mj-ea"/>
                      </a:rPr>
                      <a:t>百万円</a:t>
                    </a:r>
                  </a:p>
                </xdr:txBody>
              </xdr:sp>
              <xdr:sp macro="" textlink="">
                <xdr:nvSpPr>
                  <xdr:cNvPr id="45" name="テキスト ボックス 44"/>
                  <xdr:cNvSpPr txBox="1"/>
                </xdr:nvSpPr>
                <xdr:spPr>
                  <a:xfrm>
                    <a:off x="6432177" y="33729706"/>
                    <a:ext cx="1790700" cy="867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委員等旅費　</a:t>
                    </a:r>
                    <a:r>
                      <a:rPr kumimoji="1" lang="en-US" altLang="ja-JP" sz="1050" b="0" i="0" u="none" strike="noStrike" kern="0" cap="none" spc="0" normalizeH="0" baseline="0" noProof="0">
                        <a:ln>
                          <a:noFill/>
                        </a:ln>
                        <a:solidFill>
                          <a:prstClr val="black"/>
                        </a:solidFill>
                        <a:effectLst/>
                        <a:uLnTx/>
                        <a:uFillTx/>
                        <a:latin typeface="+mn-ea"/>
                        <a:ea typeface="+mn-ea"/>
                        <a:cs typeface="+mn-cs"/>
                      </a:rPr>
                      <a:t>0.4 </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0.1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0.2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46" name="グループ化 72"/>
                  <xdr:cNvGrpSpPr>
                    <a:grpSpLocks/>
                  </xdr:cNvGrpSpPr>
                </xdr:nvGrpSpPr>
                <xdr:grpSpPr bwMode="auto">
                  <a:xfrm>
                    <a:off x="8145427" y="33864186"/>
                    <a:ext cx="826558" cy="584381"/>
                    <a:chOff x="7133698" y="13130601"/>
                    <a:chExt cx="655350" cy="402465"/>
                  </a:xfrm>
                </xdr:grpSpPr>
                <xdr:sp macro="" textlink="">
                  <xdr:nvSpPr>
                    <xdr:cNvPr id="54" name="右中かっこ 53"/>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55" name="テキスト ボックス 54"/>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47" name="AutoShape 6"/>
                  <xdr:cNvSpPr>
                    <a:spLocks noChangeArrowheads="1"/>
                  </xdr:cNvSpPr>
                </xdr:nvSpPr>
                <xdr:spPr bwMode="auto">
                  <a:xfrm>
                    <a:off x="3048001" y="34570145"/>
                    <a:ext cx="7373471" cy="6275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Text Box 5"/>
                  <xdr:cNvSpPr txBox="1">
                    <a:spLocks noChangeArrowheads="1"/>
                  </xdr:cNvSpPr>
                </xdr:nvSpPr>
                <xdr:spPr bwMode="auto">
                  <a:xfrm>
                    <a:off x="3081618" y="34614972"/>
                    <a:ext cx="7328648" cy="425758"/>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xnSp macro="">
                <xdr:nvCxnSpPr>
                  <xdr:cNvPr id="49" name="直線矢印コネクタ 48"/>
                  <xdr:cNvCxnSpPr/>
                </xdr:nvCxnSpPr>
                <xdr:spPr bwMode="auto">
                  <a:xfrm>
                    <a:off x="5502089" y="35354556"/>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1" name="Rectangle 23"/>
                  <xdr:cNvSpPr>
                    <a:spLocks noChangeArrowheads="1"/>
                  </xdr:cNvSpPr>
                </xdr:nvSpPr>
                <xdr:spPr bwMode="auto">
                  <a:xfrm>
                    <a:off x="4717677" y="36251030"/>
                    <a:ext cx="1678553" cy="7283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sp macro="" textlink="">
                <xdr:nvSpPr>
                  <xdr:cNvPr id="52" name="AutoShape 6"/>
                  <xdr:cNvSpPr>
                    <a:spLocks noChangeArrowheads="1"/>
                  </xdr:cNvSpPr>
                </xdr:nvSpPr>
                <xdr:spPr bwMode="auto">
                  <a:xfrm>
                    <a:off x="4628029" y="37113881"/>
                    <a:ext cx="1714500" cy="14231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Text Box 9"/>
                  <xdr:cNvSpPr txBox="1">
                    <a:spLocks noChangeArrowheads="1"/>
                  </xdr:cNvSpPr>
                </xdr:nvSpPr>
                <xdr:spPr bwMode="auto">
                  <a:xfrm>
                    <a:off x="4639235" y="37181119"/>
                    <a:ext cx="1804147" cy="13895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grpSp>
            <xdr:sp macro="" textlink="">
              <xdr:nvSpPr>
                <xdr:cNvPr id="43" name="Text Box 9"/>
                <xdr:cNvSpPr txBox="1">
                  <a:spLocks noChangeArrowheads="1"/>
                </xdr:cNvSpPr>
              </xdr:nvSpPr>
              <xdr:spPr bwMode="auto">
                <a:xfrm>
                  <a:off x="5047277" y="40650090"/>
                  <a:ext cx="1647263" cy="10684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歴史的・文化的価値のある我が国の貴重な文化関係資料のうち、プロダクト・デザインに係わる資料の収集、整理、利活用の手法の検討を行う</a:t>
                  </a:r>
                </a:p>
              </xdr:txBody>
            </xdr:sp>
          </xdr:grpSp>
        </xdr:grpSp>
        <xdr:sp macro="" textlink="">
          <xdr:nvSpPr>
            <xdr:cNvPr id="71" name="Text Box 20"/>
            <xdr:cNvSpPr txBox="1">
              <a:spLocks noChangeArrowheads="1"/>
            </xdr:cNvSpPr>
          </xdr:nvSpPr>
          <xdr:spPr bwMode="auto">
            <a:xfrm>
              <a:off x="3385808"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72" name="Text Box 20"/>
            <xdr:cNvSpPr txBox="1">
              <a:spLocks noChangeArrowheads="1"/>
            </xdr:cNvSpPr>
          </xdr:nvSpPr>
          <xdr:spPr bwMode="auto">
            <a:xfrm>
              <a:off x="5493014" y="3587249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73" name="Text Box 20"/>
            <xdr:cNvSpPr txBox="1">
              <a:spLocks noChangeArrowheads="1"/>
            </xdr:cNvSpPr>
          </xdr:nvSpPr>
          <xdr:spPr bwMode="auto">
            <a:xfrm>
              <a:off x="3135477" y="39397938"/>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74" name="Text Box 20"/>
            <xdr:cNvSpPr txBox="1">
              <a:spLocks noChangeArrowheads="1"/>
            </xdr:cNvSpPr>
          </xdr:nvSpPr>
          <xdr:spPr bwMode="auto">
            <a:xfrm>
              <a:off x="4919103" y="39409309"/>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sp macro="" textlink="">
          <xdr:nvSpPr>
            <xdr:cNvPr id="75" name="Text Box 20"/>
            <xdr:cNvSpPr txBox="1">
              <a:spLocks noChangeArrowheads="1"/>
            </xdr:cNvSpPr>
          </xdr:nvSpPr>
          <xdr:spPr bwMode="auto">
            <a:xfrm>
              <a:off x="1349436" y="39375192"/>
              <a:ext cx="1948371" cy="27981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100">
                  <a:latin typeface="+mj-ea"/>
                  <a:ea typeface="+mj-ea"/>
                </a:rPr>
                <a:t>委託</a:t>
              </a:r>
              <a:r>
                <a:rPr lang="en-US" altLang="ja-JP" sz="1100">
                  <a:latin typeface="+mj-ea"/>
                  <a:ea typeface="+mj-ea"/>
                </a:rPr>
                <a:t>【</a:t>
              </a:r>
              <a:r>
                <a:rPr lang="ja-JP" altLang="en-US" sz="1100">
                  <a:latin typeface="+mj-ea"/>
                  <a:ea typeface="+mj-ea"/>
                </a:rPr>
                <a:t>随意契約（企画競争）</a:t>
              </a:r>
              <a:r>
                <a:rPr lang="en-US" altLang="ja-JP" sz="1100">
                  <a:latin typeface="+mj-ea"/>
                  <a:ea typeface="+mj-ea"/>
                </a:rPr>
                <a:t>】</a:t>
              </a:r>
            </a:p>
          </xdr:txBody>
        </xdr:sp>
      </xdr:grpSp>
      <xdr:grpSp>
        <xdr:nvGrpSpPr>
          <xdr:cNvPr id="28" name="グループ化 27"/>
          <xdr:cNvGrpSpPr/>
        </xdr:nvGrpSpPr>
        <xdr:grpSpPr>
          <a:xfrm>
            <a:off x="5494468" y="36231419"/>
            <a:ext cx="1826559" cy="2443624"/>
            <a:chOff x="5553298" y="30468794"/>
            <a:chExt cx="1826559" cy="2443624"/>
          </a:xfrm>
        </xdr:grpSpPr>
        <xdr:sp macro="" textlink="">
          <xdr:nvSpPr>
            <xdr:cNvPr id="30" name="Rectangle 23"/>
            <xdr:cNvSpPr>
              <a:spLocks noChangeArrowheads="1"/>
            </xdr:cNvSpPr>
          </xdr:nvSpPr>
          <xdr:spPr bwMode="auto">
            <a:xfrm>
              <a:off x="5687871" y="30468794"/>
              <a:ext cx="1678553" cy="71437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en-US" altLang="ja-JP" sz="1100">
                  <a:latin typeface="+mj-ea"/>
                  <a:ea typeface="+mj-ea"/>
                </a:rPr>
                <a:t>C</a:t>
              </a:r>
              <a:r>
                <a:rPr lang="ja-JP" altLang="en-US" sz="1100">
                  <a:latin typeface="+mj-ea"/>
                  <a:ea typeface="+mj-ea"/>
                </a:rPr>
                <a:t>：凸版印刷株式会社</a:t>
              </a:r>
              <a:endParaRPr lang="en-US" altLang="ja-JP" sz="1100">
                <a:latin typeface="+mj-ea"/>
                <a:ea typeface="+mj-ea"/>
              </a:endParaRPr>
            </a:p>
            <a:p>
              <a:pPr algn="ctr">
                <a:lnSpc>
                  <a:spcPts val="1200"/>
                </a:lnSpc>
              </a:pPr>
              <a:r>
                <a:rPr lang="ja-JP" altLang="en-US" sz="1100">
                  <a:latin typeface="+mj-ea"/>
                  <a:ea typeface="+mj-ea"/>
                </a:rPr>
                <a:t>　</a:t>
              </a:r>
              <a:r>
                <a:rPr lang="en-US" altLang="ja-JP" sz="1100">
                  <a:latin typeface="+mj-ea"/>
                  <a:ea typeface="+mj-ea"/>
                </a:rPr>
                <a:t>10</a:t>
              </a:r>
              <a:r>
                <a:rPr lang="ja-JP" altLang="en-US" sz="1100">
                  <a:latin typeface="+mj-ea"/>
                  <a:ea typeface="+mj-ea"/>
                </a:rPr>
                <a:t>百万円</a:t>
              </a:r>
              <a:endParaRPr lang="en-US" altLang="ja-JP" sz="1100">
                <a:latin typeface="+mj-ea"/>
                <a:ea typeface="+mj-ea"/>
              </a:endParaRPr>
            </a:p>
          </xdr:txBody>
        </xdr:sp>
        <xdr:sp macro="" textlink="">
          <xdr:nvSpPr>
            <xdr:cNvPr id="31" name="AutoShape 6"/>
            <xdr:cNvSpPr>
              <a:spLocks noChangeArrowheads="1"/>
            </xdr:cNvSpPr>
          </xdr:nvSpPr>
          <xdr:spPr bwMode="auto">
            <a:xfrm>
              <a:off x="5553298" y="31432499"/>
              <a:ext cx="1826559" cy="1330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Text Box 9"/>
            <xdr:cNvSpPr txBox="1">
              <a:spLocks noChangeArrowheads="1"/>
            </xdr:cNvSpPr>
          </xdr:nvSpPr>
          <xdr:spPr bwMode="auto">
            <a:xfrm>
              <a:off x="5592471" y="31443705"/>
              <a:ext cx="1714498" cy="146871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有識者を招き、文化関係資料のアーカイブの取組についての情報を共有し、今後の取組の在り方について議論するシンポジウムを開催し、その成果について調査研究を行う</a:t>
              </a:r>
            </a:p>
          </xdr:txBody>
        </xdr:sp>
      </xdr:grpSp>
    </xdr:grpSp>
    <xdr:clientData/>
  </xdr:twoCellAnchor>
  <xdr:twoCellAnchor editAs="absolute">
    <xdr:from>
      <xdr:col>46</xdr:col>
      <xdr:colOff>131712</xdr:colOff>
      <xdr:row>725</xdr:row>
      <xdr:rowOff>224091</xdr:rowOff>
    </xdr:from>
    <xdr:to>
      <xdr:col>46</xdr:col>
      <xdr:colOff>134470</xdr:colOff>
      <xdr:row>746</xdr:row>
      <xdr:rowOff>179274</xdr:rowOff>
    </xdr:to>
    <xdr:cxnSp macro="">
      <xdr:nvCxnSpPr>
        <xdr:cNvPr id="59" name="直線矢印コネクタ 58"/>
        <xdr:cNvCxnSpPr/>
      </xdr:nvCxnSpPr>
      <xdr:spPr bwMode="auto">
        <a:xfrm>
          <a:off x="9410183" y="44733856"/>
          <a:ext cx="2758" cy="725021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168090</xdr:colOff>
      <xdr:row>725</xdr:row>
      <xdr:rowOff>224091</xdr:rowOff>
    </xdr:from>
    <xdr:to>
      <xdr:col>46</xdr:col>
      <xdr:colOff>117549</xdr:colOff>
      <xdr:row>725</xdr:row>
      <xdr:rowOff>224091</xdr:rowOff>
    </xdr:to>
    <xdr:cxnSp macro="">
      <xdr:nvCxnSpPr>
        <xdr:cNvPr id="60" name="直線コネクタ 59"/>
        <xdr:cNvCxnSpPr/>
      </xdr:nvCxnSpPr>
      <xdr:spPr bwMode="auto">
        <a:xfrm flipV="1">
          <a:off x="2386855" y="44733856"/>
          <a:ext cx="700916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168091</xdr:colOff>
      <xdr:row>725</xdr:row>
      <xdr:rowOff>224096</xdr:rowOff>
    </xdr:from>
    <xdr:to>
      <xdr:col>11</xdr:col>
      <xdr:colOff>168091</xdr:colOff>
      <xdr:row>726</xdr:row>
      <xdr:rowOff>335087</xdr:rowOff>
    </xdr:to>
    <xdr:cxnSp macro="">
      <xdr:nvCxnSpPr>
        <xdr:cNvPr id="58" name="直線矢印コネクタ 57"/>
        <xdr:cNvCxnSpPr/>
      </xdr:nvCxnSpPr>
      <xdr:spPr bwMode="auto">
        <a:xfrm rot="5400000">
          <a:off x="2157669" y="44963048"/>
          <a:ext cx="458373"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44825</xdr:colOff>
      <xdr:row>725</xdr:row>
      <xdr:rowOff>246526</xdr:rowOff>
    </xdr:from>
    <xdr:to>
      <xdr:col>33</xdr:col>
      <xdr:colOff>44825</xdr:colOff>
      <xdr:row>726</xdr:row>
      <xdr:rowOff>336173</xdr:rowOff>
    </xdr:to>
    <xdr:cxnSp macro="">
      <xdr:nvCxnSpPr>
        <xdr:cNvPr id="61" name="直線矢印コネクタ 60"/>
        <xdr:cNvCxnSpPr/>
      </xdr:nvCxnSpPr>
      <xdr:spPr bwMode="auto">
        <a:xfrm>
          <a:off x="6701119" y="40856644"/>
          <a:ext cx="0" cy="4370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27</xdr:col>
      <xdr:colOff>134472</xdr:colOff>
      <xdr:row>724</xdr:row>
      <xdr:rowOff>302556</xdr:rowOff>
    </xdr:from>
    <xdr:to>
      <xdr:col>27</xdr:col>
      <xdr:colOff>134472</xdr:colOff>
      <xdr:row>725</xdr:row>
      <xdr:rowOff>235320</xdr:rowOff>
    </xdr:to>
    <xdr:cxnSp macro="">
      <xdr:nvCxnSpPr>
        <xdr:cNvPr id="62" name="直線コネクタ 61"/>
        <xdr:cNvCxnSpPr/>
      </xdr:nvCxnSpPr>
      <xdr:spPr>
        <a:xfrm>
          <a:off x="5580531" y="40565291"/>
          <a:ext cx="0"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112059</xdr:colOff>
      <xdr:row>736</xdr:row>
      <xdr:rowOff>11205</xdr:rowOff>
    </xdr:from>
    <xdr:to>
      <xdr:col>46</xdr:col>
      <xdr:colOff>145676</xdr:colOff>
      <xdr:row>736</xdr:row>
      <xdr:rowOff>21295</xdr:rowOff>
    </xdr:to>
    <xdr:cxnSp macro="">
      <xdr:nvCxnSpPr>
        <xdr:cNvPr id="63" name="直線コネクタ 62"/>
        <xdr:cNvCxnSpPr/>
      </xdr:nvCxnSpPr>
      <xdr:spPr>
        <a:xfrm flipV="1">
          <a:off x="2330824" y="50392852"/>
          <a:ext cx="7093323" cy="10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736</xdr:row>
      <xdr:rowOff>33614</xdr:rowOff>
    </xdr:from>
    <xdr:to>
      <xdr:col>31</xdr:col>
      <xdr:colOff>0</xdr:colOff>
      <xdr:row>737</xdr:row>
      <xdr:rowOff>89646</xdr:rowOff>
    </xdr:to>
    <xdr:cxnSp macro="">
      <xdr:nvCxnSpPr>
        <xdr:cNvPr id="64" name="直線矢印コネクタ 63"/>
        <xdr:cNvCxnSpPr/>
      </xdr:nvCxnSpPr>
      <xdr:spPr bwMode="auto">
        <a:xfrm>
          <a:off x="6252882" y="44464938"/>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746</xdr:row>
      <xdr:rowOff>0</xdr:rowOff>
    </xdr:from>
    <xdr:to>
      <xdr:col>33</xdr:col>
      <xdr:colOff>22412</xdr:colOff>
      <xdr:row>746</xdr:row>
      <xdr:rowOff>257735</xdr:rowOff>
    </xdr:to>
    <xdr:cxnSp macro="">
      <xdr:nvCxnSpPr>
        <xdr:cNvPr id="65" name="直線矢印コネクタ 64"/>
        <xdr:cNvCxnSpPr/>
      </xdr:nvCxnSpPr>
      <xdr:spPr bwMode="auto">
        <a:xfrm>
          <a:off x="6678706" y="47905147"/>
          <a:ext cx="0" cy="25773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22414</xdr:colOff>
      <xdr:row>738</xdr:row>
      <xdr:rowOff>112056</xdr:rowOff>
    </xdr:from>
    <xdr:to>
      <xdr:col>16</xdr:col>
      <xdr:colOff>54558</xdr:colOff>
      <xdr:row>740</xdr:row>
      <xdr:rowOff>156315</xdr:rowOff>
    </xdr:to>
    <xdr:sp macro="" textlink="">
      <xdr:nvSpPr>
        <xdr:cNvPr id="68" name="Rectangle 23"/>
        <xdr:cNvSpPr>
          <a:spLocks noChangeArrowheads="1"/>
        </xdr:cNvSpPr>
      </xdr:nvSpPr>
      <xdr:spPr bwMode="auto">
        <a:xfrm>
          <a:off x="1434355" y="45238144"/>
          <a:ext cx="1847497" cy="73902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D</a:t>
          </a:r>
          <a:r>
            <a:rPr lang="ja-JP" altLang="en-US" sz="1100">
              <a:latin typeface="+mj-ea"/>
              <a:ea typeface="+mj-ea"/>
            </a:rPr>
            <a:t>：国立大学法人</a:t>
          </a:r>
          <a:endParaRPr lang="en-US" altLang="ja-JP" sz="1100">
            <a:latin typeface="+mj-ea"/>
            <a:ea typeface="+mj-ea"/>
          </a:endParaRPr>
        </a:p>
        <a:p>
          <a:pPr algn="ctr">
            <a:lnSpc>
              <a:spcPts val="1300"/>
            </a:lnSpc>
          </a:pPr>
          <a:r>
            <a:rPr lang="ja-JP" altLang="en-US" sz="1100">
              <a:latin typeface="+mj-ea"/>
              <a:ea typeface="+mj-ea"/>
            </a:rPr>
            <a:t>京都工芸繊維大学</a:t>
          </a:r>
          <a:endParaRPr lang="en-US" altLang="ja-JP" sz="1100">
            <a:latin typeface="+mj-ea"/>
            <a:ea typeface="+mj-ea"/>
          </a:endParaRPr>
        </a:p>
        <a:p>
          <a:pPr algn="ctr">
            <a:lnSpc>
              <a:spcPts val="1300"/>
            </a:lnSpc>
          </a:pPr>
          <a:r>
            <a:rPr lang="en-US" altLang="ja-JP" sz="1100">
              <a:latin typeface="+mj-ea"/>
              <a:ea typeface="+mj-ea"/>
            </a:rPr>
            <a:t>8</a:t>
          </a:r>
          <a:r>
            <a:rPr lang="ja-JP" altLang="en-US" sz="1100">
              <a:latin typeface="+mj-ea"/>
              <a:ea typeface="+mj-ea"/>
            </a:rPr>
            <a:t>百万円</a:t>
          </a:r>
        </a:p>
      </xdr:txBody>
    </xdr:sp>
    <xdr:clientData/>
  </xdr:twoCellAnchor>
  <xdr:twoCellAnchor>
    <xdr:from>
      <xdr:col>16</xdr:col>
      <xdr:colOff>123265</xdr:colOff>
      <xdr:row>738</xdr:row>
      <xdr:rowOff>123261</xdr:rowOff>
    </xdr:from>
    <xdr:to>
      <xdr:col>25</xdr:col>
      <xdr:colOff>155409</xdr:colOff>
      <xdr:row>740</xdr:row>
      <xdr:rowOff>145109</xdr:rowOff>
    </xdr:to>
    <xdr:sp macro="" textlink="">
      <xdr:nvSpPr>
        <xdr:cNvPr id="69" name="Rectangle 23"/>
        <xdr:cNvSpPr>
          <a:spLocks noChangeArrowheads="1"/>
        </xdr:cNvSpPr>
      </xdr:nvSpPr>
      <xdr:spPr bwMode="auto">
        <a:xfrm>
          <a:off x="3350559" y="45249349"/>
          <a:ext cx="1847497" cy="716613"/>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E</a:t>
          </a:r>
          <a:r>
            <a:rPr lang="ja-JP" altLang="en-US" sz="1100">
              <a:latin typeface="+mj-ea"/>
              <a:ea typeface="+mj-ea"/>
            </a:rPr>
            <a:t>：学校法人文化学園　</a:t>
          </a:r>
          <a:endParaRPr lang="en-US" altLang="ja-JP" sz="1100">
            <a:latin typeface="+mj-ea"/>
            <a:ea typeface="+mj-ea"/>
          </a:endParaRPr>
        </a:p>
        <a:p>
          <a:pPr algn="ctr">
            <a:lnSpc>
              <a:spcPts val="1300"/>
            </a:lnSpc>
          </a:pPr>
          <a:r>
            <a:rPr lang="ja-JP" altLang="en-US" sz="1100">
              <a:latin typeface="+mj-ea"/>
              <a:ea typeface="+mj-ea"/>
            </a:rPr>
            <a:t>文化学園大学</a:t>
          </a:r>
          <a:endParaRPr lang="en-US" altLang="ja-JP" sz="1100">
            <a:latin typeface="+mj-ea"/>
            <a:ea typeface="+mj-ea"/>
          </a:endParaRPr>
        </a:p>
        <a:p>
          <a:pPr algn="ctr">
            <a:lnSpc>
              <a:spcPts val="1300"/>
            </a:lnSpc>
          </a:pPr>
          <a:r>
            <a:rPr lang="en-US" altLang="ja-JP" sz="1100">
              <a:latin typeface="+mj-ea"/>
              <a:ea typeface="+mj-ea"/>
            </a:rPr>
            <a:t>1.3</a:t>
          </a:r>
          <a:r>
            <a:rPr lang="ja-JP" altLang="en-US" sz="1100">
              <a:latin typeface="+mj-ea"/>
              <a:ea typeface="+mj-ea"/>
            </a:rPr>
            <a:t>百万円</a:t>
          </a:r>
        </a:p>
      </xdr:txBody>
    </xdr:sp>
    <xdr:clientData/>
  </xdr:twoCellAnchor>
  <xdr:twoCellAnchor>
    <xdr:from>
      <xdr:col>6</xdr:col>
      <xdr:colOff>179295</xdr:colOff>
      <xdr:row>740</xdr:row>
      <xdr:rowOff>212909</xdr:rowOff>
    </xdr:from>
    <xdr:to>
      <xdr:col>16</xdr:col>
      <xdr:colOff>71492</xdr:colOff>
      <xdr:row>744</xdr:row>
      <xdr:rowOff>223482</xdr:rowOff>
    </xdr:to>
    <xdr:sp macro="" textlink="">
      <xdr:nvSpPr>
        <xdr:cNvPr id="70" name="AutoShape 6"/>
        <xdr:cNvSpPr>
          <a:spLocks noChangeArrowheads="1"/>
        </xdr:cNvSpPr>
      </xdr:nvSpPr>
      <xdr:spPr bwMode="auto">
        <a:xfrm>
          <a:off x="1389530" y="46033762"/>
          <a:ext cx="1909256" cy="14001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168090</xdr:colOff>
      <xdr:row>740</xdr:row>
      <xdr:rowOff>212909</xdr:rowOff>
    </xdr:from>
    <xdr:to>
      <xdr:col>26</xdr:col>
      <xdr:colOff>60287</xdr:colOff>
      <xdr:row>744</xdr:row>
      <xdr:rowOff>223482</xdr:rowOff>
    </xdr:to>
    <xdr:sp macro="" textlink="">
      <xdr:nvSpPr>
        <xdr:cNvPr id="93" name="AutoShape 6"/>
        <xdr:cNvSpPr>
          <a:spLocks noChangeArrowheads="1"/>
        </xdr:cNvSpPr>
      </xdr:nvSpPr>
      <xdr:spPr bwMode="auto">
        <a:xfrm>
          <a:off x="3395384" y="46033762"/>
          <a:ext cx="1909256" cy="14001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78441</xdr:colOff>
      <xdr:row>741</xdr:row>
      <xdr:rowOff>78437</xdr:rowOff>
    </xdr:from>
    <xdr:to>
      <xdr:col>16</xdr:col>
      <xdr:colOff>6320</xdr:colOff>
      <xdr:row>744</xdr:row>
      <xdr:rowOff>89127</xdr:rowOff>
    </xdr:to>
    <xdr:sp macro="" textlink="">
      <xdr:nvSpPr>
        <xdr:cNvPr id="94" name="Text Box 9"/>
        <xdr:cNvSpPr txBox="1">
          <a:spLocks noChangeArrowheads="1"/>
        </xdr:cNvSpPr>
      </xdr:nvSpPr>
      <xdr:spPr bwMode="auto">
        <a:xfrm>
          <a:off x="1490382" y="46246672"/>
          <a:ext cx="1743232" cy="105283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歴史的・文化的価値のある我が国の貴重な文化関係資料のうち、ポスターを中心とするグラフィック･デザインの調査研究を行う</a:t>
          </a:r>
          <a:endParaRPr lang="en-US" altLang="ja-JP" sz="1100">
            <a:latin typeface="+mj-ea"/>
            <a:ea typeface="+mj-ea"/>
          </a:endParaRPr>
        </a:p>
      </xdr:txBody>
    </xdr:sp>
    <xdr:clientData/>
  </xdr:twoCellAnchor>
  <xdr:twoCellAnchor>
    <xdr:from>
      <xdr:col>17</xdr:col>
      <xdr:colOff>56032</xdr:colOff>
      <xdr:row>741</xdr:row>
      <xdr:rowOff>44820</xdr:rowOff>
    </xdr:from>
    <xdr:to>
      <xdr:col>25</xdr:col>
      <xdr:colOff>185617</xdr:colOff>
      <xdr:row>744</xdr:row>
      <xdr:rowOff>55510</xdr:rowOff>
    </xdr:to>
    <xdr:sp macro="" textlink="">
      <xdr:nvSpPr>
        <xdr:cNvPr id="95" name="Text Box 9"/>
        <xdr:cNvSpPr txBox="1">
          <a:spLocks noChangeArrowheads="1"/>
        </xdr:cNvSpPr>
      </xdr:nvSpPr>
      <xdr:spPr bwMode="auto">
        <a:xfrm>
          <a:off x="3485032" y="46213055"/>
          <a:ext cx="1743232" cy="105283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歴史的・文化的価値のある我が国の貴重な文化関係資料のうち、服飾分野における未発掘資料の調査研究を行う</a:t>
          </a:r>
          <a:endParaRPr lang="en-US" altLang="ja-JP" sz="1100">
            <a:latin typeface="+mj-ea"/>
            <a:ea typeface="+mj-ea"/>
          </a:endParaRPr>
        </a:p>
      </xdr:txBody>
    </xdr:sp>
    <xdr:clientData/>
  </xdr:twoCellAnchor>
  <xdr:twoCellAnchor>
    <xdr:from>
      <xdr:col>22</xdr:col>
      <xdr:colOff>11206</xdr:colOff>
      <xdr:row>736</xdr:row>
      <xdr:rowOff>22412</xdr:rowOff>
    </xdr:from>
    <xdr:to>
      <xdr:col>22</xdr:col>
      <xdr:colOff>11206</xdr:colOff>
      <xdr:row>737</xdr:row>
      <xdr:rowOff>78444</xdr:rowOff>
    </xdr:to>
    <xdr:cxnSp macro="">
      <xdr:nvCxnSpPr>
        <xdr:cNvPr id="66" name="直線矢印コネクタ 65"/>
        <xdr:cNvCxnSpPr/>
      </xdr:nvCxnSpPr>
      <xdr:spPr bwMode="auto">
        <a:xfrm>
          <a:off x="4448735" y="44453736"/>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134469</xdr:colOff>
      <xdr:row>736</xdr:row>
      <xdr:rowOff>33617</xdr:rowOff>
    </xdr:from>
    <xdr:to>
      <xdr:col>11</xdr:col>
      <xdr:colOff>134469</xdr:colOff>
      <xdr:row>737</xdr:row>
      <xdr:rowOff>89649</xdr:rowOff>
    </xdr:to>
    <xdr:cxnSp macro="">
      <xdr:nvCxnSpPr>
        <xdr:cNvPr id="67" name="直線矢印コネクタ 66"/>
        <xdr:cNvCxnSpPr/>
      </xdr:nvCxnSpPr>
      <xdr:spPr bwMode="auto">
        <a:xfrm>
          <a:off x="2353234" y="50415264"/>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22411</xdr:colOff>
      <xdr:row>746</xdr:row>
      <xdr:rowOff>168088</xdr:rowOff>
    </xdr:from>
    <xdr:to>
      <xdr:col>39</xdr:col>
      <xdr:colOff>145677</xdr:colOff>
      <xdr:row>747</xdr:row>
      <xdr:rowOff>235323</xdr:rowOff>
    </xdr:to>
    <xdr:sp macro="" textlink="">
      <xdr:nvSpPr>
        <xdr:cNvPr id="76" name="Text Box 20"/>
        <xdr:cNvSpPr txBox="1">
          <a:spLocks noChangeArrowheads="1"/>
        </xdr:cNvSpPr>
      </xdr:nvSpPr>
      <xdr:spPr bwMode="auto">
        <a:xfrm>
          <a:off x="5670176" y="48073235"/>
          <a:ext cx="2342030" cy="41461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1100">
              <a:latin typeface="+mj-ea"/>
              <a:ea typeface="+mj-ea"/>
            </a:rPr>
            <a:t>請負</a:t>
          </a:r>
          <a:r>
            <a:rPr lang="en-US" altLang="ja-JP" sz="1100">
              <a:latin typeface="+mj-ea"/>
              <a:ea typeface="+mj-ea"/>
            </a:rPr>
            <a:t>【</a:t>
          </a:r>
          <a:r>
            <a:rPr lang="ja-JP" altLang="en-US" sz="1100">
              <a:latin typeface="+mj-ea"/>
              <a:ea typeface="+mj-ea"/>
            </a:rPr>
            <a:t>随意契約（少額）</a:t>
          </a:r>
          <a:r>
            <a:rPr lang="en-US" altLang="ja-JP" sz="1100">
              <a:latin typeface="+mj-ea"/>
              <a:ea typeface="+mj-ea"/>
            </a:rPr>
            <a:t>】</a:t>
          </a:r>
        </a:p>
      </xdr:txBody>
    </xdr:sp>
    <xdr:clientData/>
  </xdr:twoCellAnchor>
  <xdr:twoCellAnchor>
    <xdr:from>
      <xdr:col>28</xdr:col>
      <xdr:colOff>145676</xdr:colOff>
      <xdr:row>747</xdr:row>
      <xdr:rowOff>44823</xdr:rowOff>
    </xdr:from>
    <xdr:to>
      <xdr:col>37</xdr:col>
      <xdr:colOff>177820</xdr:colOff>
      <xdr:row>749</xdr:row>
      <xdr:rowOff>89082</xdr:rowOff>
    </xdr:to>
    <xdr:sp macro="" textlink="">
      <xdr:nvSpPr>
        <xdr:cNvPr id="77" name="Rectangle 23"/>
        <xdr:cNvSpPr>
          <a:spLocks noChangeArrowheads="1"/>
        </xdr:cNvSpPr>
      </xdr:nvSpPr>
      <xdr:spPr bwMode="auto">
        <a:xfrm>
          <a:off x="5793441" y="48297352"/>
          <a:ext cx="1847497" cy="73902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G</a:t>
          </a:r>
          <a:r>
            <a:rPr lang="ja-JP" altLang="en-US" sz="1100">
              <a:latin typeface="+mj-ea"/>
              <a:ea typeface="+mj-ea"/>
            </a:rPr>
            <a:t>：Ｐａｌａｂｒａ株式会社</a:t>
          </a:r>
          <a:endParaRPr lang="en-US" altLang="ja-JP" sz="1100">
            <a:latin typeface="+mj-ea"/>
            <a:ea typeface="+mj-ea"/>
          </a:endParaRPr>
        </a:p>
        <a:p>
          <a:pPr algn="ctr">
            <a:lnSpc>
              <a:spcPts val="1300"/>
            </a:lnSpc>
          </a:pPr>
          <a:r>
            <a:rPr lang="en-US" altLang="ja-JP" sz="1100">
              <a:latin typeface="+mj-ea"/>
              <a:ea typeface="+mj-ea"/>
            </a:rPr>
            <a:t>3</a:t>
          </a:r>
          <a:r>
            <a:rPr lang="ja-JP" altLang="en-US" sz="1100">
              <a:latin typeface="+mj-ea"/>
              <a:ea typeface="+mj-ea"/>
            </a:rPr>
            <a:t>百万円</a:t>
          </a:r>
        </a:p>
      </xdr:txBody>
    </xdr:sp>
    <xdr:clientData/>
  </xdr:twoCellAnchor>
  <xdr:twoCellAnchor>
    <xdr:from>
      <xdr:col>28</xdr:col>
      <xdr:colOff>44823</xdr:colOff>
      <xdr:row>749</xdr:row>
      <xdr:rowOff>134472</xdr:rowOff>
    </xdr:from>
    <xdr:to>
      <xdr:col>38</xdr:col>
      <xdr:colOff>44721</xdr:colOff>
      <xdr:row>751</xdr:row>
      <xdr:rowOff>156882</xdr:rowOff>
    </xdr:to>
    <xdr:sp macro="" textlink="">
      <xdr:nvSpPr>
        <xdr:cNvPr id="78" name="AutoShape 6"/>
        <xdr:cNvSpPr>
          <a:spLocks noChangeArrowheads="1"/>
        </xdr:cNvSpPr>
      </xdr:nvSpPr>
      <xdr:spPr bwMode="auto">
        <a:xfrm>
          <a:off x="5692588" y="49081766"/>
          <a:ext cx="2016957" cy="71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33618</xdr:colOff>
      <xdr:row>746</xdr:row>
      <xdr:rowOff>0</xdr:rowOff>
    </xdr:from>
    <xdr:to>
      <xdr:col>46</xdr:col>
      <xdr:colOff>112058</xdr:colOff>
      <xdr:row>746</xdr:row>
      <xdr:rowOff>0</xdr:rowOff>
    </xdr:to>
    <xdr:cxnSp macro="">
      <xdr:nvCxnSpPr>
        <xdr:cNvPr id="79" name="直線コネクタ 78"/>
        <xdr:cNvCxnSpPr/>
      </xdr:nvCxnSpPr>
      <xdr:spPr>
        <a:xfrm>
          <a:off x="6689912" y="47905147"/>
          <a:ext cx="27006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123264</xdr:colOff>
      <xdr:row>749</xdr:row>
      <xdr:rowOff>336179</xdr:rowOff>
    </xdr:from>
    <xdr:to>
      <xdr:col>37</xdr:col>
      <xdr:colOff>149478</xdr:colOff>
      <xdr:row>751</xdr:row>
      <xdr:rowOff>100854</xdr:rowOff>
    </xdr:to>
    <xdr:sp macro="" textlink="">
      <xdr:nvSpPr>
        <xdr:cNvPr id="80" name="Text Box 9"/>
        <xdr:cNvSpPr txBox="1">
          <a:spLocks noChangeArrowheads="1"/>
        </xdr:cNvSpPr>
      </xdr:nvSpPr>
      <xdr:spPr bwMode="auto">
        <a:xfrm>
          <a:off x="5771029" y="49283473"/>
          <a:ext cx="1841567" cy="4594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kumimoji="1" lang="ja-JP" altLang="en-US" sz="1100" b="0" i="0" u="none" strike="noStrike" kern="1200" baseline="0" smtClean="0">
              <a:solidFill>
                <a:schemeClr val="tx1"/>
              </a:solidFill>
              <a:latin typeface="Arial" charset="0"/>
              <a:ea typeface="ＭＳ Ｐゴシック" charset="-128"/>
              <a:cs typeface="+mn-cs"/>
            </a:rPr>
            <a:t>バリアフリー映画における音声ガイド制作</a:t>
          </a:r>
          <a:endParaRPr lang="ja-JP" altLang="en-US" sz="1100">
            <a:latin typeface="+mj-ea"/>
            <a:ea typeface="+mj-ea"/>
          </a:endParaRPr>
        </a:p>
      </xdr:txBody>
    </xdr:sp>
    <xdr:clientData/>
  </xdr:twoCellAnchor>
  <xdr:twoCellAnchor>
    <xdr:from>
      <xdr:col>41</xdr:col>
      <xdr:colOff>44823</xdr:colOff>
      <xdr:row>747</xdr:row>
      <xdr:rowOff>11206</xdr:rowOff>
    </xdr:from>
    <xdr:to>
      <xdr:col>49</xdr:col>
      <xdr:colOff>278673</xdr:colOff>
      <xdr:row>749</xdr:row>
      <xdr:rowOff>55465</xdr:rowOff>
    </xdr:to>
    <xdr:sp macro="" textlink="">
      <xdr:nvSpPr>
        <xdr:cNvPr id="81" name="Rectangle 23"/>
        <xdr:cNvSpPr>
          <a:spLocks noChangeArrowheads="1"/>
        </xdr:cNvSpPr>
      </xdr:nvSpPr>
      <xdr:spPr bwMode="auto">
        <a:xfrm>
          <a:off x="8314764" y="48263735"/>
          <a:ext cx="1847497" cy="73902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H</a:t>
          </a:r>
          <a:r>
            <a:rPr lang="ja-JP" altLang="en-US" sz="1100">
              <a:latin typeface="+mj-ea"/>
              <a:ea typeface="+mj-ea"/>
            </a:rPr>
            <a:t>：特定非営利活動法人</a:t>
          </a:r>
          <a:endParaRPr lang="en-US" altLang="ja-JP" sz="1100">
            <a:latin typeface="+mj-ea"/>
            <a:ea typeface="+mj-ea"/>
          </a:endParaRPr>
        </a:p>
        <a:p>
          <a:pPr algn="ctr">
            <a:lnSpc>
              <a:spcPts val="1300"/>
            </a:lnSpc>
          </a:pPr>
          <a:r>
            <a:rPr lang="ja-JP" altLang="en-US" sz="1100">
              <a:latin typeface="+mj-ea"/>
              <a:ea typeface="+mj-ea"/>
            </a:rPr>
            <a:t>メディア・アクセス・サポートセンター</a:t>
          </a:r>
          <a:endParaRPr lang="en-US" altLang="ja-JP" sz="1100">
            <a:latin typeface="+mj-ea"/>
            <a:ea typeface="+mj-ea"/>
          </a:endParaRPr>
        </a:p>
        <a:p>
          <a:pPr algn="ctr">
            <a:lnSpc>
              <a:spcPts val="1300"/>
            </a:lnSpc>
          </a:pPr>
          <a:r>
            <a:rPr lang="en-US" altLang="ja-JP" sz="1100">
              <a:latin typeface="+mj-ea"/>
              <a:ea typeface="+mj-ea"/>
            </a:rPr>
            <a:t>3</a:t>
          </a:r>
          <a:r>
            <a:rPr lang="ja-JP" altLang="en-US" sz="1100">
              <a:latin typeface="+mj-ea"/>
              <a:ea typeface="+mj-ea"/>
            </a:rPr>
            <a:t>百万円</a:t>
          </a:r>
          <a:endParaRPr lang="ja-JP" altLang="en-US" sz="1100" b="1">
            <a:latin typeface="+mj-ea"/>
            <a:ea typeface="+mj-ea"/>
          </a:endParaRPr>
        </a:p>
      </xdr:txBody>
    </xdr:sp>
    <xdr:clientData/>
  </xdr:twoCellAnchor>
  <xdr:twoCellAnchor>
    <xdr:from>
      <xdr:col>40</xdr:col>
      <xdr:colOff>112059</xdr:colOff>
      <xdr:row>749</xdr:row>
      <xdr:rowOff>156882</xdr:rowOff>
    </xdr:from>
    <xdr:to>
      <xdr:col>49</xdr:col>
      <xdr:colOff>313663</xdr:colOff>
      <xdr:row>751</xdr:row>
      <xdr:rowOff>168088</xdr:rowOff>
    </xdr:to>
    <xdr:sp macro="" textlink="">
      <xdr:nvSpPr>
        <xdr:cNvPr id="82" name="AutoShape 6"/>
        <xdr:cNvSpPr>
          <a:spLocks noChangeArrowheads="1"/>
        </xdr:cNvSpPr>
      </xdr:nvSpPr>
      <xdr:spPr bwMode="auto">
        <a:xfrm>
          <a:off x="8180294" y="49104176"/>
          <a:ext cx="2016957" cy="7059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22412</xdr:colOff>
      <xdr:row>749</xdr:row>
      <xdr:rowOff>313765</xdr:rowOff>
    </xdr:from>
    <xdr:to>
      <xdr:col>49</xdr:col>
      <xdr:colOff>250332</xdr:colOff>
      <xdr:row>751</xdr:row>
      <xdr:rowOff>123266</xdr:rowOff>
    </xdr:to>
    <xdr:sp macro="" textlink="">
      <xdr:nvSpPr>
        <xdr:cNvPr id="86" name="Text Box 9"/>
        <xdr:cNvSpPr txBox="1">
          <a:spLocks noChangeArrowheads="1"/>
        </xdr:cNvSpPr>
      </xdr:nvSpPr>
      <xdr:spPr bwMode="auto">
        <a:xfrm>
          <a:off x="8292353" y="49261059"/>
          <a:ext cx="1841567" cy="50426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kumimoji="1" lang="ja-JP" altLang="en-US" sz="1100" b="0" i="0" u="none" strike="noStrike" kern="1200" baseline="0" smtClean="0">
              <a:solidFill>
                <a:schemeClr val="tx1"/>
              </a:solidFill>
              <a:latin typeface="Arial" charset="0"/>
              <a:ea typeface="ＭＳ Ｐゴシック" charset="-128"/>
              <a:cs typeface="+mn-cs"/>
            </a:rPr>
            <a:t>バリアフリー映画における音声ガイド制作</a:t>
          </a:r>
          <a:endParaRPr lang="ja-JP" altLang="en-US" sz="1100">
            <a:latin typeface="+mj-ea"/>
            <a:ea typeface="+mj-ea"/>
          </a:endParaRPr>
        </a:p>
      </xdr:txBody>
    </xdr:sp>
    <xdr:clientData/>
  </xdr:twoCellAnchor>
  <xdr:twoCellAnchor>
    <xdr:from>
      <xdr:col>41</xdr:col>
      <xdr:colOff>44823</xdr:colOff>
      <xdr:row>746</xdr:row>
      <xdr:rowOff>123265</xdr:rowOff>
    </xdr:from>
    <xdr:to>
      <xdr:col>49</xdr:col>
      <xdr:colOff>437030</xdr:colOff>
      <xdr:row>747</xdr:row>
      <xdr:rowOff>190500</xdr:rowOff>
    </xdr:to>
    <xdr:sp macro="" textlink="">
      <xdr:nvSpPr>
        <xdr:cNvPr id="88" name="Text Box 20"/>
        <xdr:cNvSpPr txBox="1">
          <a:spLocks noChangeArrowheads="1"/>
        </xdr:cNvSpPr>
      </xdr:nvSpPr>
      <xdr:spPr bwMode="auto">
        <a:xfrm>
          <a:off x="8314764" y="48028412"/>
          <a:ext cx="2005854" cy="41461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1100">
              <a:latin typeface="+mj-ea"/>
              <a:ea typeface="+mj-ea"/>
            </a:rPr>
            <a:t>請負</a:t>
          </a:r>
          <a:r>
            <a:rPr lang="en-US" altLang="ja-JP" sz="1100">
              <a:latin typeface="+mj-ea"/>
              <a:ea typeface="+mj-ea"/>
            </a:rPr>
            <a:t>【</a:t>
          </a:r>
          <a:r>
            <a:rPr lang="ja-JP" altLang="en-US" sz="1100">
              <a:latin typeface="+mj-ea"/>
              <a:ea typeface="+mj-ea"/>
            </a:rPr>
            <a:t>随意契約（少額）</a:t>
          </a:r>
          <a:r>
            <a:rPr lang="en-US" altLang="ja-JP" sz="1100">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912" zoomScale="110" zoomScaleNormal="75" zoomScaleSheetLayoutView="110" zoomScalePageLayoutView="85" workbookViewId="0">
      <selection activeCell="BF848" sqref="BF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5" t="s">
        <v>484</v>
      </c>
      <c r="AR2" s="365"/>
      <c r="AS2" s="52" t="str">
        <f>IF(OR(AQ2="　", AQ2=""), "", "-")</f>
        <v/>
      </c>
      <c r="AT2" s="366">
        <v>383</v>
      </c>
      <c r="AU2" s="366"/>
      <c r="AV2" s="53" t="str">
        <f>IF(AW2="", "", "-")</f>
        <v/>
      </c>
      <c r="AW2" s="369"/>
      <c r="AX2" s="369"/>
    </row>
    <row r="3" spans="1:50" ht="21" customHeight="1" thickBot="1" x14ac:dyDescent="0.2">
      <c r="A3" s="503" t="s">
        <v>383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511</v>
      </c>
      <c r="AK3" s="505"/>
      <c r="AL3" s="505"/>
      <c r="AM3" s="505"/>
      <c r="AN3" s="505"/>
      <c r="AO3" s="505"/>
      <c r="AP3" s="505"/>
      <c r="AQ3" s="505"/>
      <c r="AR3" s="505"/>
      <c r="AS3" s="505"/>
      <c r="AT3" s="505"/>
      <c r="AU3" s="505"/>
      <c r="AV3" s="505"/>
      <c r="AW3" s="505"/>
      <c r="AX3" s="24" t="s">
        <v>74</v>
      </c>
    </row>
    <row r="4" spans="1:50" ht="24.75" customHeight="1" x14ac:dyDescent="0.15">
      <c r="A4" s="724" t="s">
        <v>29</v>
      </c>
      <c r="B4" s="725"/>
      <c r="C4" s="725"/>
      <c r="D4" s="725"/>
      <c r="E4" s="725"/>
      <c r="F4" s="725"/>
      <c r="G4" s="699" t="s">
        <v>573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24" t="s">
        <v>195</v>
      </c>
      <c r="H5" s="525"/>
      <c r="I5" s="525"/>
      <c r="J5" s="525"/>
      <c r="K5" s="525"/>
      <c r="L5" s="525"/>
      <c r="M5" s="526" t="s">
        <v>75</v>
      </c>
      <c r="N5" s="527"/>
      <c r="O5" s="527"/>
      <c r="P5" s="527"/>
      <c r="Q5" s="527"/>
      <c r="R5" s="528"/>
      <c r="S5" s="529" t="s">
        <v>140</v>
      </c>
      <c r="T5" s="525"/>
      <c r="U5" s="525"/>
      <c r="V5" s="525"/>
      <c r="W5" s="525"/>
      <c r="X5" s="530"/>
      <c r="Y5" s="715" t="s">
        <v>3</v>
      </c>
      <c r="Z5" s="716"/>
      <c r="AA5" s="716"/>
      <c r="AB5" s="716"/>
      <c r="AC5" s="716"/>
      <c r="AD5" s="717"/>
      <c r="AE5" s="718" t="s">
        <v>513</v>
      </c>
      <c r="AF5" s="719"/>
      <c r="AG5" s="719"/>
      <c r="AH5" s="719"/>
      <c r="AI5" s="719"/>
      <c r="AJ5" s="719"/>
      <c r="AK5" s="719"/>
      <c r="AL5" s="719"/>
      <c r="AM5" s="719"/>
      <c r="AN5" s="719"/>
      <c r="AO5" s="719"/>
      <c r="AP5" s="720"/>
      <c r="AQ5" s="721" t="s">
        <v>514</v>
      </c>
      <c r="AR5" s="722"/>
      <c r="AS5" s="722"/>
      <c r="AT5" s="722"/>
      <c r="AU5" s="722"/>
      <c r="AV5" s="722"/>
      <c r="AW5" s="722"/>
      <c r="AX5" s="723"/>
    </row>
    <row r="6" spans="1:50" ht="39" customHeight="1" x14ac:dyDescent="0.15">
      <c r="A6" s="726" t="s">
        <v>4</v>
      </c>
      <c r="B6" s="727"/>
      <c r="C6" s="727"/>
      <c r="D6" s="727"/>
      <c r="E6" s="727"/>
      <c r="F6" s="72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0" t="s">
        <v>24</v>
      </c>
      <c r="B7" s="841"/>
      <c r="C7" s="841"/>
      <c r="D7" s="841"/>
      <c r="E7" s="841"/>
      <c r="F7" s="842"/>
      <c r="G7" s="843" t="s">
        <v>664</v>
      </c>
      <c r="H7" s="844"/>
      <c r="I7" s="844"/>
      <c r="J7" s="844"/>
      <c r="K7" s="844"/>
      <c r="L7" s="844"/>
      <c r="M7" s="844"/>
      <c r="N7" s="844"/>
      <c r="O7" s="844"/>
      <c r="P7" s="844"/>
      <c r="Q7" s="844"/>
      <c r="R7" s="844"/>
      <c r="S7" s="844"/>
      <c r="T7" s="844"/>
      <c r="U7" s="844"/>
      <c r="V7" s="844"/>
      <c r="W7" s="844"/>
      <c r="X7" s="845"/>
      <c r="Y7" s="363" t="s">
        <v>5</v>
      </c>
      <c r="Z7" s="245"/>
      <c r="AA7" s="245"/>
      <c r="AB7" s="245"/>
      <c r="AC7" s="245"/>
      <c r="AD7" s="364"/>
      <c r="AE7" s="351" t="s">
        <v>575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0" t="s">
        <v>412</v>
      </c>
      <c r="B8" s="841"/>
      <c r="C8" s="841"/>
      <c r="D8" s="841"/>
      <c r="E8" s="841"/>
      <c r="F8" s="842"/>
      <c r="G8" s="95" t="str">
        <f>入力規則等!A26</f>
        <v>クールジャパン、知的財産</v>
      </c>
      <c r="H8" s="96"/>
      <c r="I8" s="96"/>
      <c r="J8" s="96"/>
      <c r="K8" s="96"/>
      <c r="L8" s="96"/>
      <c r="M8" s="96"/>
      <c r="N8" s="96"/>
      <c r="O8" s="96"/>
      <c r="P8" s="96"/>
      <c r="Q8" s="96"/>
      <c r="R8" s="96"/>
      <c r="S8" s="96"/>
      <c r="T8" s="96"/>
      <c r="U8" s="96"/>
      <c r="V8" s="96"/>
      <c r="W8" s="96"/>
      <c r="X8" s="97"/>
      <c r="Y8" s="531" t="s">
        <v>413</v>
      </c>
      <c r="Z8" s="532"/>
      <c r="AA8" s="532"/>
      <c r="AB8" s="532"/>
      <c r="AC8" s="532"/>
      <c r="AD8" s="533"/>
      <c r="AE8" s="736" t="str">
        <f>入力規則等!K13</f>
        <v>その他の事項経費</v>
      </c>
      <c r="AF8" s="96"/>
      <c r="AG8" s="96"/>
      <c r="AH8" s="96"/>
      <c r="AI8" s="96"/>
      <c r="AJ8" s="96"/>
      <c r="AK8" s="96"/>
      <c r="AL8" s="96"/>
      <c r="AM8" s="96"/>
      <c r="AN8" s="96"/>
      <c r="AO8" s="96"/>
      <c r="AP8" s="96"/>
      <c r="AQ8" s="96"/>
      <c r="AR8" s="96"/>
      <c r="AS8" s="96"/>
      <c r="AT8" s="96"/>
      <c r="AU8" s="96"/>
      <c r="AV8" s="96"/>
      <c r="AW8" s="96"/>
      <c r="AX8" s="737"/>
    </row>
    <row r="9" spans="1:50" ht="69" customHeight="1" x14ac:dyDescent="0.15">
      <c r="A9" s="534" t="s">
        <v>25</v>
      </c>
      <c r="B9" s="535"/>
      <c r="C9" s="535"/>
      <c r="D9" s="535"/>
      <c r="E9" s="535"/>
      <c r="F9" s="535"/>
      <c r="G9" s="536" t="s">
        <v>641</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81" t="s">
        <v>34</v>
      </c>
      <c r="B10" s="682"/>
      <c r="C10" s="682"/>
      <c r="D10" s="682"/>
      <c r="E10" s="682"/>
      <c r="F10" s="682"/>
      <c r="G10" s="683" t="s">
        <v>640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4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1" t="s">
        <v>26</v>
      </c>
      <c r="B12" s="652"/>
      <c r="C12" s="652"/>
      <c r="D12" s="652"/>
      <c r="E12" s="652"/>
      <c r="F12" s="653"/>
      <c r="G12" s="696"/>
      <c r="H12" s="697"/>
      <c r="I12" s="697"/>
      <c r="J12" s="697"/>
      <c r="K12" s="697"/>
      <c r="L12" s="697"/>
      <c r="M12" s="697"/>
      <c r="N12" s="697"/>
      <c r="O12" s="69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8"/>
    </row>
    <row r="13" spans="1:50" ht="21" customHeight="1" x14ac:dyDescent="0.15">
      <c r="A13" s="654"/>
      <c r="B13" s="655"/>
      <c r="C13" s="655"/>
      <c r="D13" s="655"/>
      <c r="E13" s="655"/>
      <c r="F13" s="656"/>
      <c r="G13" s="659" t="s">
        <v>7</v>
      </c>
      <c r="H13" s="660"/>
      <c r="I13" s="665" t="s">
        <v>8</v>
      </c>
      <c r="J13" s="666"/>
      <c r="K13" s="666"/>
      <c r="L13" s="666"/>
      <c r="M13" s="666"/>
      <c r="N13" s="666"/>
      <c r="O13" s="667"/>
      <c r="P13" s="686">
        <v>39.5</v>
      </c>
      <c r="Q13" s="686"/>
      <c r="R13" s="686"/>
      <c r="S13" s="686"/>
      <c r="T13" s="686"/>
      <c r="U13" s="686"/>
      <c r="V13" s="686"/>
      <c r="W13" s="686">
        <v>53.6</v>
      </c>
      <c r="X13" s="686"/>
      <c r="Y13" s="686"/>
      <c r="Z13" s="686"/>
      <c r="AA13" s="686"/>
      <c r="AB13" s="686"/>
      <c r="AC13" s="686"/>
      <c r="AD13" s="219">
        <v>83.2</v>
      </c>
      <c r="AE13" s="220"/>
      <c r="AF13" s="220"/>
      <c r="AG13" s="220"/>
      <c r="AH13" s="220"/>
      <c r="AI13" s="220"/>
      <c r="AJ13" s="221"/>
      <c r="AK13" s="219">
        <v>97.7</v>
      </c>
      <c r="AL13" s="220"/>
      <c r="AM13" s="220"/>
      <c r="AN13" s="220"/>
      <c r="AO13" s="220"/>
      <c r="AP13" s="220"/>
      <c r="AQ13" s="221"/>
      <c r="AR13" s="360">
        <v>97.8</v>
      </c>
      <c r="AS13" s="361"/>
      <c r="AT13" s="361"/>
      <c r="AU13" s="361"/>
      <c r="AV13" s="361"/>
      <c r="AW13" s="361"/>
      <c r="AX13" s="362"/>
    </row>
    <row r="14" spans="1:50" ht="21" customHeight="1" x14ac:dyDescent="0.15">
      <c r="A14" s="654"/>
      <c r="B14" s="655"/>
      <c r="C14" s="655"/>
      <c r="D14" s="655"/>
      <c r="E14" s="655"/>
      <c r="F14" s="656"/>
      <c r="G14" s="661"/>
      <c r="H14" s="662"/>
      <c r="I14" s="539" t="s">
        <v>9</v>
      </c>
      <c r="J14" s="592"/>
      <c r="K14" s="592"/>
      <c r="L14" s="592"/>
      <c r="M14" s="592"/>
      <c r="N14" s="592"/>
      <c r="O14" s="593"/>
      <c r="P14" s="356" t="s">
        <v>516</v>
      </c>
      <c r="Q14" s="357"/>
      <c r="R14" s="357"/>
      <c r="S14" s="357"/>
      <c r="T14" s="357"/>
      <c r="U14" s="357"/>
      <c r="V14" s="357"/>
      <c r="W14" s="356" t="s">
        <v>516</v>
      </c>
      <c r="X14" s="357"/>
      <c r="Y14" s="357"/>
      <c r="Z14" s="357"/>
      <c r="AA14" s="357"/>
      <c r="AB14" s="357"/>
      <c r="AC14" s="357"/>
      <c r="AD14" s="356" t="s">
        <v>516</v>
      </c>
      <c r="AE14" s="357"/>
      <c r="AF14" s="357"/>
      <c r="AG14" s="357"/>
      <c r="AH14" s="357"/>
      <c r="AI14" s="357"/>
      <c r="AJ14" s="357"/>
      <c r="AK14" s="356" t="s">
        <v>516</v>
      </c>
      <c r="AL14" s="357"/>
      <c r="AM14" s="357"/>
      <c r="AN14" s="357"/>
      <c r="AO14" s="357"/>
      <c r="AP14" s="357"/>
      <c r="AQ14" s="357"/>
      <c r="AR14" s="649"/>
      <c r="AS14" s="649"/>
      <c r="AT14" s="649"/>
      <c r="AU14" s="649"/>
      <c r="AV14" s="649"/>
      <c r="AW14" s="649"/>
      <c r="AX14" s="650"/>
    </row>
    <row r="15" spans="1:50" ht="21" customHeight="1" x14ac:dyDescent="0.15">
      <c r="A15" s="654"/>
      <c r="B15" s="655"/>
      <c r="C15" s="655"/>
      <c r="D15" s="655"/>
      <c r="E15" s="655"/>
      <c r="F15" s="656"/>
      <c r="G15" s="661"/>
      <c r="H15" s="662"/>
      <c r="I15" s="539" t="s">
        <v>58</v>
      </c>
      <c r="J15" s="540"/>
      <c r="K15" s="540"/>
      <c r="L15" s="540"/>
      <c r="M15" s="540"/>
      <c r="N15" s="540"/>
      <c r="O15" s="541"/>
      <c r="P15" s="356" t="s">
        <v>516</v>
      </c>
      <c r="Q15" s="357"/>
      <c r="R15" s="357"/>
      <c r="S15" s="357"/>
      <c r="T15" s="357"/>
      <c r="U15" s="357"/>
      <c r="V15" s="357"/>
      <c r="W15" s="356" t="s">
        <v>516</v>
      </c>
      <c r="X15" s="357"/>
      <c r="Y15" s="357"/>
      <c r="Z15" s="357"/>
      <c r="AA15" s="357"/>
      <c r="AB15" s="357"/>
      <c r="AC15" s="357"/>
      <c r="AD15" s="356" t="s">
        <v>516</v>
      </c>
      <c r="AE15" s="357"/>
      <c r="AF15" s="357"/>
      <c r="AG15" s="357"/>
      <c r="AH15" s="357"/>
      <c r="AI15" s="357"/>
      <c r="AJ15" s="357"/>
      <c r="AK15" s="356" t="s">
        <v>516</v>
      </c>
      <c r="AL15" s="357"/>
      <c r="AM15" s="357"/>
      <c r="AN15" s="357"/>
      <c r="AO15" s="357"/>
      <c r="AP15" s="357"/>
      <c r="AQ15" s="357"/>
      <c r="AR15" s="219"/>
      <c r="AS15" s="220"/>
      <c r="AT15" s="220"/>
      <c r="AU15" s="220"/>
      <c r="AV15" s="220"/>
      <c r="AW15" s="220"/>
      <c r="AX15" s="591"/>
    </row>
    <row r="16" spans="1:50" ht="21" customHeight="1" x14ac:dyDescent="0.15">
      <c r="A16" s="654"/>
      <c r="B16" s="655"/>
      <c r="C16" s="655"/>
      <c r="D16" s="655"/>
      <c r="E16" s="655"/>
      <c r="F16" s="656"/>
      <c r="G16" s="661"/>
      <c r="H16" s="662"/>
      <c r="I16" s="539" t="s">
        <v>59</v>
      </c>
      <c r="J16" s="540"/>
      <c r="K16" s="540"/>
      <c r="L16" s="540"/>
      <c r="M16" s="540"/>
      <c r="N16" s="540"/>
      <c r="O16" s="541"/>
      <c r="P16" s="356" t="s">
        <v>516</v>
      </c>
      <c r="Q16" s="357"/>
      <c r="R16" s="357"/>
      <c r="S16" s="357"/>
      <c r="T16" s="357"/>
      <c r="U16" s="357"/>
      <c r="V16" s="357"/>
      <c r="W16" s="356" t="s">
        <v>516</v>
      </c>
      <c r="X16" s="357"/>
      <c r="Y16" s="357"/>
      <c r="Z16" s="357"/>
      <c r="AA16" s="357"/>
      <c r="AB16" s="357"/>
      <c r="AC16" s="357"/>
      <c r="AD16" s="356" t="s">
        <v>516</v>
      </c>
      <c r="AE16" s="357"/>
      <c r="AF16" s="357"/>
      <c r="AG16" s="357"/>
      <c r="AH16" s="357"/>
      <c r="AI16" s="357"/>
      <c r="AJ16" s="357"/>
      <c r="AK16" s="356" t="s">
        <v>516</v>
      </c>
      <c r="AL16" s="357"/>
      <c r="AM16" s="357"/>
      <c r="AN16" s="357"/>
      <c r="AO16" s="357"/>
      <c r="AP16" s="357"/>
      <c r="AQ16" s="357"/>
      <c r="AR16" s="687"/>
      <c r="AS16" s="688"/>
      <c r="AT16" s="688"/>
      <c r="AU16" s="688"/>
      <c r="AV16" s="688"/>
      <c r="AW16" s="688"/>
      <c r="AX16" s="689"/>
    </row>
    <row r="17" spans="1:50" ht="24.75" customHeight="1" x14ac:dyDescent="0.15">
      <c r="A17" s="654"/>
      <c r="B17" s="655"/>
      <c r="C17" s="655"/>
      <c r="D17" s="655"/>
      <c r="E17" s="655"/>
      <c r="F17" s="656"/>
      <c r="G17" s="661"/>
      <c r="H17" s="662"/>
      <c r="I17" s="539" t="s">
        <v>57</v>
      </c>
      <c r="J17" s="592"/>
      <c r="K17" s="592"/>
      <c r="L17" s="592"/>
      <c r="M17" s="592"/>
      <c r="N17" s="592"/>
      <c r="O17" s="593"/>
      <c r="P17" s="356" t="s">
        <v>516</v>
      </c>
      <c r="Q17" s="357"/>
      <c r="R17" s="357"/>
      <c r="S17" s="357"/>
      <c r="T17" s="357"/>
      <c r="U17" s="357"/>
      <c r="V17" s="357"/>
      <c r="W17" s="356" t="s">
        <v>516</v>
      </c>
      <c r="X17" s="357"/>
      <c r="Y17" s="357"/>
      <c r="Z17" s="357"/>
      <c r="AA17" s="357"/>
      <c r="AB17" s="357"/>
      <c r="AC17" s="357"/>
      <c r="AD17" s="356" t="s">
        <v>516</v>
      </c>
      <c r="AE17" s="357"/>
      <c r="AF17" s="357"/>
      <c r="AG17" s="357"/>
      <c r="AH17" s="357"/>
      <c r="AI17" s="357"/>
      <c r="AJ17" s="357"/>
      <c r="AK17" s="356" t="s">
        <v>516</v>
      </c>
      <c r="AL17" s="357"/>
      <c r="AM17" s="357"/>
      <c r="AN17" s="357"/>
      <c r="AO17" s="357"/>
      <c r="AP17" s="357"/>
      <c r="AQ17" s="357"/>
      <c r="AR17" s="358"/>
      <c r="AS17" s="358"/>
      <c r="AT17" s="358"/>
      <c r="AU17" s="358"/>
      <c r="AV17" s="358"/>
      <c r="AW17" s="358"/>
      <c r="AX17" s="359"/>
    </row>
    <row r="18" spans="1:50" ht="24.75" customHeight="1" x14ac:dyDescent="0.15">
      <c r="A18" s="654"/>
      <c r="B18" s="655"/>
      <c r="C18" s="655"/>
      <c r="D18" s="655"/>
      <c r="E18" s="655"/>
      <c r="F18" s="656"/>
      <c r="G18" s="663"/>
      <c r="H18" s="664"/>
      <c r="I18" s="733" t="s">
        <v>22</v>
      </c>
      <c r="J18" s="734"/>
      <c r="K18" s="734"/>
      <c r="L18" s="734"/>
      <c r="M18" s="734"/>
      <c r="N18" s="734"/>
      <c r="O18" s="735"/>
      <c r="P18" s="518">
        <f>SUM(P13:V17)</f>
        <v>39.5</v>
      </c>
      <c r="Q18" s="519"/>
      <c r="R18" s="519"/>
      <c r="S18" s="519"/>
      <c r="T18" s="519"/>
      <c r="U18" s="519"/>
      <c r="V18" s="520"/>
      <c r="W18" s="518">
        <f>SUM(W13:AC17)</f>
        <v>53.6</v>
      </c>
      <c r="X18" s="519"/>
      <c r="Y18" s="519"/>
      <c r="Z18" s="519"/>
      <c r="AA18" s="519"/>
      <c r="AB18" s="519"/>
      <c r="AC18" s="520"/>
      <c r="AD18" s="518">
        <f>SUM(AD13:AJ17)</f>
        <v>83.2</v>
      </c>
      <c r="AE18" s="519"/>
      <c r="AF18" s="519"/>
      <c r="AG18" s="519"/>
      <c r="AH18" s="519"/>
      <c r="AI18" s="519"/>
      <c r="AJ18" s="520"/>
      <c r="AK18" s="518">
        <f>SUM(AK13:AQ17)</f>
        <v>97.7</v>
      </c>
      <c r="AL18" s="519"/>
      <c r="AM18" s="519"/>
      <c r="AN18" s="519"/>
      <c r="AO18" s="519"/>
      <c r="AP18" s="519"/>
      <c r="AQ18" s="520"/>
      <c r="AR18" s="518">
        <f>SUM(AR13:AX17)</f>
        <v>97.8</v>
      </c>
      <c r="AS18" s="519"/>
      <c r="AT18" s="519"/>
      <c r="AU18" s="519"/>
      <c r="AV18" s="519"/>
      <c r="AW18" s="519"/>
      <c r="AX18" s="521"/>
    </row>
    <row r="19" spans="1:50" ht="24.75" customHeight="1" x14ac:dyDescent="0.15">
      <c r="A19" s="654"/>
      <c r="B19" s="655"/>
      <c r="C19" s="655"/>
      <c r="D19" s="655"/>
      <c r="E19" s="655"/>
      <c r="F19" s="656"/>
      <c r="G19" s="515" t="s">
        <v>10</v>
      </c>
      <c r="H19" s="516"/>
      <c r="I19" s="516"/>
      <c r="J19" s="516"/>
      <c r="K19" s="516"/>
      <c r="L19" s="516"/>
      <c r="M19" s="516"/>
      <c r="N19" s="516"/>
      <c r="O19" s="516"/>
      <c r="P19" s="219">
        <v>31.3</v>
      </c>
      <c r="Q19" s="220"/>
      <c r="R19" s="220"/>
      <c r="S19" s="220"/>
      <c r="T19" s="220"/>
      <c r="U19" s="220"/>
      <c r="V19" s="221"/>
      <c r="W19" s="219">
        <v>43.3</v>
      </c>
      <c r="X19" s="220"/>
      <c r="Y19" s="220"/>
      <c r="Z19" s="220"/>
      <c r="AA19" s="220"/>
      <c r="AB19" s="220"/>
      <c r="AC19" s="221"/>
      <c r="AD19" s="219">
        <v>64</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7"/>
      <c r="G20" s="515" t="s">
        <v>11</v>
      </c>
      <c r="H20" s="516"/>
      <c r="I20" s="516"/>
      <c r="J20" s="516"/>
      <c r="K20" s="516"/>
      <c r="L20" s="516"/>
      <c r="M20" s="516"/>
      <c r="N20" s="516"/>
      <c r="O20" s="516"/>
      <c r="P20" s="523">
        <f>IF(P18=0, "-", P19/P18)</f>
        <v>0.79240506329113924</v>
      </c>
      <c r="Q20" s="523"/>
      <c r="R20" s="523"/>
      <c r="S20" s="523"/>
      <c r="T20" s="523"/>
      <c r="U20" s="523"/>
      <c r="V20" s="523"/>
      <c r="W20" s="523">
        <f>IF(W18=0, "-", W19/W18)</f>
        <v>0.80783582089552231</v>
      </c>
      <c r="X20" s="523"/>
      <c r="Y20" s="523"/>
      <c r="Z20" s="523"/>
      <c r="AA20" s="523"/>
      <c r="AB20" s="523"/>
      <c r="AC20" s="523"/>
      <c r="AD20" s="523">
        <f>IF(AD18=0, "-", AD19/AD18)</f>
        <v>0.76923076923076916</v>
      </c>
      <c r="AE20" s="523"/>
      <c r="AF20" s="523"/>
      <c r="AG20" s="523"/>
      <c r="AH20" s="523"/>
      <c r="AI20" s="523"/>
      <c r="AJ20" s="523"/>
      <c r="AK20" s="517"/>
      <c r="AL20" s="517"/>
      <c r="AM20" s="517"/>
      <c r="AN20" s="517"/>
      <c r="AO20" s="517"/>
      <c r="AP20" s="517"/>
      <c r="AQ20" s="732"/>
      <c r="AR20" s="732"/>
      <c r="AS20" s="732"/>
      <c r="AT20" s="732"/>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7"/>
      <c r="I22" s="367"/>
      <c r="J22" s="367"/>
      <c r="K22" s="367"/>
      <c r="L22" s="367"/>
      <c r="M22" s="367"/>
      <c r="N22" s="367"/>
      <c r="O22" s="484"/>
      <c r="P22" s="486"/>
      <c r="Q22" s="367"/>
      <c r="R22" s="367"/>
      <c r="S22" s="367"/>
      <c r="T22" s="367"/>
      <c r="U22" s="367"/>
      <c r="V22" s="367"/>
      <c r="W22" s="367"/>
      <c r="X22" s="484"/>
      <c r="Y22" s="439"/>
      <c r="Z22" s="440"/>
      <c r="AA22" s="441"/>
      <c r="AB22" s="315"/>
      <c r="AC22" s="310"/>
      <c r="AD22" s="311"/>
      <c r="AE22" s="331"/>
      <c r="AF22" s="331"/>
      <c r="AG22" s="331"/>
      <c r="AH22" s="331"/>
      <c r="AI22" s="331"/>
      <c r="AJ22" s="331"/>
      <c r="AK22" s="331"/>
      <c r="AL22" s="331"/>
      <c r="AM22" s="331"/>
      <c r="AN22" s="331"/>
      <c r="AO22" s="331"/>
      <c r="AP22" s="315"/>
      <c r="AQ22" s="128">
        <v>30</v>
      </c>
      <c r="AR22" s="127"/>
      <c r="AS22" s="113" t="s">
        <v>370</v>
      </c>
      <c r="AT22" s="114"/>
      <c r="AU22" s="336" t="s">
        <v>520</v>
      </c>
      <c r="AV22" s="336"/>
      <c r="AW22" s="367" t="s">
        <v>313</v>
      </c>
      <c r="AX22" s="368"/>
    </row>
    <row r="23" spans="1:50" ht="45" customHeight="1" x14ac:dyDescent="0.15">
      <c r="A23" s="493"/>
      <c r="B23" s="491"/>
      <c r="C23" s="491"/>
      <c r="D23" s="491"/>
      <c r="E23" s="491"/>
      <c r="F23" s="492"/>
      <c r="G23" s="466" t="s">
        <v>569</v>
      </c>
      <c r="H23" s="738"/>
      <c r="I23" s="738"/>
      <c r="J23" s="738"/>
      <c r="K23" s="738"/>
      <c r="L23" s="738"/>
      <c r="M23" s="738"/>
      <c r="N23" s="738"/>
      <c r="O23" s="739"/>
      <c r="P23" s="102" t="s">
        <v>568</v>
      </c>
      <c r="Q23" s="690"/>
      <c r="R23" s="690"/>
      <c r="S23" s="690"/>
      <c r="T23" s="690"/>
      <c r="U23" s="690"/>
      <c r="V23" s="690"/>
      <c r="W23" s="690"/>
      <c r="X23" s="691"/>
      <c r="Y23" s="213" t="s">
        <v>14</v>
      </c>
      <c r="Z23" s="475"/>
      <c r="AA23" s="476"/>
      <c r="AB23" s="502" t="s">
        <v>563</v>
      </c>
      <c r="AC23" s="502"/>
      <c r="AD23" s="502"/>
      <c r="AE23" s="316">
        <v>81515</v>
      </c>
      <c r="AF23" s="317"/>
      <c r="AG23" s="317"/>
      <c r="AH23" s="317"/>
      <c r="AI23" s="316">
        <v>84244</v>
      </c>
      <c r="AJ23" s="317"/>
      <c r="AK23" s="317"/>
      <c r="AL23" s="317"/>
      <c r="AM23" s="316">
        <v>103778</v>
      </c>
      <c r="AN23" s="317"/>
      <c r="AO23" s="317"/>
      <c r="AP23" s="317"/>
      <c r="AQ23" s="91" t="s">
        <v>529</v>
      </c>
      <c r="AR23" s="92"/>
      <c r="AS23" s="92"/>
      <c r="AT23" s="93"/>
      <c r="AU23" s="317" t="s">
        <v>530</v>
      </c>
      <c r="AV23" s="317"/>
      <c r="AW23" s="317"/>
      <c r="AX23" s="319"/>
    </row>
    <row r="24" spans="1:50" ht="45" customHeight="1" x14ac:dyDescent="0.15">
      <c r="A24" s="494"/>
      <c r="B24" s="495"/>
      <c r="C24" s="495"/>
      <c r="D24" s="495"/>
      <c r="E24" s="495"/>
      <c r="F24" s="496"/>
      <c r="G24" s="740"/>
      <c r="H24" s="741"/>
      <c r="I24" s="741"/>
      <c r="J24" s="741"/>
      <c r="K24" s="741"/>
      <c r="L24" s="741"/>
      <c r="M24" s="741"/>
      <c r="N24" s="741"/>
      <c r="O24" s="742"/>
      <c r="P24" s="692"/>
      <c r="Q24" s="692"/>
      <c r="R24" s="692"/>
      <c r="S24" s="692"/>
      <c r="T24" s="692"/>
      <c r="U24" s="692"/>
      <c r="V24" s="692"/>
      <c r="W24" s="692"/>
      <c r="X24" s="693"/>
      <c r="Y24" s="252" t="s">
        <v>61</v>
      </c>
      <c r="Z24" s="247"/>
      <c r="AA24" s="248"/>
      <c r="AB24" s="502" t="s">
        <v>563</v>
      </c>
      <c r="AC24" s="502"/>
      <c r="AD24" s="502"/>
      <c r="AE24" s="316">
        <v>261300</v>
      </c>
      <c r="AF24" s="317"/>
      <c r="AG24" s="317"/>
      <c r="AH24" s="317"/>
      <c r="AI24" s="316">
        <v>261300</v>
      </c>
      <c r="AJ24" s="317"/>
      <c r="AK24" s="317"/>
      <c r="AL24" s="317"/>
      <c r="AM24" s="316">
        <v>261300</v>
      </c>
      <c r="AN24" s="317"/>
      <c r="AO24" s="317"/>
      <c r="AP24" s="317"/>
      <c r="AQ24" s="316">
        <v>261300</v>
      </c>
      <c r="AR24" s="317"/>
      <c r="AS24" s="317"/>
      <c r="AT24" s="317"/>
      <c r="AU24" s="316">
        <v>261300</v>
      </c>
      <c r="AV24" s="317"/>
      <c r="AW24" s="317"/>
      <c r="AX24" s="317"/>
    </row>
    <row r="25" spans="1:50" ht="29.25" customHeight="1" thickBot="1" x14ac:dyDescent="0.2">
      <c r="A25" s="497"/>
      <c r="B25" s="498"/>
      <c r="C25" s="498"/>
      <c r="D25" s="498"/>
      <c r="E25" s="498"/>
      <c r="F25" s="499"/>
      <c r="G25" s="743"/>
      <c r="H25" s="744"/>
      <c r="I25" s="744"/>
      <c r="J25" s="744"/>
      <c r="K25" s="744"/>
      <c r="L25" s="744"/>
      <c r="M25" s="744"/>
      <c r="N25" s="744"/>
      <c r="O25" s="745"/>
      <c r="P25" s="694"/>
      <c r="Q25" s="694"/>
      <c r="R25" s="694"/>
      <c r="S25" s="694"/>
      <c r="T25" s="694"/>
      <c r="U25" s="694"/>
      <c r="V25" s="694"/>
      <c r="W25" s="694"/>
      <c r="X25" s="695"/>
      <c r="Y25" s="252" t="s">
        <v>15</v>
      </c>
      <c r="Z25" s="247"/>
      <c r="AA25" s="248"/>
      <c r="AB25" s="350" t="s">
        <v>315</v>
      </c>
      <c r="AC25" s="350"/>
      <c r="AD25" s="350"/>
      <c r="AE25" s="316">
        <v>31.2</v>
      </c>
      <c r="AF25" s="317"/>
      <c r="AG25" s="317"/>
      <c r="AH25" s="317"/>
      <c r="AI25" s="316">
        <v>32.200000000000003</v>
      </c>
      <c r="AJ25" s="317"/>
      <c r="AK25" s="317"/>
      <c r="AL25" s="317"/>
      <c r="AM25" s="316">
        <v>39.700000000000003</v>
      </c>
      <c r="AN25" s="317"/>
      <c r="AO25" s="317"/>
      <c r="AP25" s="317"/>
      <c r="AQ25" s="91"/>
      <c r="AR25" s="92"/>
      <c r="AS25" s="92"/>
      <c r="AT25" s="93"/>
      <c r="AU25" s="317"/>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0"/>
      <c r="B27" s="491"/>
      <c r="C27" s="491"/>
      <c r="D27" s="491"/>
      <c r="E27" s="491"/>
      <c r="F27" s="492"/>
      <c r="G27" s="483"/>
      <c r="H27" s="367"/>
      <c r="I27" s="367"/>
      <c r="J27" s="367"/>
      <c r="K27" s="367"/>
      <c r="L27" s="367"/>
      <c r="M27" s="367"/>
      <c r="N27" s="367"/>
      <c r="O27" s="484"/>
      <c r="P27" s="486"/>
      <c r="Q27" s="367"/>
      <c r="R27" s="367"/>
      <c r="S27" s="367"/>
      <c r="T27" s="367"/>
      <c r="U27" s="367"/>
      <c r="V27" s="367"/>
      <c r="W27" s="367"/>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7" t="s">
        <v>313</v>
      </c>
      <c r="AX27" s="368"/>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90"/>
      <c r="AC29" s="590"/>
      <c r="AD29" s="5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0"/>
      <c r="B32" s="491"/>
      <c r="C32" s="491"/>
      <c r="D32" s="491"/>
      <c r="E32" s="491"/>
      <c r="F32" s="492"/>
      <c r="G32" s="483"/>
      <c r="H32" s="367"/>
      <c r="I32" s="367"/>
      <c r="J32" s="367"/>
      <c r="K32" s="367"/>
      <c r="L32" s="367"/>
      <c r="M32" s="367"/>
      <c r="N32" s="367"/>
      <c r="O32" s="484"/>
      <c r="P32" s="486"/>
      <c r="Q32" s="367"/>
      <c r="R32" s="367"/>
      <c r="S32" s="367"/>
      <c r="T32" s="367"/>
      <c r="U32" s="367"/>
      <c r="V32" s="367"/>
      <c r="W32" s="367"/>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7" t="s">
        <v>313</v>
      </c>
      <c r="AX32" s="368"/>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90"/>
      <c r="AC34" s="590"/>
      <c r="AD34" s="5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0"/>
      <c r="B37" s="491"/>
      <c r="C37" s="491"/>
      <c r="D37" s="491"/>
      <c r="E37" s="491"/>
      <c r="F37" s="492"/>
      <c r="G37" s="483"/>
      <c r="H37" s="367"/>
      <c r="I37" s="367"/>
      <c r="J37" s="367"/>
      <c r="K37" s="367"/>
      <c r="L37" s="367"/>
      <c r="M37" s="367"/>
      <c r="N37" s="367"/>
      <c r="O37" s="484"/>
      <c r="P37" s="486"/>
      <c r="Q37" s="367"/>
      <c r="R37" s="367"/>
      <c r="S37" s="367"/>
      <c r="T37" s="367"/>
      <c r="U37" s="367"/>
      <c r="V37" s="367"/>
      <c r="W37" s="367"/>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7" t="s">
        <v>313</v>
      </c>
      <c r="AX37" s="368"/>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90"/>
      <c r="AC39" s="590"/>
      <c r="AD39" s="5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0"/>
      <c r="B42" s="491"/>
      <c r="C42" s="491"/>
      <c r="D42" s="491"/>
      <c r="E42" s="491"/>
      <c r="F42" s="492"/>
      <c r="G42" s="483"/>
      <c r="H42" s="367"/>
      <c r="I42" s="367"/>
      <c r="J42" s="367"/>
      <c r="K42" s="367"/>
      <c r="L42" s="367"/>
      <c r="M42" s="367"/>
      <c r="N42" s="367"/>
      <c r="O42" s="484"/>
      <c r="P42" s="486"/>
      <c r="Q42" s="367"/>
      <c r="R42" s="367"/>
      <c r="S42" s="367"/>
      <c r="T42" s="367"/>
      <c r="U42" s="367"/>
      <c r="V42" s="367"/>
      <c r="W42" s="367"/>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7" t="s">
        <v>313</v>
      </c>
      <c r="AX42" s="368"/>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90"/>
      <c r="AC44" s="590"/>
      <c r="AD44" s="5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4" t="s">
        <v>485</v>
      </c>
      <c r="B46" s="855"/>
      <c r="C46" s="855"/>
      <c r="D46" s="855"/>
      <c r="E46" s="855"/>
      <c r="F46" s="85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57"/>
      <c r="B47" s="858"/>
      <c r="C47" s="858"/>
      <c r="D47" s="858"/>
      <c r="E47" s="858"/>
      <c r="F47" s="85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7"/>
      <c r="B48" s="858"/>
      <c r="C48" s="858"/>
      <c r="D48" s="858"/>
      <c r="E48" s="858"/>
      <c r="F48" s="859"/>
      <c r="G48" s="813"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7"/>
      <c r="B49" s="858"/>
      <c r="C49" s="858"/>
      <c r="D49" s="858"/>
      <c r="E49" s="858"/>
      <c r="F49" s="859"/>
      <c r="G49" s="81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7"/>
      <c r="B50" s="858"/>
      <c r="C50" s="858"/>
      <c r="D50" s="858"/>
      <c r="E50" s="858"/>
      <c r="F50" s="859"/>
      <c r="G50" s="81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0" t="s">
        <v>509</v>
      </c>
      <c r="B51" s="911"/>
      <c r="C51" s="911"/>
      <c r="D51" s="911"/>
      <c r="E51" s="908" t="s">
        <v>502</v>
      </c>
      <c r="F51" s="909"/>
      <c r="G51" s="59" t="s">
        <v>385</v>
      </c>
      <c r="H51" s="838"/>
      <c r="I51" s="400"/>
      <c r="J51" s="400"/>
      <c r="K51" s="400"/>
      <c r="L51" s="400"/>
      <c r="M51" s="400"/>
      <c r="N51" s="400"/>
      <c r="O51" s="839"/>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hidden="1" customHeight="1" x14ac:dyDescent="0.15">
      <c r="A52" s="766" t="s">
        <v>279</v>
      </c>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65"/>
      <c r="AP52" s="65"/>
      <c r="AQ52" s="65"/>
      <c r="AR52" s="65"/>
      <c r="AS52" s="65"/>
      <c r="AT52" s="65"/>
      <c r="AU52" s="65"/>
      <c r="AV52" s="65"/>
      <c r="AW52" s="65"/>
      <c r="AX52" s="66"/>
    </row>
    <row r="53" spans="1:50" ht="18.75" hidden="1" customHeight="1" x14ac:dyDescent="0.15">
      <c r="A53" s="500" t="s">
        <v>277</v>
      </c>
      <c r="B53" s="862" t="s">
        <v>274</v>
      </c>
      <c r="C53" s="461"/>
      <c r="D53" s="461"/>
      <c r="E53" s="461"/>
      <c r="F53" s="462"/>
      <c r="G53" s="836" t="s">
        <v>268</v>
      </c>
      <c r="H53" s="836"/>
      <c r="I53" s="836"/>
      <c r="J53" s="836"/>
      <c r="K53" s="836"/>
      <c r="L53" s="836"/>
      <c r="M53" s="836"/>
      <c r="N53" s="836"/>
      <c r="O53" s="836"/>
      <c r="P53" s="836"/>
      <c r="Q53" s="836"/>
      <c r="R53" s="836"/>
      <c r="S53" s="836"/>
      <c r="T53" s="836"/>
      <c r="U53" s="836"/>
      <c r="V53" s="836"/>
      <c r="W53" s="836"/>
      <c r="X53" s="836"/>
      <c r="Y53" s="836"/>
      <c r="Z53" s="836"/>
      <c r="AA53" s="837"/>
      <c r="AB53" s="867" t="s">
        <v>382</v>
      </c>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68"/>
    </row>
    <row r="54" spans="1:50" ht="18.75" hidden="1" customHeight="1" x14ac:dyDescent="0.15">
      <c r="A54" s="500"/>
      <c r="B54" s="862"/>
      <c r="C54" s="461"/>
      <c r="D54" s="461"/>
      <c r="E54" s="461"/>
      <c r="F54" s="462"/>
      <c r="G54" s="367"/>
      <c r="H54" s="367"/>
      <c r="I54" s="367"/>
      <c r="J54" s="367"/>
      <c r="K54" s="367"/>
      <c r="L54" s="367"/>
      <c r="M54" s="367"/>
      <c r="N54" s="367"/>
      <c r="O54" s="367"/>
      <c r="P54" s="367"/>
      <c r="Q54" s="367"/>
      <c r="R54" s="367"/>
      <c r="S54" s="367"/>
      <c r="T54" s="367"/>
      <c r="U54" s="367"/>
      <c r="V54" s="367"/>
      <c r="W54" s="367"/>
      <c r="X54" s="367"/>
      <c r="Y54" s="367"/>
      <c r="Z54" s="367"/>
      <c r="AA54" s="484"/>
      <c r="AB54" s="486"/>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0"/>
      <c r="B55" s="862"/>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5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62"/>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6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63"/>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6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7"/>
      <c r="I59" s="367"/>
      <c r="J59" s="367"/>
      <c r="K59" s="367"/>
      <c r="L59" s="367"/>
      <c r="M59" s="367"/>
      <c r="N59" s="367"/>
      <c r="O59" s="484"/>
      <c r="P59" s="486"/>
      <c r="Q59" s="367"/>
      <c r="R59" s="367"/>
      <c r="S59" s="367"/>
      <c r="T59" s="367"/>
      <c r="U59" s="367"/>
      <c r="V59" s="367"/>
      <c r="W59" s="367"/>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7" t="s">
        <v>313</v>
      </c>
      <c r="AX59" s="368"/>
    </row>
    <row r="60" spans="1:50" ht="22.5" hidden="1" customHeight="1" x14ac:dyDescent="0.15">
      <c r="A60" s="500"/>
      <c r="B60" s="461"/>
      <c r="C60" s="461"/>
      <c r="D60" s="461"/>
      <c r="E60" s="461"/>
      <c r="F60" s="462"/>
      <c r="G60" s="130"/>
      <c r="H60" s="102"/>
      <c r="I60" s="102"/>
      <c r="J60" s="102"/>
      <c r="K60" s="102"/>
      <c r="L60" s="102"/>
      <c r="M60" s="102"/>
      <c r="N60" s="102"/>
      <c r="O60" s="131"/>
      <c r="P60" s="102"/>
      <c r="Q60" s="831"/>
      <c r="R60" s="831"/>
      <c r="S60" s="831"/>
      <c r="T60" s="831"/>
      <c r="U60" s="831"/>
      <c r="V60" s="831"/>
      <c r="W60" s="831"/>
      <c r="X60" s="832"/>
      <c r="Y60" s="762" t="s">
        <v>69</v>
      </c>
      <c r="Z60" s="763"/>
      <c r="AA60" s="764"/>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33"/>
      <c r="Q61" s="833"/>
      <c r="R61" s="833"/>
      <c r="S61" s="833"/>
      <c r="T61" s="833"/>
      <c r="U61" s="833"/>
      <c r="V61" s="833"/>
      <c r="W61" s="833"/>
      <c r="X61" s="834"/>
      <c r="Y61" s="731" t="s">
        <v>61</v>
      </c>
      <c r="Z61" s="437"/>
      <c r="AA61" s="438"/>
      <c r="AB61" s="590"/>
      <c r="AC61" s="590"/>
      <c r="AD61" s="59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35"/>
      <c r="Y62" s="731"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7"/>
      <c r="I64" s="367"/>
      <c r="J64" s="367"/>
      <c r="K64" s="367"/>
      <c r="L64" s="367"/>
      <c r="M64" s="367"/>
      <c r="N64" s="367"/>
      <c r="O64" s="484"/>
      <c r="P64" s="486"/>
      <c r="Q64" s="367"/>
      <c r="R64" s="367"/>
      <c r="S64" s="367"/>
      <c r="T64" s="367"/>
      <c r="U64" s="367"/>
      <c r="V64" s="367"/>
      <c r="W64" s="367"/>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7" t="s">
        <v>313</v>
      </c>
      <c r="AX64" s="368"/>
    </row>
    <row r="65" spans="1:60" ht="22.5" hidden="1" customHeight="1" x14ac:dyDescent="0.15">
      <c r="A65" s="500"/>
      <c r="B65" s="461"/>
      <c r="C65" s="461"/>
      <c r="D65" s="461"/>
      <c r="E65" s="461"/>
      <c r="F65" s="462"/>
      <c r="G65" s="130"/>
      <c r="H65" s="102"/>
      <c r="I65" s="102"/>
      <c r="J65" s="102"/>
      <c r="K65" s="102"/>
      <c r="L65" s="102"/>
      <c r="M65" s="102"/>
      <c r="N65" s="102"/>
      <c r="O65" s="131"/>
      <c r="P65" s="102"/>
      <c r="Q65" s="831"/>
      <c r="R65" s="831"/>
      <c r="S65" s="831"/>
      <c r="T65" s="831"/>
      <c r="U65" s="831"/>
      <c r="V65" s="831"/>
      <c r="W65" s="831"/>
      <c r="X65" s="832"/>
      <c r="Y65" s="762" t="s">
        <v>69</v>
      </c>
      <c r="Z65" s="763"/>
      <c r="AA65" s="764"/>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33"/>
      <c r="Q66" s="833"/>
      <c r="R66" s="833"/>
      <c r="S66" s="833"/>
      <c r="T66" s="833"/>
      <c r="U66" s="833"/>
      <c r="V66" s="833"/>
      <c r="W66" s="833"/>
      <c r="X66" s="834"/>
      <c r="Y66" s="731" t="s">
        <v>61</v>
      </c>
      <c r="Z66" s="437"/>
      <c r="AA66" s="438"/>
      <c r="AB66" s="590"/>
      <c r="AC66" s="590"/>
      <c r="AD66" s="59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35"/>
      <c r="Y67" s="731"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7"/>
      <c r="I69" s="367"/>
      <c r="J69" s="367"/>
      <c r="K69" s="367"/>
      <c r="L69" s="367"/>
      <c r="M69" s="367"/>
      <c r="N69" s="367"/>
      <c r="O69" s="484"/>
      <c r="P69" s="486"/>
      <c r="Q69" s="367"/>
      <c r="R69" s="367"/>
      <c r="S69" s="367"/>
      <c r="T69" s="367"/>
      <c r="U69" s="367"/>
      <c r="V69" s="367"/>
      <c r="W69" s="367"/>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7" t="s">
        <v>313</v>
      </c>
      <c r="AX69" s="368"/>
    </row>
    <row r="70" spans="1:60" ht="22.5" hidden="1" customHeight="1" x14ac:dyDescent="0.15">
      <c r="A70" s="500"/>
      <c r="B70" s="461"/>
      <c r="C70" s="461"/>
      <c r="D70" s="461"/>
      <c r="E70" s="461"/>
      <c r="F70" s="462"/>
      <c r="G70" s="130"/>
      <c r="H70" s="102"/>
      <c r="I70" s="102"/>
      <c r="J70" s="102"/>
      <c r="K70" s="102"/>
      <c r="L70" s="102"/>
      <c r="M70" s="102"/>
      <c r="N70" s="102"/>
      <c r="O70" s="131"/>
      <c r="P70" s="102"/>
      <c r="Q70" s="831"/>
      <c r="R70" s="831"/>
      <c r="S70" s="831"/>
      <c r="T70" s="831"/>
      <c r="U70" s="831"/>
      <c r="V70" s="831"/>
      <c r="W70" s="831"/>
      <c r="X70" s="832"/>
      <c r="Y70" s="762" t="s">
        <v>69</v>
      </c>
      <c r="Z70" s="763"/>
      <c r="AA70" s="76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33"/>
      <c r="Q71" s="833"/>
      <c r="R71" s="833"/>
      <c r="S71" s="833"/>
      <c r="T71" s="833"/>
      <c r="U71" s="833"/>
      <c r="V71" s="833"/>
      <c r="W71" s="833"/>
      <c r="X71" s="834"/>
      <c r="Y71" s="731" t="s">
        <v>61</v>
      </c>
      <c r="Z71" s="437"/>
      <c r="AA71" s="438"/>
      <c r="AB71" s="828"/>
      <c r="AC71" s="829"/>
      <c r="AD71" s="83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65"/>
      <c r="C72" s="865"/>
      <c r="D72" s="865"/>
      <c r="E72" s="865"/>
      <c r="F72" s="866"/>
      <c r="G72" s="477"/>
      <c r="H72" s="154"/>
      <c r="I72" s="154"/>
      <c r="J72" s="154"/>
      <c r="K72" s="154"/>
      <c r="L72" s="154"/>
      <c r="M72" s="154"/>
      <c r="N72" s="154"/>
      <c r="O72" s="478"/>
      <c r="P72" s="860"/>
      <c r="Q72" s="860"/>
      <c r="R72" s="860"/>
      <c r="S72" s="860"/>
      <c r="T72" s="860"/>
      <c r="U72" s="860"/>
      <c r="V72" s="860"/>
      <c r="W72" s="860"/>
      <c r="X72" s="861"/>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564</v>
      </c>
      <c r="H74" s="102"/>
      <c r="I74" s="102"/>
      <c r="J74" s="102"/>
      <c r="K74" s="102"/>
      <c r="L74" s="102"/>
      <c r="M74" s="102"/>
      <c r="N74" s="102"/>
      <c r="O74" s="102"/>
      <c r="P74" s="102"/>
      <c r="Q74" s="102"/>
      <c r="R74" s="102"/>
      <c r="S74" s="102"/>
      <c r="T74" s="102"/>
      <c r="U74" s="102"/>
      <c r="V74" s="102"/>
      <c r="W74" s="102"/>
      <c r="X74" s="131"/>
      <c r="Y74" s="864" t="s">
        <v>62</v>
      </c>
      <c r="Z74" s="716"/>
      <c r="AA74" s="717"/>
      <c r="AB74" s="487" t="s">
        <v>519</v>
      </c>
      <c r="AC74" s="487"/>
      <c r="AD74" s="487"/>
      <c r="AE74" s="298">
        <v>3</v>
      </c>
      <c r="AF74" s="298"/>
      <c r="AG74" s="298"/>
      <c r="AH74" s="298"/>
      <c r="AI74" s="298">
        <v>3</v>
      </c>
      <c r="AJ74" s="298"/>
      <c r="AK74" s="298"/>
      <c r="AL74" s="298"/>
      <c r="AM74" s="298">
        <v>5</v>
      </c>
      <c r="AN74" s="298"/>
      <c r="AO74" s="298"/>
      <c r="AP74" s="298"/>
      <c r="AQ74" s="298" t="s">
        <v>530</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519</v>
      </c>
      <c r="AC75" s="487"/>
      <c r="AD75" s="487"/>
      <c r="AE75" s="298" t="s">
        <v>566</v>
      </c>
      <c r="AF75" s="298"/>
      <c r="AG75" s="298"/>
      <c r="AH75" s="298"/>
      <c r="AI75" s="298" t="s">
        <v>567</v>
      </c>
      <c r="AJ75" s="298"/>
      <c r="AK75" s="298"/>
      <c r="AL75" s="298"/>
      <c r="AM75" s="298">
        <v>3</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565</v>
      </c>
      <c r="H89" s="225"/>
      <c r="I89" s="225"/>
      <c r="J89" s="225"/>
      <c r="K89" s="225"/>
      <c r="L89" s="225"/>
      <c r="M89" s="225"/>
      <c r="N89" s="225"/>
      <c r="O89" s="225"/>
      <c r="P89" s="225"/>
      <c r="Q89" s="225"/>
      <c r="R89" s="225"/>
      <c r="S89" s="225"/>
      <c r="T89" s="225"/>
      <c r="U89" s="225"/>
      <c r="V89" s="225"/>
      <c r="W89" s="225"/>
      <c r="X89" s="225"/>
      <c r="Y89" s="229" t="s">
        <v>17</v>
      </c>
      <c r="Z89" s="230"/>
      <c r="AA89" s="231"/>
      <c r="AB89" s="249" t="s">
        <v>517</v>
      </c>
      <c r="AC89" s="250"/>
      <c r="AD89" s="251"/>
      <c r="AE89" s="298">
        <v>10</v>
      </c>
      <c r="AF89" s="298"/>
      <c r="AG89" s="298"/>
      <c r="AH89" s="298"/>
      <c r="AI89" s="298">
        <v>11</v>
      </c>
      <c r="AJ89" s="298"/>
      <c r="AK89" s="298"/>
      <c r="AL89" s="298"/>
      <c r="AM89" s="298">
        <v>13</v>
      </c>
      <c r="AN89" s="298"/>
      <c r="AO89" s="298"/>
      <c r="AP89" s="298"/>
      <c r="AQ89" s="316">
        <v>19.600000000000001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652</v>
      </c>
      <c r="AC90" s="217"/>
      <c r="AD90" s="218"/>
      <c r="AE90" s="255" t="s">
        <v>653</v>
      </c>
      <c r="AF90" s="255"/>
      <c r="AG90" s="255"/>
      <c r="AH90" s="255"/>
      <c r="AI90" s="255" t="s">
        <v>654</v>
      </c>
      <c r="AJ90" s="255"/>
      <c r="AK90" s="255"/>
      <c r="AL90" s="255"/>
      <c r="AM90" s="255" t="s">
        <v>655</v>
      </c>
      <c r="AN90" s="255"/>
      <c r="AO90" s="255"/>
      <c r="AP90" s="255"/>
      <c r="AQ90" s="255" t="s">
        <v>656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466</v>
      </c>
      <c r="B103" s="403"/>
      <c r="C103" s="398" t="s">
        <v>415</v>
      </c>
      <c r="D103" s="302"/>
      <c r="E103" s="302"/>
      <c r="F103" s="302"/>
      <c r="G103" s="302"/>
      <c r="H103" s="302"/>
      <c r="I103" s="302"/>
      <c r="J103" s="302"/>
      <c r="K103" s="399"/>
      <c r="L103" s="551" t="s">
        <v>460</v>
      </c>
      <c r="M103" s="551"/>
      <c r="N103" s="551"/>
      <c r="O103" s="551"/>
      <c r="P103" s="551"/>
      <c r="Q103" s="55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570</v>
      </c>
      <c r="D104" s="233"/>
      <c r="E104" s="233"/>
      <c r="F104" s="233"/>
      <c r="G104" s="233"/>
      <c r="H104" s="233"/>
      <c r="I104" s="233"/>
      <c r="J104" s="233"/>
      <c r="K104" s="234"/>
      <c r="L104" s="219">
        <v>1.3</v>
      </c>
      <c r="M104" s="220"/>
      <c r="N104" s="220"/>
      <c r="O104" s="220"/>
      <c r="P104" s="220"/>
      <c r="Q104" s="221"/>
      <c r="R104" s="219">
        <v>1.3</v>
      </c>
      <c r="S104" s="220"/>
      <c r="T104" s="220"/>
      <c r="U104" s="220"/>
      <c r="V104" s="220"/>
      <c r="W104" s="221"/>
      <c r="X104" s="817" t="s">
        <v>660</v>
      </c>
      <c r="Y104" s="818"/>
      <c r="Z104" s="818"/>
      <c r="AA104" s="818"/>
      <c r="AB104" s="818"/>
      <c r="AC104" s="818"/>
      <c r="AD104" s="818"/>
      <c r="AE104" s="818"/>
      <c r="AF104" s="818"/>
      <c r="AG104" s="818"/>
      <c r="AH104" s="818"/>
      <c r="AI104" s="818"/>
      <c r="AJ104" s="818"/>
      <c r="AK104" s="818"/>
      <c r="AL104" s="818"/>
      <c r="AM104" s="818"/>
      <c r="AN104" s="818"/>
      <c r="AO104" s="818"/>
      <c r="AP104" s="818"/>
      <c r="AQ104" s="818"/>
      <c r="AR104" s="818"/>
      <c r="AS104" s="818"/>
      <c r="AT104" s="818"/>
      <c r="AU104" s="818"/>
      <c r="AV104" s="818"/>
      <c r="AW104" s="818"/>
      <c r="AX104" s="819"/>
    </row>
    <row r="105" spans="1:50" ht="23.1" customHeight="1" x14ac:dyDescent="0.15">
      <c r="A105" s="404"/>
      <c r="B105" s="405"/>
      <c r="C105" s="235" t="s">
        <v>600</v>
      </c>
      <c r="D105" s="236"/>
      <c r="E105" s="236"/>
      <c r="F105" s="236"/>
      <c r="G105" s="236"/>
      <c r="H105" s="236"/>
      <c r="I105" s="236"/>
      <c r="J105" s="236"/>
      <c r="K105" s="237"/>
      <c r="L105" s="219">
        <v>1.2</v>
      </c>
      <c r="M105" s="220"/>
      <c r="N105" s="220"/>
      <c r="O105" s="220"/>
      <c r="P105" s="220"/>
      <c r="Q105" s="221"/>
      <c r="R105" s="219">
        <v>1.3</v>
      </c>
      <c r="S105" s="220"/>
      <c r="T105" s="220"/>
      <c r="U105" s="220"/>
      <c r="V105" s="220"/>
      <c r="W105" s="221"/>
      <c r="X105" s="820"/>
      <c r="Y105" s="821"/>
      <c r="Z105" s="821"/>
      <c r="AA105" s="821"/>
      <c r="AB105" s="821"/>
      <c r="AC105" s="821"/>
      <c r="AD105" s="821"/>
      <c r="AE105" s="821"/>
      <c r="AF105" s="821"/>
      <c r="AG105" s="821"/>
      <c r="AH105" s="821"/>
      <c r="AI105" s="821"/>
      <c r="AJ105" s="821"/>
      <c r="AK105" s="821"/>
      <c r="AL105" s="821"/>
      <c r="AM105" s="821"/>
      <c r="AN105" s="821"/>
      <c r="AO105" s="821"/>
      <c r="AP105" s="821"/>
      <c r="AQ105" s="821"/>
      <c r="AR105" s="821"/>
      <c r="AS105" s="821"/>
      <c r="AT105" s="821"/>
      <c r="AU105" s="821"/>
      <c r="AV105" s="821"/>
      <c r="AW105" s="821"/>
      <c r="AX105" s="822"/>
    </row>
    <row r="106" spans="1:50" ht="23.1" customHeight="1" x14ac:dyDescent="0.15">
      <c r="A106" s="404"/>
      <c r="B106" s="405"/>
      <c r="C106" s="235" t="s">
        <v>571</v>
      </c>
      <c r="D106" s="236"/>
      <c r="E106" s="236"/>
      <c r="F106" s="236"/>
      <c r="G106" s="236"/>
      <c r="H106" s="236"/>
      <c r="I106" s="236"/>
      <c r="J106" s="236"/>
      <c r="K106" s="237"/>
      <c r="L106" s="219">
        <v>1.5</v>
      </c>
      <c r="M106" s="220"/>
      <c r="N106" s="220"/>
      <c r="O106" s="220"/>
      <c r="P106" s="220"/>
      <c r="Q106" s="221"/>
      <c r="R106" s="219">
        <v>1.5</v>
      </c>
      <c r="S106" s="220"/>
      <c r="T106" s="220"/>
      <c r="U106" s="220"/>
      <c r="V106" s="220"/>
      <c r="W106" s="221"/>
      <c r="X106" s="820"/>
      <c r="Y106" s="821"/>
      <c r="Z106" s="821"/>
      <c r="AA106" s="821"/>
      <c r="AB106" s="821"/>
      <c r="AC106" s="821"/>
      <c r="AD106" s="821"/>
      <c r="AE106" s="821"/>
      <c r="AF106" s="821"/>
      <c r="AG106" s="821"/>
      <c r="AH106" s="821"/>
      <c r="AI106" s="821"/>
      <c r="AJ106" s="821"/>
      <c r="AK106" s="821"/>
      <c r="AL106" s="821"/>
      <c r="AM106" s="821"/>
      <c r="AN106" s="821"/>
      <c r="AO106" s="821"/>
      <c r="AP106" s="821"/>
      <c r="AQ106" s="821"/>
      <c r="AR106" s="821"/>
      <c r="AS106" s="821"/>
      <c r="AT106" s="821"/>
      <c r="AU106" s="821"/>
      <c r="AV106" s="821"/>
      <c r="AW106" s="821"/>
      <c r="AX106" s="822"/>
    </row>
    <row r="107" spans="1:50" ht="23.1" customHeight="1" x14ac:dyDescent="0.15">
      <c r="A107" s="404"/>
      <c r="B107" s="405"/>
      <c r="C107" s="235" t="s">
        <v>572</v>
      </c>
      <c r="D107" s="236"/>
      <c r="E107" s="236"/>
      <c r="F107" s="236"/>
      <c r="G107" s="236"/>
      <c r="H107" s="236"/>
      <c r="I107" s="236"/>
      <c r="J107" s="236"/>
      <c r="K107" s="237"/>
      <c r="L107" s="219">
        <v>93.7</v>
      </c>
      <c r="M107" s="220"/>
      <c r="N107" s="220"/>
      <c r="O107" s="220"/>
      <c r="P107" s="220"/>
      <c r="Q107" s="221"/>
      <c r="R107" s="219">
        <v>93.7</v>
      </c>
      <c r="S107" s="220"/>
      <c r="T107" s="220"/>
      <c r="U107" s="220"/>
      <c r="V107" s="220"/>
      <c r="W107" s="221"/>
      <c r="X107" s="820"/>
      <c r="Y107" s="821"/>
      <c r="Z107" s="821"/>
      <c r="AA107" s="821"/>
      <c r="AB107" s="821"/>
      <c r="AC107" s="821"/>
      <c r="AD107" s="821"/>
      <c r="AE107" s="821"/>
      <c r="AF107" s="821"/>
      <c r="AG107" s="821"/>
      <c r="AH107" s="821"/>
      <c r="AI107" s="821"/>
      <c r="AJ107" s="821"/>
      <c r="AK107" s="821"/>
      <c r="AL107" s="821"/>
      <c r="AM107" s="821"/>
      <c r="AN107" s="821"/>
      <c r="AO107" s="821"/>
      <c r="AP107" s="821"/>
      <c r="AQ107" s="821"/>
      <c r="AR107" s="821"/>
      <c r="AS107" s="821"/>
      <c r="AT107" s="821"/>
      <c r="AU107" s="821"/>
      <c r="AV107" s="821"/>
      <c r="AW107" s="821"/>
      <c r="AX107" s="822"/>
    </row>
    <row r="108" spans="1:50" ht="23.1" hidden="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0"/>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2"/>
    </row>
    <row r="109" spans="1:50" ht="23.1" hidden="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820"/>
      <c r="Y109" s="821"/>
      <c r="Z109" s="821"/>
      <c r="AA109" s="821"/>
      <c r="AB109" s="821"/>
      <c r="AC109" s="821"/>
      <c r="AD109" s="821"/>
      <c r="AE109" s="821"/>
      <c r="AF109" s="821"/>
      <c r="AG109" s="821"/>
      <c r="AH109" s="821"/>
      <c r="AI109" s="821"/>
      <c r="AJ109" s="821"/>
      <c r="AK109" s="821"/>
      <c r="AL109" s="821"/>
      <c r="AM109" s="821"/>
      <c r="AN109" s="821"/>
      <c r="AO109" s="821"/>
      <c r="AP109" s="821"/>
      <c r="AQ109" s="821"/>
      <c r="AR109" s="821"/>
      <c r="AS109" s="821"/>
      <c r="AT109" s="821"/>
      <c r="AU109" s="821"/>
      <c r="AV109" s="821"/>
      <c r="AW109" s="821"/>
      <c r="AX109" s="822"/>
    </row>
    <row r="110" spans="1:50" ht="21" customHeight="1" thickBot="1" x14ac:dyDescent="0.2">
      <c r="A110" s="406"/>
      <c r="B110" s="407"/>
      <c r="C110" s="222" t="s">
        <v>22</v>
      </c>
      <c r="D110" s="223"/>
      <c r="E110" s="223"/>
      <c r="F110" s="223"/>
      <c r="G110" s="223"/>
      <c r="H110" s="223"/>
      <c r="I110" s="223"/>
      <c r="J110" s="223"/>
      <c r="K110" s="224"/>
      <c r="L110" s="849">
        <f>SUM(L104:Q109)</f>
        <v>97.7</v>
      </c>
      <c r="M110" s="850"/>
      <c r="N110" s="850"/>
      <c r="O110" s="850"/>
      <c r="P110" s="850"/>
      <c r="Q110" s="851"/>
      <c r="R110" s="849">
        <f>SUM(R104:W109)</f>
        <v>97.8</v>
      </c>
      <c r="S110" s="850"/>
      <c r="T110" s="850"/>
      <c r="U110" s="850"/>
      <c r="V110" s="850"/>
      <c r="W110" s="851"/>
      <c r="X110" s="823"/>
      <c r="Y110" s="824"/>
      <c r="Z110" s="824"/>
      <c r="AA110" s="824"/>
      <c r="AB110" s="824"/>
      <c r="AC110" s="824"/>
      <c r="AD110" s="824"/>
      <c r="AE110" s="824"/>
      <c r="AF110" s="824"/>
      <c r="AG110" s="824"/>
      <c r="AH110" s="824"/>
      <c r="AI110" s="824"/>
      <c r="AJ110" s="824"/>
      <c r="AK110" s="824"/>
      <c r="AL110" s="824"/>
      <c r="AM110" s="824"/>
      <c r="AN110" s="824"/>
      <c r="AO110" s="824"/>
      <c r="AP110" s="824"/>
      <c r="AQ110" s="824"/>
      <c r="AR110" s="824"/>
      <c r="AS110" s="824"/>
      <c r="AT110" s="824"/>
      <c r="AU110" s="824"/>
      <c r="AV110" s="824"/>
      <c r="AW110" s="824"/>
      <c r="AX110" s="825"/>
    </row>
    <row r="111" spans="1:50" ht="45" customHeight="1" x14ac:dyDescent="0.15">
      <c r="A111" s="173" t="s">
        <v>389</v>
      </c>
      <c r="B111" s="162"/>
      <c r="C111" s="161" t="s">
        <v>386</v>
      </c>
      <c r="D111" s="162"/>
      <c r="E111" s="257" t="s">
        <v>427</v>
      </c>
      <c r="F111" s="258"/>
      <c r="G111" s="259" t="s">
        <v>621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622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527</v>
      </c>
      <c r="AR114" s="336"/>
      <c r="AS114" s="113" t="s">
        <v>370</v>
      </c>
      <c r="AT114" s="114"/>
      <c r="AU114" s="127" t="s">
        <v>528</v>
      </c>
      <c r="AV114" s="127"/>
      <c r="AW114" s="113" t="s">
        <v>313</v>
      </c>
      <c r="AX114" s="129"/>
    </row>
    <row r="115" spans="1:50" ht="39.75"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574</v>
      </c>
      <c r="AC115" s="90"/>
      <c r="AD115" s="90"/>
      <c r="AE115" s="191" t="s">
        <v>576</v>
      </c>
      <c r="AF115" s="92"/>
      <c r="AG115" s="92"/>
      <c r="AH115" s="92"/>
      <c r="AI115" s="191" t="s">
        <v>574</v>
      </c>
      <c r="AJ115" s="92"/>
      <c r="AK115" s="92"/>
      <c r="AL115" s="92"/>
      <c r="AM115" s="191" t="s">
        <v>574</v>
      </c>
      <c r="AN115" s="92"/>
      <c r="AO115" s="92"/>
      <c r="AP115" s="92"/>
      <c r="AQ115" s="191" t="s">
        <v>528</v>
      </c>
      <c r="AR115" s="92"/>
      <c r="AS115" s="92"/>
      <c r="AT115" s="92"/>
      <c r="AU115" s="191" t="s">
        <v>528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65" t="s">
        <v>577</v>
      </c>
      <c r="AC116" s="140"/>
      <c r="AD116" s="140"/>
      <c r="AE116" s="191" t="s">
        <v>574</v>
      </c>
      <c r="AF116" s="92"/>
      <c r="AG116" s="92"/>
      <c r="AH116" s="92"/>
      <c r="AI116" s="191" t="s">
        <v>577</v>
      </c>
      <c r="AJ116" s="92"/>
      <c r="AK116" s="92"/>
      <c r="AL116" s="92"/>
      <c r="AM116" s="191" t="s">
        <v>577</v>
      </c>
      <c r="AN116" s="92"/>
      <c r="AO116" s="92"/>
      <c r="AP116" s="92"/>
      <c r="AQ116" s="191" t="s">
        <v>577</v>
      </c>
      <c r="AR116" s="92"/>
      <c r="AS116" s="92"/>
      <c r="AT116" s="92"/>
      <c r="AU116" s="191" t="s">
        <v>574</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601</v>
      </c>
      <c r="H135" s="102"/>
      <c r="I135" s="102"/>
      <c r="J135" s="102"/>
      <c r="K135" s="102"/>
      <c r="L135" s="102"/>
      <c r="M135" s="102"/>
      <c r="N135" s="102"/>
      <c r="O135" s="102"/>
      <c r="P135" s="102"/>
      <c r="Q135" s="102"/>
      <c r="R135" s="102"/>
      <c r="S135" s="102"/>
      <c r="T135" s="102"/>
      <c r="U135" s="102"/>
      <c r="V135" s="102"/>
      <c r="W135" s="102"/>
      <c r="X135" s="131"/>
      <c r="Y135" s="192" t="s">
        <v>602</v>
      </c>
      <c r="Z135" s="193"/>
      <c r="AA135" s="193"/>
      <c r="AB135" s="198" t="s">
        <v>526</v>
      </c>
      <c r="AC135" s="193"/>
      <c r="AD135" s="193"/>
      <c r="AE135" s="201" t="s">
        <v>601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601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92" t="s">
        <v>400</v>
      </c>
      <c r="H233" s="208"/>
      <c r="I233" s="208"/>
      <c r="J233" s="208"/>
      <c r="K233" s="208"/>
      <c r="L233" s="208"/>
      <c r="M233" s="208"/>
      <c r="N233" s="208"/>
      <c r="O233" s="208"/>
      <c r="P233" s="208"/>
      <c r="Q233" s="208"/>
      <c r="R233" s="208"/>
      <c r="S233" s="208"/>
      <c r="T233" s="208"/>
      <c r="U233" s="208"/>
      <c r="V233" s="208"/>
      <c r="W233" s="208"/>
      <c r="X233" s="893"/>
      <c r="Y233" s="894"/>
      <c r="Z233" s="895"/>
      <c r="AA233" s="896"/>
      <c r="AB233" s="900" t="s">
        <v>12</v>
      </c>
      <c r="AC233" s="208"/>
      <c r="AD233" s="893"/>
      <c r="AE233" s="901" t="s">
        <v>371</v>
      </c>
      <c r="AF233" s="901"/>
      <c r="AG233" s="901"/>
      <c r="AH233" s="901"/>
      <c r="AI233" s="901" t="s">
        <v>372</v>
      </c>
      <c r="AJ233" s="901"/>
      <c r="AK233" s="901"/>
      <c r="AL233" s="901"/>
      <c r="AM233" s="901" t="s">
        <v>373</v>
      </c>
      <c r="AN233" s="901"/>
      <c r="AO233" s="901"/>
      <c r="AP233" s="900"/>
      <c r="AQ233" s="900" t="s">
        <v>369</v>
      </c>
      <c r="AR233" s="208"/>
      <c r="AS233" s="208"/>
      <c r="AT233" s="893"/>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7"/>
      <c r="Z234" s="898"/>
      <c r="AA234" s="899"/>
      <c r="AB234" s="186"/>
      <c r="AC234" s="181"/>
      <c r="AD234" s="182"/>
      <c r="AE234" s="902"/>
      <c r="AF234" s="902"/>
      <c r="AG234" s="902"/>
      <c r="AH234" s="902"/>
      <c r="AI234" s="902"/>
      <c r="AJ234" s="902"/>
      <c r="AK234" s="902"/>
      <c r="AL234" s="902"/>
      <c r="AM234" s="902"/>
      <c r="AN234" s="902"/>
      <c r="AO234" s="902"/>
      <c r="AP234" s="186"/>
      <c r="AQ234" s="903"/>
      <c r="AR234" s="904"/>
      <c r="AS234" s="181" t="s">
        <v>370</v>
      </c>
      <c r="AT234" s="182"/>
      <c r="AU234" s="904"/>
      <c r="AV234" s="90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5" t="s">
        <v>401</v>
      </c>
      <c r="Z235" s="906"/>
      <c r="AA235" s="907"/>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9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1"/>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90"/>
    </row>
    <row r="237" spans="1:50" ht="18.75" hidden="1" customHeight="1" x14ac:dyDescent="0.15">
      <c r="A237" s="174"/>
      <c r="B237" s="164"/>
      <c r="C237" s="163"/>
      <c r="D237" s="164"/>
      <c r="E237" s="163"/>
      <c r="F237" s="177"/>
      <c r="G237" s="892" t="s">
        <v>400</v>
      </c>
      <c r="H237" s="208"/>
      <c r="I237" s="208"/>
      <c r="J237" s="208"/>
      <c r="K237" s="208"/>
      <c r="L237" s="208"/>
      <c r="M237" s="208"/>
      <c r="N237" s="208"/>
      <c r="O237" s="208"/>
      <c r="P237" s="208"/>
      <c r="Q237" s="208"/>
      <c r="R237" s="208"/>
      <c r="S237" s="208"/>
      <c r="T237" s="208"/>
      <c r="U237" s="208"/>
      <c r="V237" s="208"/>
      <c r="W237" s="208"/>
      <c r="X237" s="893"/>
      <c r="Y237" s="894"/>
      <c r="Z237" s="895"/>
      <c r="AA237" s="896"/>
      <c r="AB237" s="900" t="s">
        <v>12</v>
      </c>
      <c r="AC237" s="208"/>
      <c r="AD237" s="893"/>
      <c r="AE237" s="901" t="s">
        <v>371</v>
      </c>
      <c r="AF237" s="901"/>
      <c r="AG237" s="901"/>
      <c r="AH237" s="901"/>
      <c r="AI237" s="901" t="s">
        <v>372</v>
      </c>
      <c r="AJ237" s="901"/>
      <c r="AK237" s="901"/>
      <c r="AL237" s="901"/>
      <c r="AM237" s="901" t="s">
        <v>373</v>
      </c>
      <c r="AN237" s="901"/>
      <c r="AO237" s="901"/>
      <c r="AP237" s="900"/>
      <c r="AQ237" s="900" t="s">
        <v>369</v>
      </c>
      <c r="AR237" s="208"/>
      <c r="AS237" s="208"/>
      <c r="AT237" s="893"/>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7"/>
      <c r="Z238" s="898"/>
      <c r="AA238" s="899"/>
      <c r="AB238" s="186"/>
      <c r="AC238" s="181"/>
      <c r="AD238" s="182"/>
      <c r="AE238" s="902"/>
      <c r="AF238" s="902"/>
      <c r="AG238" s="902"/>
      <c r="AH238" s="902"/>
      <c r="AI238" s="902"/>
      <c r="AJ238" s="902"/>
      <c r="AK238" s="902"/>
      <c r="AL238" s="902"/>
      <c r="AM238" s="902"/>
      <c r="AN238" s="902"/>
      <c r="AO238" s="902"/>
      <c r="AP238" s="186"/>
      <c r="AQ238" s="903"/>
      <c r="AR238" s="904"/>
      <c r="AS238" s="181" t="s">
        <v>370</v>
      </c>
      <c r="AT238" s="182"/>
      <c r="AU238" s="904"/>
      <c r="AV238" s="90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5" t="s">
        <v>401</v>
      </c>
      <c r="Z239" s="906"/>
      <c r="AA239" s="907"/>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9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1"/>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90"/>
    </row>
    <row r="241" spans="1:50" ht="18.75" hidden="1" customHeight="1" x14ac:dyDescent="0.15">
      <c r="A241" s="174"/>
      <c r="B241" s="164"/>
      <c r="C241" s="163"/>
      <c r="D241" s="164"/>
      <c r="E241" s="163"/>
      <c r="F241" s="177"/>
      <c r="G241" s="892" t="s">
        <v>400</v>
      </c>
      <c r="H241" s="208"/>
      <c r="I241" s="208"/>
      <c r="J241" s="208"/>
      <c r="K241" s="208"/>
      <c r="L241" s="208"/>
      <c r="M241" s="208"/>
      <c r="N241" s="208"/>
      <c r="O241" s="208"/>
      <c r="P241" s="208"/>
      <c r="Q241" s="208"/>
      <c r="R241" s="208"/>
      <c r="S241" s="208"/>
      <c r="T241" s="208"/>
      <c r="U241" s="208"/>
      <c r="V241" s="208"/>
      <c r="W241" s="208"/>
      <c r="X241" s="893"/>
      <c r="Y241" s="894"/>
      <c r="Z241" s="895"/>
      <c r="AA241" s="896"/>
      <c r="AB241" s="900" t="s">
        <v>12</v>
      </c>
      <c r="AC241" s="208"/>
      <c r="AD241" s="893"/>
      <c r="AE241" s="901" t="s">
        <v>371</v>
      </c>
      <c r="AF241" s="901"/>
      <c r="AG241" s="901"/>
      <c r="AH241" s="901"/>
      <c r="AI241" s="901" t="s">
        <v>372</v>
      </c>
      <c r="AJ241" s="901"/>
      <c r="AK241" s="901"/>
      <c r="AL241" s="901"/>
      <c r="AM241" s="901" t="s">
        <v>373</v>
      </c>
      <c r="AN241" s="901"/>
      <c r="AO241" s="901"/>
      <c r="AP241" s="900"/>
      <c r="AQ241" s="900" t="s">
        <v>369</v>
      </c>
      <c r="AR241" s="208"/>
      <c r="AS241" s="208"/>
      <c r="AT241" s="893"/>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7"/>
      <c r="Z242" s="898"/>
      <c r="AA242" s="899"/>
      <c r="AB242" s="186"/>
      <c r="AC242" s="181"/>
      <c r="AD242" s="182"/>
      <c r="AE242" s="902"/>
      <c r="AF242" s="902"/>
      <c r="AG242" s="902"/>
      <c r="AH242" s="902"/>
      <c r="AI242" s="902"/>
      <c r="AJ242" s="902"/>
      <c r="AK242" s="902"/>
      <c r="AL242" s="902"/>
      <c r="AM242" s="902"/>
      <c r="AN242" s="902"/>
      <c r="AO242" s="902"/>
      <c r="AP242" s="186"/>
      <c r="AQ242" s="903"/>
      <c r="AR242" s="904"/>
      <c r="AS242" s="181" t="s">
        <v>370</v>
      </c>
      <c r="AT242" s="182"/>
      <c r="AU242" s="904"/>
      <c r="AV242" s="90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5" t="s">
        <v>401</v>
      </c>
      <c r="Z243" s="906"/>
      <c r="AA243" s="907"/>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9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1"/>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90"/>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97"/>
      <c r="Z245" s="898"/>
      <c r="AA245" s="899"/>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7"/>
      <c r="Z246" s="898"/>
      <c r="AA246" s="899"/>
      <c r="AB246" s="186"/>
      <c r="AC246" s="181"/>
      <c r="AD246" s="182"/>
      <c r="AE246" s="902"/>
      <c r="AF246" s="902"/>
      <c r="AG246" s="902"/>
      <c r="AH246" s="902"/>
      <c r="AI246" s="902"/>
      <c r="AJ246" s="902"/>
      <c r="AK246" s="902"/>
      <c r="AL246" s="902"/>
      <c r="AM246" s="902"/>
      <c r="AN246" s="902"/>
      <c r="AO246" s="902"/>
      <c r="AP246" s="186"/>
      <c r="AQ246" s="903"/>
      <c r="AR246" s="904"/>
      <c r="AS246" s="181" t="s">
        <v>370</v>
      </c>
      <c r="AT246" s="182"/>
      <c r="AU246" s="904"/>
      <c r="AV246" s="90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5" t="s">
        <v>401</v>
      </c>
      <c r="Z247" s="906"/>
      <c r="AA247" s="907"/>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9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1"/>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90"/>
    </row>
    <row r="249" spans="1:50" ht="18.75" hidden="1" customHeight="1" x14ac:dyDescent="0.15">
      <c r="A249" s="174"/>
      <c r="B249" s="164"/>
      <c r="C249" s="163"/>
      <c r="D249" s="164"/>
      <c r="E249" s="163"/>
      <c r="F249" s="177"/>
      <c r="G249" s="892" t="s">
        <v>400</v>
      </c>
      <c r="H249" s="208"/>
      <c r="I249" s="208"/>
      <c r="J249" s="208"/>
      <c r="K249" s="208"/>
      <c r="L249" s="208"/>
      <c r="M249" s="208"/>
      <c r="N249" s="208"/>
      <c r="O249" s="208"/>
      <c r="P249" s="208"/>
      <c r="Q249" s="208"/>
      <c r="R249" s="208"/>
      <c r="S249" s="208"/>
      <c r="T249" s="208"/>
      <c r="U249" s="208"/>
      <c r="V249" s="208"/>
      <c r="W249" s="208"/>
      <c r="X249" s="893"/>
      <c r="Y249" s="894"/>
      <c r="Z249" s="895"/>
      <c r="AA249" s="896"/>
      <c r="AB249" s="900" t="s">
        <v>12</v>
      </c>
      <c r="AC249" s="208"/>
      <c r="AD249" s="893"/>
      <c r="AE249" s="901" t="s">
        <v>371</v>
      </c>
      <c r="AF249" s="901"/>
      <c r="AG249" s="901"/>
      <c r="AH249" s="901"/>
      <c r="AI249" s="901" t="s">
        <v>372</v>
      </c>
      <c r="AJ249" s="901"/>
      <c r="AK249" s="901"/>
      <c r="AL249" s="901"/>
      <c r="AM249" s="901" t="s">
        <v>373</v>
      </c>
      <c r="AN249" s="901"/>
      <c r="AO249" s="901"/>
      <c r="AP249" s="900"/>
      <c r="AQ249" s="900" t="s">
        <v>369</v>
      </c>
      <c r="AR249" s="208"/>
      <c r="AS249" s="208"/>
      <c r="AT249" s="893"/>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7"/>
      <c r="Z250" s="898"/>
      <c r="AA250" s="899"/>
      <c r="AB250" s="186"/>
      <c r="AC250" s="181"/>
      <c r="AD250" s="182"/>
      <c r="AE250" s="902"/>
      <c r="AF250" s="902"/>
      <c r="AG250" s="902"/>
      <c r="AH250" s="902"/>
      <c r="AI250" s="902"/>
      <c r="AJ250" s="902"/>
      <c r="AK250" s="902"/>
      <c r="AL250" s="902"/>
      <c r="AM250" s="902"/>
      <c r="AN250" s="902"/>
      <c r="AO250" s="902"/>
      <c r="AP250" s="186"/>
      <c r="AQ250" s="903"/>
      <c r="AR250" s="904"/>
      <c r="AS250" s="181" t="s">
        <v>370</v>
      </c>
      <c r="AT250" s="182"/>
      <c r="AU250" s="904"/>
      <c r="AV250" s="90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5" t="s">
        <v>401</v>
      </c>
      <c r="Z251" s="906"/>
      <c r="AA251" s="907"/>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9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1"/>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90"/>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92" t="s">
        <v>400</v>
      </c>
      <c r="H353" s="208"/>
      <c r="I353" s="208"/>
      <c r="J353" s="208"/>
      <c r="K353" s="208"/>
      <c r="L353" s="208"/>
      <c r="M353" s="208"/>
      <c r="N353" s="208"/>
      <c r="O353" s="208"/>
      <c r="P353" s="208"/>
      <c r="Q353" s="208"/>
      <c r="R353" s="208"/>
      <c r="S353" s="208"/>
      <c r="T353" s="208"/>
      <c r="U353" s="208"/>
      <c r="V353" s="208"/>
      <c r="W353" s="208"/>
      <c r="X353" s="893"/>
      <c r="Y353" s="894"/>
      <c r="Z353" s="895"/>
      <c r="AA353" s="896"/>
      <c r="AB353" s="900" t="s">
        <v>12</v>
      </c>
      <c r="AC353" s="208"/>
      <c r="AD353" s="893"/>
      <c r="AE353" s="901" t="s">
        <v>371</v>
      </c>
      <c r="AF353" s="901"/>
      <c r="AG353" s="901"/>
      <c r="AH353" s="901"/>
      <c r="AI353" s="901" t="s">
        <v>372</v>
      </c>
      <c r="AJ353" s="901"/>
      <c r="AK353" s="901"/>
      <c r="AL353" s="901"/>
      <c r="AM353" s="901" t="s">
        <v>373</v>
      </c>
      <c r="AN353" s="901"/>
      <c r="AO353" s="901"/>
      <c r="AP353" s="900"/>
      <c r="AQ353" s="900" t="s">
        <v>369</v>
      </c>
      <c r="AR353" s="208"/>
      <c r="AS353" s="208"/>
      <c r="AT353" s="893"/>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7"/>
      <c r="Z354" s="898"/>
      <c r="AA354" s="899"/>
      <c r="AB354" s="186"/>
      <c r="AC354" s="181"/>
      <c r="AD354" s="182"/>
      <c r="AE354" s="902"/>
      <c r="AF354" s="902"/>
      <c r="AG354" s="902"/>
      <c r="AH354" s="902"/>
      <c r="AI354" s="902"/>
      <c r="AJ354" s="902"/>
      <c r="AK354" s="902"/>
      <c r="AL354" s="902"/>
      <c r="AM354" s="902"/>
      <c r="AN354" s="902"/>
      <c r="AO354" s="902"/>
      <c r="AP354" s="186"/>
      <c r="AQ354" s="903"/>
      <c r="AR354" s="904"/>
      <c r="AS354" s="181" t="s">
        <v>370</v>
      </c>
      <c r="AT354" s="182"/>
      <c r="AU354" s="904"/>
      <c r="AV354" s="90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5" t="s">
        <v>401</v>
      </c>
      <c r="Z355" s="906"/>
      <c r="AA355" s="907"/>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9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1"/>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90"/>
    </row>
    <row r="357" spans="1:50" ht="18.75" hidden="1" customHeight="1" x14ac:dyDescent="0.15">
      <c r="A357" s="174"/>
      <c r="B357" s="164"/>
      <c r="C357" s="163"/>
      <c r="D357" s="164"/>
      <c r="E357" s="163"/>
      <c r="F357" s="177"/>
      <c r="G357" s="892" t="s">
        <v>400</v>
      </c>
      <c r="H357" s="208"/>
      <c r="I357" s="208"/>
      <c r="J357" s="208"/>
      <c r="K357" s="208"/>
      <c r="L357" s="208"/>
      <c r="M357" s="208"/>
      <c r="N357" s="208"/>
      <c r="O357" s="208"/>
      <c r="P357" s="208"/>
      <c r="Q357" s="208"/>
      <c r="R357" s="208"/>
      <c r="S357" s="208"/>
      <c r="T357" s="208"/>
      <c r="U357" s="208"/>
      <c r="V357" s="208"/>
      <c r="W357" s="208"/>
      <c r="X357" s="893"/>
      <c r="Y357" s="894"/>
      <c r="Z357" s="895"/>
      <c r="AA357" s="896"/>
      <c r="AB357" s="900" t="s">
        <v>12</v>
      </c>
      <c r="AC357" s="208"/>
      <c r="AD357" s="893"/>
      <c r="AE357" s="901" t="s">
        <v>371</v>
      </c>
      <c r="AF357" s="901"/>
      <c r="AG357" s="901"/>
      <c r="AH357" s="901"/>
      <c r="AI357" s="901" t="s">
        <v>372</v>
      </c>
      <c r="AJ357" s="901"/>
      <c r="AK357" s="901"/>
      <c r="AL357" s="901"/>
      <c r="AM357" s="901" t="s">
        <v>373</v>
      </c>
      <c r="AN357" s="901"/>
      <c r="AO357" s="901"/>
      <c r="AP357" s="900"/>
      <c r="AQ357" s="900" t="s">
        <v>369</v>
      </c>
      <c r="AR357" s="208"/>
      <c r="AS357" s="208"/>
      <c r="AT357" s="893"/>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7"/>
      <c r="Z358" s="898"/>
      <c r="AA358" s="899"/>
      <c r="AB358" s="186"/>
      <c r="AC358" s="181"/>
      <c r="AD358" s="182"/>
      <c r="AE358" s="902"/>
      <c r="AF358" s="902"/>
      <c r="AG358" s="902"/>
      <c r="AH358" s="902"/>
      <c r="AI358" s="902"/>
      <c r="AJ358" s="902"/>
      <c r="AK358" s="902"/>
      <c r="AL358" s="902"/>
      <c r="AM358" s="902"/>
      <c r="AN358" s="902"/>
      <c r="AO358" s="902"/>
      <c r="AP358" s="186"/>
      <c r="AQ358" s="903"/>
      <c r="AR358" s="904"/>
      <c r="AS358" s="181" t="s">
        <v>370</v>
      </c>
      <c r="AT358" s="182"/>
      <c r="AU358" s="904"/>
      <c r="AV358" s="90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5" t="s">
        <v>401</v>
      </c>
      <c r="Z359" s="906"/>
      <c r="AA359" s="907"/>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9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1"/>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90"/>
    </row>
    <row r="361" spans="1:50" ht="18.75" hidden="1" customHeight="1" x14ac:dyDescent="0.15">
      <c r="A361" s="174"/>
      <c r="B361" s="164"/>
      <c r="C361" s="163"/>
      <c r="D361" s="164"/>
      <c r="E361" s="163"/>
      <c r="F361" s="177"/>
      <c r="G361" s="892" t="s">
        <v>400</v>
      </c>
      <c r="H361" s="208"/>
      <c r="I361" s="208"/>
      <c r="J361" s="208"/>
      <c r="K361" s="208"/>
      <c r="L361" s="208"/>
      <c r="M361" s="208"/>
      <c r="N361" s="208"/>
      <c r="O361" s="208"/>
      <c r="P361" s="208"/>
      <c r="Q361" s="208"/>
      <c r="R361" s="208"/>
      <c r="S361" s="208"/>
      <c r="T361" s="208"/>
      <c r="U361" s="208"/>
      <c r="V361" s="208"/>
      <c r="W361" s="208"/>
      <c r="X361" s="893"/>
      <c r="Y361" s="894"/>
      <c r="Z361" s="895"/>
      <c r="AA361" s="896"/>
      <c r="AB361" s="900" t="s">
        <v>12</v>
      </c>
      <c r="AC361" s="208"/>
      <c r="AD361" s="893"/>
      <c r="AE361" s="901" t="s">
        <v>371</v>
      </c>
      <c r="AF361" s="901"/>
      <c r="AG361" s="901"/>
      <c r="AH361" s="901"/>
      <c r="AI361" s="901" t="s">
        <v>372</v>
      </c>
      <c r="AJ361" s="901"/>
      <c r="AK361" s="901"/>
      <c r="AL361" s="901"/>
      <c r="AM361" s="901" t="s">
        <v>373</v>
      </c>
      <c r="AN361" s="901"/>
      <c r="AO361" s="901"/>
      <c r="AP361" s="900"/>
      <c r="AQ361" s="900" t="s">
        <v>369</v>
      </c>
      <c r="AR361" s="208"/>
      <c r="AS361" s="208"/>
      <c r="AT361" s="893"/>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7"/>
      <c r="Z362" s="898"/>
      <c r="AA362" s="899"/>
      <c r="AB362" s="186"/>
      <c r="AC362" s="181"/>
      <c r="AD362" s="182"/>
      <c r="AE362" s="902"/>
      <c r="AF362" s="902"/>
      <c r="AG362" s="902"/>
      <c r="AH362" s="902"/>
      <c r="AI362" s="902"/>
      <c r="AJ362" s="902"/>
      <c r="AK362" s="902"/>
      <c r="AL362" s="902"/>
      <c r="AM362" s="902"/>
      <c r="AN362" s="902"/>
      <c r="AO362" s="902"/>
      <c r="AP362" s="186"/>
      <c r="AQ362" s="903"/>
      <c r="AR362" s="904"/>
      <c r="AS362" s="181" t="s">
        <v>370</v>
      </c>
      <c r="AT362" s="182"/>
      <c r="AU362" s="904"/>
      <c r="AV362" s="90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5" t="s">
        <v>401</v>
      </c>
      <c r="Z363" s="906"/>
      <c r="AA363" s="907"/>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9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1"/>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90"/>
    </row>
    <row r="365" spans="1:50" ht="18.75" hidden="1" customHeight="1" x14ac:dyDescent="0.15">
      <c r="A365" s="174"/>
      <c r="B365" s="164"/>
      <c r="C365" s="163"/>
      <c r="D365" s="164"/>
      <c r="E365" s="163"/>
      <c r="F365" s="177"/>
      <c r="G365" s="892" t="s">
        <v>400</v>
      </c>
      <c r="H365" s="208"/>
      <c r="I365" s="208"/>
      <c r="J365" s="208"/>
      <c r="K365" s="208"/>
      <c r="L365" s="208"/>
      <c r="M365" s="208"/>
      <c r="N365" s="208"/>
      <c r="O365" s="208"/>
      <c r="P365" s="208"/>
      <c r="Q365" s="208"/>
      <c r="R365" s="208"/>
      <c r="S365" s="208"/>
      <c r="T365" s="208"/>
      <c r="U365" s="208"/>
      <c r="V365" s="208"/>
      <c r="W365" s="208"/>
      <c r="X365" s="893"/>
      <c r="Y365" s="894"/>
      <c r="Z365" s="895"/>
      <c r="AA365" s="896"/>
      <c r="AB365" s="900" t="s">
        <v>12</v>
      </c>
      <c r="AC365" s="208"/>
      <c r="AD365" s="893"/>
      <c r="AE365" s="901" t="s">
        <v>371</v>
      </c>
      <c r="AF365" s="901"/>
      <c r="AG365" s="901"/>
      <c r="AH365" s="901"/>
      <c r="AI365" s="901" t="s">
        <v>372</v>
      </c>
      <c r="AJ365" s="901"/>
      <c r="AK365" s="901"/>
      <c r="AL365" s="901"/>
      <c r="AM365" s="901" t="s">
        <v>373</v>
      </c>
      <c r="AN365" s="901"/>
      <c r="AO365" s="901"/>
      <c r="AP365" s="900"/>
      <c r="AQ365" s="900" t="s">
        <v>369</v>
      </c>
      <c r="AR365" s="208"/>
      <c r="AS365" s="208"/>
      <c r="AT365" s="893"/>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7"/>
      <c r="Z366" s="898"/>
      <c r="AA366" s="899"/>
      <c r="AB366" s="186"/>
      <c r="AC366" s="181"/>
      <c r="AD366" s="182"/>
      <c r="AE366" s="902"/>
      <c r="AF366" s="902"/>
      <c r="AG366" s="902"/>
      <c r="AH366" s="902"/>
      <c r="AI366" s="902"/>
      <c r="AJ366" s="902"/>
      <c r="AK366" s="902"/>
      <c r="AL366" s="902"/>
      <c r="AM366" s="902"/>
      <c r="AN366" s="902"/>
      <c r="AO366" s="902"/>
      <c r="AP366" s="186"/>
      <c r="AQ366" s="903"/>
      <c r="AR366" s="904"/>
      <c r="AS366" s="181" t="s">
        <v>370</v>
      </c>
      <c r="AT366" s="182"/>
      <c r="AU366" s="904"/>
      <c r="AV366" s="90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5" t="s">
        <v>401</v>
      </c>
      <c r="Z367" s="906"/>
      <c r="AA367" s="907"/>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9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1"/>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90"/>
    </row>
    <row r="369" spans="1:50" ht="18.75" hidden="1" customHeight="1" x14ac:dyDescent="0.15">
      <c r="A369" s="174"/>
      <c r="B369" s="164"/>
      <c r="C369" s="163"/>
      <c r="D369" s="164"/>
      <c r="E369" s="163"/>
      <c r="F369" s="177"/>
      <c r="G369" s="892" t="s">
        <v>400</v>
      </c>
      <c r="H369" s="208"/>
      <c r="I369" s="208"/>
      <c r="J369" s="208"/>
      <c r="K369" s="208"/>
      <c r="L369" s="208"/>
      <c r="M369" s="208"/>
      <c r="N369" s="208"/>
      <c r="O369" s="208"/>
      <c r="P369" s="208"/>
      <c r="Q369" s="208"/>
      <c r="R369" s="208"/>
      <c r="S369" s="208"/>
      <c r="T369" s="208"/>
      <c r="U369" s="208"/>
      <c r="V369" s="208"/>
      <c r="W369" s="208"/>
      <c r="X369" s="893"/>
      <c r="Y369" s="894"/>
      <c r="Z369" s="895"/>
      <c r="AA369" s="896"/>
      <c r="AB369" s="900" t="s">
        <v>12</v>
      </c>
      <c r="AC369" s="208"/>
      <c r="AD369" s="893"/>
      <c r="AE369" s="901" t="s">
        <v>371</v>
      </c>
      <c r="AF369" s="901"/>
      <c r="AG369" s="901"/>
      <c r="AH369" s="901"/>
      <c r="AI369" s="901" t="s">
        <v>372</v>
      </c>
      <c r="AJ369" s="901"/>
      <c r="AK369" s="901"/>
      <c r="AL369" s="901"/>
      <c r="AM369" s="901" t="s">
        <v>373</v>
      </c>
      <c r="AN369" s="901"/>
      <c r="AO369" s="901"/>
      <c r="AP369" s="900"/>
      <c r="AQ369" s="900" t="s">
        <v>369</v>
      </c>
      <c r="AR369" s="208"/>
      <c r="AS369" s="208"/>
      <c r="AT369" s="893"/>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7"/>
      <c r="Z370" s="898"/>
      <c r="AA370" s="899"/>
      <c r="AB370" s="186"/>
      <c r="AC370" s="181"/>
      <c r="AD370" s="182"/>
      <c r="AE370" s="902"/>
      <c r="AF370" s="902"/>
      <c r="AG370" s="902"/>
      <c r="AH370" s="902"/>
      <c r="AI370" s="902"/>
      <c r="AJ370" s="902"/>
      <c r="AK370" s="902"/>
      <c r="AL370" s="902"/>
      <c r="AM370" s="902"/>
      <c r="AN370" s="902"/>
      <c r="AO370" s="902"/>
      <c r="AP370" s="186"/>
      <c r="AQ370" s="903"/>
      <c r="AR370" s="904"/>
      <c r="AS370" s="181" t="s">
        <v>370</v>
      </c>
      <c r="AT370" s="182"/>
      <c r="AU370" s="904"/>
      <c r="AV370" s="90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5" t="s">
        <v>401</v>
      </c>
      <c r="Z371" s="906"/>
      <c r="AA371" s="907"/>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9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1"/>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90"/>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624</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623</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373</v>
      </c>
      <c r="AJ412" s="123"/>
      <c r="AK412" s="123"/>
      <c r="AL412" s="118"/>
      <c r="AM412" s="123" t="s">
        <v>393</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567" t="s">
        <v>591</v>
      </c>
      <c r="AC414" s="140"/>
      <c r="AD414" s="140"/>
      <c r="AE414" s="91" t="s">
        <v>592</v>
      </c>
      <c r="AF414" s="92"/>
      <c r="AG414" s="92"/>
      <c r="AH414" s="92"/>
      <c r="AI414" s="91" t="s">
        <v>593</v>
      </c>
      <c r="AJ414" s="92"/>
      <c r="AK414" s="92"/>
      <c r="AL414" s="92"/>
      <c r="AM414" s="91" t="s">
        <v>593</v>
      </c>
      <c r="AN414" s="92"/>
      <c r="AO414" s="92"/>
      <c r="AP414" s="93"/>
      <c r="AQ414" s="91" t="s">
        <v>593</v>
      </c>
      <c r="AR414" s="92"/>
      <c r="AS414" s="92"/>
      <c r="AT414" s="93"/>
      <c r="AU414" s="92" t="s">
        <v>593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594</v>
      </c>
      <c r="AC415" s="90"/>
      <c r="AD415" s="90"/>
      <c r="AE415" s="91" t="s">
        <v>589</v>
      </c>
      <c r="AF415" s="92"/>
      <c r="AG415" s="92"/>
      <c r="AH415" s="93"/>
      <c r="AI415" s="91" t="s">
        <v>593</v>
      </c>
      <c r="AJ415" s="92"/>
      <c r="AK415" s="92"/>
      <c r="AL415" s="92"/>
      <c r="AM415" s="91" t="s">
        <v>592</v>
      </c>
      <c r="AN415" s="92"/>
      <c r="AO415" s="92"/>
      <c r="AP415" s="93"/>
      <c r="AQ415" s="91" t="s">
        <v>592</v>
      </c>
      <c r="AR415" s="92"/>
      <c r="AS415" s="92"/>
      <c r="AT415" s="93"/>
      <c r="AU415" s="92" t="s">
        <v>589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593</v>
      </c>
      <c r="AJ416" s="92"/>
      <c r="AK416" s="92"/>
      <c r="AL416" s="92"/>
      <c r="AM416" s="91" t="s">
        <v>592</v>
      </c>
      <c r="AN416" s="92"/>
      <c r="AO416" s="92"/>
      <c r="AP416" s="93"/>
      <c r="AQ416" s="91" t="s">
        <v>592</v>
      </c>
      <c r="AR416" s="92"/>
      <c r="AS416" s="92"/>
      <c r="AT416" s="93"/>
      <c r="AU416" s="92" t="s">
        <v>592</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590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595</v>
      </c>
      <c r="AC439" s="140"/>
      <c r="AD439" s="140"/>
      <c r="AE439" s="91" t="s">
        <v>596</v>
      </c>
      <c r="AF439" s="92"/>
      <c r="AG439" s="92"/>
      <c r="AH439" s="92"/>
      <c r="AI439" s="91" t="s">
        <v>597</v>
      </c>
      <c r="AJ439" s="92"/>
      <c r="AK439" s="92"/>
      <c r="AL439" s="92"/>
      <c r="AM439" s="91" t="s">
        <v>596</v>
      </c>
      <c r="AN439" s="92"/>
      <c r="AO439" s="92"/>
      <c r="AP439" s="93"/>
      <c r="AQ439" s="91" t="s">
        <v>598</v>
      </c>
      <c r="AR439" s="92"/>
      <c r="AS439" s="92"/>
      <c r="AT439" s="93"/>
      <c r="AU439" s="92" t="s">
        <v>597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595</v>
      </c>
      <c r="AC440" s="90"/>
      <c r="AD440" s="90"/>
      <c r="AE440" s="91" t="s">
        <v>597</v>
      </c>
      <c r="AF440" s="92"/>
      <c r="AG440" s="92"/>
      <c r="AH440" s="93"/>
      <c r="AI440" s="91" t="s">
        <v>597</v>
      </c>
      <c r="AJ440" s="92"/>
      <c r="AK440" s="92"/>
      <c r="AL440" s="92"/>
      <c r="AM440" s="91" t="s">
        <v>597</v>
      </c>
      <c r="AN440" s="92"/>
      <c r="AO440" s="92"/>
      <c r="AP440" s="93"/>
      <c r="AQ440" s="91" t="s">
        <v>597</v>
      </c>
      <c r="AR440" s="92"/>
      <c r="AS440" s="92"/>
      <c r="AT440" s="93"/>
      <c r="AU440" s="92" t="s">
        <v>599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596</v>
      </c>
      <c r="AF441" s="92"/>
      <c r="AG441" s="92"/>
      <c r="AH441" s="93"/>
      <c r="AI441" s="91" t="s">
        <v>598</v>
      </c>
      <c r="AJ441" s="92"/>
      <c r="AK441" s="92"/>
      <c r="AL441" s="92"/>
      <c r="AM441" s="91" t="s">
        <v>597</v>
      </c>
      <c r="AN441" s="92"/>
      <c r="AO441" s="92"/>
      <c r="AP441" s="93"/>
      <c r="AQ441" s="91" t="s">
        <v>599</v>
      </c>
      <c r="AR441" s="92"/>
      <c r="AS441" s="92"/>
      <c r="AT441" s="93"/>
      <c r="AU441" s="92" t="s">
        <v>597</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76"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77"/>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4.25" customHeight="1" x14ac:dyDescent="0.15">
      <c r="A683" s="509" t="s">
        <v>269</v>
      </c>
      <c r="B683" s="510"/>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81" t="s">
        <v>515</v>
      </c>
      <c r="AE683" s="882"/>
      <c r="AF683" s="882"/>
      <c r="AG683" s="878" t="s">
        <v>642</v>
      </c>
      <c r="AH683" s="879"/>
      <c r="AI683" s="879"/>
      <c r="AJ683" s="879"/>
      <c r="AK683" s="879"/>
      <c r="AL683" s="879"/>
      <c r="AM683" s="879"/>
      <c r="AN683" s="879"/>
      <c r="AO683" s="879"/>
      <c r="AP683" s="879"/>
      <c r="AQ683" s="879"/>
      <c r="AR683" s="879"/>
      <c r="AS683" s="879"/>
      <c r="AT683" s="879"/>
      <c r="AU683" s="879"/>
      <c r="AV683" s="879"/>
      <c r="AW683" s="879"/>
      <c r="AX683" s="880"/>
    </row>
    <row r="684" spans="1:50" ht="136.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94" t="s">
        <v>515</v>
      </c>
      <c r="AE684" s="595"/>
      <c r="AF684" s="595"/>
      <c r="AG684" s="596" t="s">
        <v>643</v>
      </c>
      <c r="AH684" s="597"/>
      <c r="AI684" s="597"/>
      <c r="AJ684" s="597"/>
      <c r="AK684" s="597"/>
      <c r="AL684" s="597"/>
      <c r="AM684" s="597"/>
      <c r="AN684" s="597"/>
      <c r="AO684" s="597"/>
      <c r="AP684" s="597"/>
      <c r="AQ684" s="597"/>
      <c r="AR684" s="597"/>
      <c r="AS684" s="597"/>
      <c r="AT684" s="597"/>
      <c r="AU684" s="597"/>
      <c r="AV684" s="597"/>
      <c r="AW684" s="597"/>
      <c r="AX684" s="598"/>
    </row>
    <row r="685" spans="1:50" ht="70.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04" t="s">
        <v>515</v>
      </c>
      <c r="AE685" s="605"/>
      <c r="AF685" s="605"/>
      <c r="AG685" s="676" t="s">
        <v>644</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75" t="s">
        <v>44</v>
      </c>
      <c r="B686" s="779"/>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26" t="s">
        <v>515</v>
      </c>
      <c r="AE686" s="827"/>
      <c r="AF686" s="827"/>
      <c r="AG686" s="101" t="s">
        <v>657</v>
      </c>
      <c r="AH686" s="102"/>
      <c r="AI686" s="102"/>
      <c r="AJ686" s="102"/>
      <c r="AK686" s="102"/>
      <c r="AL686" s="102"/>
      <c r="AM686" s="102"/>
      <c r="AN686" s="102"/>
      <c r="AO686" s="102"/>
      <c r="AP686" s="102"/>
      <c r="AQ686" s="102"/>
      <c r="AR686" s="102"/>
      <c r="AS686" s="102"/>
      <c r="AT686" s="102"/>
      <c r="AU686" s="102"/>
      <c r="AV686" s="102"/>
      <c r="AW686" s="102"/>
      <c r="AX686" s="103"/>
    </row>
    <row r="687" spans="1:50" ht="72.75" customHeight="1" x14ac:dyDescent="0.15">
      <c r="A687" s="642"/>
      <c r="B687" s="780"/>
      <c r="C687" s="568"/>
      <c r="D687" s="569"/>
      <c r="E687" s="606" t="s">
        <v>487</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578</v>
      </c>
      <c r="AE687" s="595"/>
      <c r="AF687" s="747"/>
      <c r="AG687" s="676"/>
      <c r="AH687" s="133"/>
      <c r="AI687" s="133"/>
      <c r="AJ687" s="133"/>
      <c r="AK687" s="133"/>
      <c r="AL687" s="133"/>
      <c r="AM687" s="133"/>
      <c r="AN687" s="133"/>
      <c r="AO687" s="133"/>
      <c r="AP687" s="133"/>
      <c r="AQ687" s="133"/>
      <c r="AR687" s="133"/>
      <c r="AS687" s="133"/>
      <c r="AT687" s="133"/>
      <c r="AU687" s="133"/>
      <c r="AV687" s="133"/>
      <c r="AW687" s="133"/>
      <c r="AX687" s="677"/>
    </row>
    <row r="688" spans="1:50" ht="63.75" customHeight="1" x14ac:dyDescent="0.15">
      <c r="A688" s="642"/>
      <c r="B688" s="780"/>
      <c r="C688" s="570"/>
      <c r="D688" s="571"/>
      <c r="E688" s="609" t="s">
        <v>488</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579</v>
      </c>
      <c r="AE688" s="603"/>
      <c r="AF688" s="603"/>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x14ac:dyDescent="0.15">
      <c r="A689" s="642"/>
      <c r="B689" s="643"/>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9" t="s">
        <v>518</v>
      </c>
      <c r="AE689" s="600"/>
      <c r="AF689" s="600"/>
      <c r="AG689" s="506"/>
      <c r="AH689" s="507"/>
      <c r="AI689" s="507"/>
      <c r="AJ689" s="507"/>
      <c r="AK689" s="507"/>
      <c r="AL689" s="507"/>
      <c r="AM689" s="507"/>
      <c r="AN689" s="507"/>
      <c r="AO689" s="507"/>
      <c r="AP689" s="507"/>
      <c r="AQ689" s="507"/>
      <c r="AR689" s="507"/>
      <c r="AS689" s="507"/>
      <c r="AT689" s="507"/>
      <c r="AU689" s="507"/>
      <c r="AV689" s="507"/>
      <c r="AW689" s="507"/>
      <c r="AX689" s="508"/>
    </row>
    <row r="690" spans="1:64" ht="39" customHeight="1" x14ac:dyDescent="0.15">
      <c r="A690" s="642"/>
      <c r="B690" s="643"/>
      <c r="C690" s="557"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94" t="s">
        <v>518</v>
      </c>
      <c r="AE690" s="595"/>
      <c r="AF690" s="595"/>
      <c r="AG690" s="596"/>
      <c r="AH690" s="597"/>
      <c r="AI690" s="597"/>
      <c r="AJ690" s="597"/>
      <c r="AK690" s="597"/>
      <c r="AL690" s="597"/>
      <c r="AM690" s="597"/>
      <c r="AN690" s="597"/>
      <c r="AO690" s="597"/>
      <c r="AP690" s="597"/>
      <c r="AQ690" s="597"/>
      <c r="AR690" s="597"/>
      <c r="AS690" s="597"/>
      <c r="AT690" s="597"/>
      <c r="AU690" s="597"/>
      <c r="AV690" s="597"/>
      <c r="AW690" s="597"/>
      <c r="AX690" s="598"/>
    </row>
    <row r="691" spans="1:64" ht="29.25" customHeight="1" x14ac:dyDescent="0.15">
      <c r="A691" s="642"/>
      <c r="B691" s="643"/>
      <c r="C691" s="557"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94" t="s">
        <v>515</v>
      </c>
      <c r="AE691" s="595"/>
      <c r="AF691" s="595"/>
      <c r="AG691" s="596" t="s">
        <v>645</v>
      </c>
      <c r="AH691" s="597"/>
      <c r="AI691" s="597"/>
      <c r="AJ691" s="597"/>
      <c r="AK691" s="597"/>
      <c r="AL691" s="597"/>
      <c r="AM691" s="597"/>
      <c r="AN691" s="597"/>
      <c r="AO691" s="597"/>
      <c r="AP691" s="597"/>
      <c r="AQ691" s="597"/>
      <c r="AR691" s="597"/>
      <c r="AS691" s="597"/>
      <c r="AT691" s="597"/>
      <c r="AU691" s="597"/>
      <c r="AV691" s="597"/>
      <c r="AW691" s="597"/>
      <c r="AX691" s="598"/>
    </row>
    <row r="692" spans="1:64" ht="33" customHeight="1" x14ac:dyDescent="0.15">
      <c r="A692" s="642"/>
      <c r="B692" s="643"/>
      <c r="C692" s="557"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8"/>
      <c r="AD692" s="594" t="s">
        <v>515</v>
      </c>
      <c r="AE692" s="595"/>
      <c r="AF692" s="595"/>
      <c r="AG692" s="596" t="s">
        <v>646</v>
      </c>
      <c r="AH692" s="597"/>
      <c r="AI692" s="597"/>
      <c r="AJ692" s="597"/>
      <c r="AK692" s="597"/>
      <c r="AL692" s="597"/>
      <c r="AM692" s="597"/>
      <c r="AN692" s="597"/>
      <c r="AO692" s="597"/>
      <c r="AP692" s="597"/>
      <c r="AQ692" s="597"/>
      <c r="AR692" s="597"/>
      <c r="AS692" s="597"/>
      <c r="AT692" s="597"/>
      <c r="AU692" s="597"/>
      <c r="AV692" s="597"/>
      <c r="AW692" s="597"/>
      <c r="AX692" s="598"/>
    </row>
    <row r="693" spans="1:64" ht="45" customHeight="1" x14ac:dyDescent="0.15">
      <c r="A693" s="642"/>
      <c r="B693" s="643"/>
      <c r="C693" s="557"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8"/>
      <c r="AD693" s="604" t="s">
        <v>515</v>
      </c>
      <c r="AE693" s="605"/>
      <c r="AF693" s="605"/>
      <c r="AG693" s="562" t="s">
        <v>649</v>
      </c>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32.25" customHeight="1" x14ac:dyDescent="0.15">
      <c r="A694" s="644"/>
      <c r="B694" s="645"/>
      <c r="C694" s="781" t="s">
        <v>496</v>
      </c>
      <c r="D694" s="782"/>
      <c r="E694" s="782"/>
      <c r="F694" s="782"/>
      <c r="G694" s="782"/>
      <c r="H694" s="782"/>
      <c r="I694" s="782"/>
      <c r="J694" s="782"/>
      <c r="K694" s="782"/>
      <c r="L694" s="782"/>
      <c r="M694" s="782"/>
      <c r="N694" s="782"/>
      <c r="O694" s="782"/>
      <c r="P694" s="782"/>
      <c r="Q694" s="782"/>
      <c r="R694" s="782"/>
      <c r="S694" s="782"/>
      <c r="T694" s="782"/>
      <c r="U694" s="782"/>
      <c r="V694" s="782"/>
      <c r="W694" s="782"/>
      <c r="X694" s="782"/>
      <c r="Y694" s="782"/>
      <c r="Z694" s="782"/>
      <c r="AA694" s="782"/>
      <c r="AB694" s="782"/>
      <c r="AC694" s="783"/>
      <c r="AD694" s="559" t="s">
        <v>515</v>
      </c>
      <c r="AE694" s="560"/>
      <c r="AF694" s="561"/>
      <c r="AG694" s="583" t="s">
        <v>647</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48" customHeight="1" x14ac:dyDescent="0.15">
      <c r="A695" s="575" t="s">
        <v>45</v>
      </c>
      <c r="B695" s="641"/>
      <c r="C695" s="646" t="s">
        <v>497</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599" t="s">
        <v>515</v>
      </c>
      <c r="AE695" s="600"/>
      <c r="AF695" s="601"/>
      <c r="AG695" s="506" t="s">
        <v>648</v>
      </c>
      <c r="AH695" s="507"/>
      <c r="AI695" s="507"/>
      <c r="AJ695" s="507"/>
      <c r="AK695" s="507"/>
      <c r="AL695" s="507"/>
      <c r="AM695" s="507"/>
      <c r="AN695" s="507"/>
      <c r="AO695" s="507"/>
      <c r="AP695" s="507"/>
      <c r="AQ695" s="507"/>
      <c r="AR695" s="507"/>
      <c r="AS695" s="507"/>
      <c r="AT695" s="507"/>
      <c r="AU695" s="507"/>
      <c r="AV695" s="507"/>
      <c r="AW695" s="507"/>
      <c r="AX695" s="508"/>
    </row>
    <row r="696" spans="1:64" ht="68.25"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68" t="s">
        <v>518</v>
      </c>
      <c r="AE696" s="769"/>
      <c r="AF696" s="769"/>
      <c r="AG696" s="596"/>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x14ac:dyDescent="0.15">
      <c r="A697" s="642"/>
      <c r="B697" s="643"/>
      <c r="C697" s="557" t="s">
        <v>396</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94" t="s">
        <v>518</v>
      </c>
      <c r="AE697" s="595"/>
      <c r="AF697" s="595"/>
      <c r="AG697" s="596"/>
      <c r="AH697" s="597"/>
      <c r="AI697" s="597"/>
      <c r="AJ697" s="597"/>
      <c r="AK697" s="597"/>
      <c r="AL697" s="597"/>
      <c r="AM697" s="597"/>
      <c r="AN697" s="597"/>
      <c r="AO697" s="597"/>
      <c r="AP697" s="597"/>
      <c r="AQ697" s="597"/>
      <c r="AR697" s="597"/>
      <c r="AS697" s="597"/>
      <c r="AT697" s="597"/>
      <c r="AU697" s="597"/>
      <c r="AV697" s="597"/>
      <c r="AW697" s="597"/>
      <c r="AX697" s="598"/>
    </row>
    <row r="698" spans="1:64" ht="38.25" customHeight="1" x14ac:dyDescent="0.15">
      <c r="A698" s="644"/>
      <c r="B698" s="645"/>
      <c r="C698" s="557"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94" t="s">
        <v>515</v>
      </c>
      <c r="AE698" s="595"/>
      <c r="AF698" s="595"/>
      <c r="AG698" s="104" t="s">
        <v>580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3" t="s">
        <v>65</v>
      </c>
      <c r="B699" s="634"/>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23"/>
      <c r="AD699" s="599" t="s">
        <v>518</v>
      </c>
      <c r="AE699" s="600"/>
      <c r="AF699" s="600"/>
      <c r="AG699" s="101" t="s">
        <v>581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5"/>
      <c r="B700" s="636"/>
      <c r="C700" s="615" t="s">
        <v>70</v>
      </c>
      <c r="D700" s="616"/>
      <c r="E700" s="616"/>
      <c r="F700" s="616"/>
      <c r="G700" s="616"/>
      <c r="H700" s="616"/>
      <c r="I700" s="616"/>
      <c r="J700" s="616"/>
      <c r="K700" s="616"/>
      <c r="L700" s="616"/>
      <c r="M700" s="616"/>
      <c r="N700" s="616"/>
      <c r="O700" s="617"/>
      <c r="P700" s="631" t="s">
        <v>0</v>
      </c>
      <c r="Q700" s="631"/>
      <c r="R700" s="631"/>
      <c r="S700" s="632"/>
      <c r="T700" s="809" t="s">
        <v>29</v>
      </c>
      <c r="U700" s="631"/>
      <c r="V700" s="631"/>
      <c r="W700" s="631"/>
      <c r="X700" s="631"/>
      <c r="Y700" s="631"/>
      <c r="Z700" s="631"/>
      <c r="AA700" s="631"/>
      <c r="AB700" s="631"/>
      <c r="AC700" s="631"/>
      <c r="AD700" s="631"/>
      <c r="AE700" s="631"/>
      <c r="AF700" s="810"/>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5"/>
      <c r="B701" s="636"/>
      <c r="C701" s="787"/>
      <c r="D701" s="788"/>
      <c r="E701" s="788"/>
      <c r="F701" s="788"/>
      <c r="G701" s="788"/>
      <c r="H701" s="788"/>
      <c r="I701" s="788"/>
      <c r="J701" s="788"/>
      <c r="K701" s="788"/>
      <c r="L701" s="788"/>
      <c r="M701" s="788"/>
      <c r="N701" s="788"/>
      <c r="O701" s="789"/>
      <c r="P701" s="586"/>
      <c r="Q701" s="586"/>
      <c r="R701" s="586"/>
      <c r="S701" s="587"/>
      <c r="T701" s="639"/>
      <c r="U701" s="597"/>
      <c r="V701" s="597"/>
      <c r="W701" s="597"/>
      <c r="X701" s="597"/>
      <c r="Y701" s="597"/>
      <c r="Z701" s="597"/>
      <c r="AA701" s="597"/>
      <c r="AB701" s="597"/>
      <c r="AC701" s="597"/>
      <c r="AD701" s="597"/>
      <c r="AE701" s="597"/>
      <c r="AF701" s="640"/>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customHeight="1" x14ac:dyDescent="0.15">
      <c r="A702" s="635"/>
      <c r="B702" s="636"/>
      <c r="C702" s="787"/>
      <c r="D702" s="788"/>
      <c r="E702" s="788"/>
      <c r="F702" s="788"/>
      <c r="G702" s="788"/>
      <c r="H702" s="788"/>
      <c r="I702" s="788"/>
      <c r="J702" s="788"/>
      <c r="K702" s="788"/>
      <c r="L702" s="788"/>
      <c r="M702" s="788"/>
      <c r="N702" s="788"/>
      <c r="O702" s="789"/>
      <c r="P702" s="586"/>
      <c r="Q702" s="586"/>
      <c r="R702" s="586"/>
      <c r="S702" s="587"/>
      <c r="T702" s="639"/>
      <c r="U702" s="597"/>
      <c r="V702" s="597"/>
      <c r="W702" s="597"/>
      <c r="X702" s="597"/>
      <c r="Y702" s="597"/>
      <c r="Z702" s="597"/>
      <c r="AA702" s="597"/>
      <c r="AB702" s="597"/>
      <c r="AC702" s="597"/>
      <c r="AD702" s="597"/>
      <c r="AE702" s="597"/>
      <c r="AF702" s="640"/>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customHeight="1" x14ac:dyDescent="0.15">
      <c r="A703" s="635"/>
      <c r="B703" s="636"/>
      <c r="C703" s="787"/>
      <c r="D703" s="788"/>
      <c r="E703" s="788"/>
      <c r="F703" s="788"/>
      <c r="G703" s="788"/>
      <c r="H703" s="788"/>
      <c r="I703" s="788"/>
      <c r="J703" s="788"/>
      <c r="K703" s="788"/>
      <c r="L703" s="788"/>
      <c r="M703" s="788"/>
      <c r="N703" s="788"/>
      <c r="O703" s="789"/>
      <c r="P703" s="586"/>
      <c r="Q703" s="586"/>
      <c r="R703" s="586"/>
      <c r="S703" s="587"/>
      <c r="T703" s="639"/>
      <c r="U703" s="597"/>
      <c r="V703" s="597"/>
      <c r="W703" s="597"/>
      <c r="X703" s="597"/>
      <c r="Y703" s="597"/>
      <c r="Z703" s="597"/>
      <c r="AA703" s="597"/>
      <c r="AB703" s="597"/>
      <c r="AC703" s="597"/>
      <c r="AD703" s="597"/>
      <c r="AE703" s="597"/>
      <c r="AF703" s="640"/>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customHeight="1" x14ac:dyDescent="0.15">
      <c r="A704" s="635"/>
      <c r="B704" s="636"/>
      <c r="C704" s="787"/>
      <c r="D704" s="788"/>
      <c r="E704" s="788"/>
      <c r="F704" s="788"/>
      <c r="G704" s="788"/>
      <c r="H704" s="788"/>
      <c r="I704" s="788"/>
      <c r="J704" s="788"/>
      <c r="K704" s="788"/>
      <c r="L704" s="788"/>
      <c r="M704" s="788"/>
      <c r="N704" s="788"/>
      <c r="O704" s="789"/>
      <c r="P704" s="586"/>
      <c r="Q704" s="586"/>
      <c r="R704" s="586"/>
      <c r="S704" s="587"/>
      <c r="T704" s="639"/>
      <c r="U704" s="597"/>
      <c r="V704" s="597"/>
      <c r="W704" s="597"/>
      <c r="X704" s="597"/>
      <c r="Y704" s="597"/>
      <c r="Z704" s="597"/>
      <c r="AA704" s="597"/>
      <c r="AB704" s="597"/>
      <c r="AC704" s="597"/>
      <c r="AD704" s="597"/>
      <c r="AE704" s="597"/>
      <c r="AF704" s="640"/>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x14ac:dyDescent="0.15">
      <c r="A705" s="637"/>
      <c r="B705" s="638"/>
      <c r="C705" s="793"/>
      <c r="D705" s="794"/>
      <c r="E705" s="794"/>
      <c r="F705" s="794"/>
      <c r="G705" s="794"/>
      <c r="H705" s="794"/>
      <c r="I705" s="794"/>
      <c r="J705" s="794"/>
      <c r="K705" s="794"/>
      <c r="L705" s="794"/>
      <c r="M705" s="794"/>
      <c r="N705" s="794"/>
      <c r="O705" s="795"/>
      <c r="P705" s="806"/>
      <c r="Q705" s="806"/>
      <c r="R705" s="806"/>
      <c r="S705" s="807"/>
      <c r="T705" s="811"/>
      <c r="U705" s="584"/>
      <c r="V705" s="584"/>
      <c r="W705" s="584"/>
      <c r="X705" s="584"/>
      <c r="Y705" s="584"/>
      <c r="Z705" s="584"/>
      <c r="AA705" s="584"/>
      <c r="AB705" s="584"/>
      <c r="AC705" s="584"/>
      <c r="AD705" s="584"/>
      <c r="AE705" s="584"/>
      <c r="AF705" s="81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5" t="s">
        <v>54</v>
      </c>
      <c r="B706" s="576"/>
      <c r="C706" s="279" t="s">
        <v>60</v>
      </c>
      <c r="D706" s="790"/>
      <c r="E706" s="790"/>
      <c r="F706" s="791"/>
      <c r="G706" s="804" t="s">
        <v>650</v>
      </c>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4"/>
      <c r="AD706" s="804"/>
      <c r="AE706" s="804"/>
      <c r="AF706" s="804"/>
      <c r="AG706" s="804"/>
      <c r="AH706" s="804"/>
      <c r="AI706" s="804"/>
      <c r="AJ706" s="804"/>
      <c r="AK706" s="804"/>
      <c r="AL706" s="804"/>
      <c r="AM706" s="804"/>
      <c r="AN706" s="804"/>
      <c r="AO706" s="804"/>
      <c r="AP706" s="804"/>
      <c r="AQ706" s="804"/>
      <c r="AR706" s="804"/>
      <c r="AS706" s="804"/>
      <c r="AT706" s="804"/>
      <c r="AU706" s="804"/>
      <c r="AV706" s="804"/>
      <c r="AW706" s="804"/>
      <c r="AX706" s="805"/>
    </row>
    <row r="707" spans="1:50" ht="66.75" customHeight="1" thickBot="1" x14ac:dyDescent="0.2">
      <c r="A707" s="577"/>
      <c r="B707" s="578"/>
      <c r="C707" s="799" t="s">
        <v>64</v>
      </c>
      <c r="D707" s="800"/>
      <c r="E707" s="800"/>
      <c r="F707" s="801"/>
      <c r="G707" s="802" t="s">
        <v>582</v>
      </c>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2"/>
      <c r="AD707" s="802"/>
      <c r="AE707" s="802"/>
      <c r="AF707" s="802"/>
      <c r="AG707" s="802"/>
      <c r="AH707" s="802"/>
      <c r="AI707" s="802"/>
      <c r="AJ707" s="802"/>
      <c r="AK707" s="802"/>
      <c r="AL707" s="802"/>
      <c r="AM707" s="802"/>
      <c r="AN707" s="802"/>
      <c r="AO707" s="802"/>
      <c r="AP707" s="802"/>
      <c r="AQ707" s="802"/>
      <c r="AR707" s="802"/>
      <c r="AS707" s="802"/>
      <c r="AT707" s="802"/>
      <c r="AU707" s="802"/>
      <c r="AV707" s="802"/>
      <c r="AW707" s="802"/>
      <c r="AX707" s="803"/>
    </row>
    <row r="708" spans="1:50" ht="21" customHeight="1" x14ac:dyDescent="0.15">
      <c r="A708" s="796" t="s">
        <v>38</v>
      </c>
      <c r="B708" s="797"/>
      <c r="C708" s="797"/>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797"/>
      <c r="AE708" s="797"/>
      <c r="AF708" s="797"/>
      <c r="AG708" s="797"/>
      <c r="AH708" s="797"/>
      <c r="AI708" s="797"/>
      <c r="AJ708" s="797"/>
      <c r="AK708" s="797"/>
      <c r="AL708" s="797"/>
      <c r="AM708" s="797"/>
      <c r="AN708" s="797"/>
      <c r="AO708" s="797"/>
      <c r="AP708" s="797"/>
      <c r="AQ708" s="797"/>
      <c r="AR708" s="797"/>
      <c r="AS708" s="797"/>
      <c r="AT708" s="797"/>
      <c r="AU708" s="797"/>
      <c r="AV708" s="797"/>
      <c r="AW708" s="797"/>
      <c r="AX708" s="798"/>
    </row>
    <row r="709" spans="1:50" ht="50.1" customHeight="1" thickBot="1" x14ac:dyDescent="0.2">
      <c r="A709" s="775" t="s">
        <v>662</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91.5" customHeight="1" thickBot="1" x14ac:dyDescent="0.2">
      <c r="A711" s="572" t="s">
        <v>265</v>
      </c>
      <c r="B711" s="573"/>
      <c r="C711" s="573"/>
      <c r="D711" s="573"/>
      <c r="E711" s="574"/>
      <c r="F711" s="620" t="s">
        <v>659</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84.75" customHeight="1" thickBot="1" x14ac:dyDescent="0.2">
      <c r="A713" s="754" t="s">
        <v>661</v>
      </c>
      <c r="B713" s="755"/>
      <c r="C713" s="755"/>
      <c r="D713" s="755"/>
      <c r="E713" s="756"/>
      <c r="F713" s="776" t="s">
        <v>663</v>
      </c>
      <c r="G713" s="777"/>
      <c r="H713" s="777"/>
      <c r="I713" s="777"/>
      <c r="J713" s="777"/>
      <c r="K713" s="777"/>
      <c r="L713" s="777"/>
      <c r="M713" s="777"/>
      <c r="N713" s="777"/>
      <c r="O713" s="777"/>
      <c r="P713" s="777"/>
      <c r="Q713" s="777"/>
      <c r="R713" s="777"/>
      <c r="S713" s="777"/>
      <c r="T713" s="777"/>
      <c r="U713" s="777"/>
      <c r="V713" s="777"/>
      <c r="W713" s="777"/>
      <c r="X713" s="777"/>
      <c r="Y713" s="777"/>
      <c r="Z713" s="777"/>
      <c r="AA713" s="777"/>
      <c r="AB713" s="777"/>
      <c r="AC713" s="777"/>
      <c r="AD713" s="777"/>
      <c r="AE713" s="777"/>
      <c r="AF713" s="777"/>
      <c r="AG713" s="777"/>
      <c r="AH713" s="777"/>
      <c r="AI713" s="777"/>
      <c r="AJ713" s="777"/>
      <c r="AK713" s="777"/>
      <c r="AL713" s="777"/>
      <c r="AM713" s="777"/>
      <c r="AN713" s="777"/>
      <c r="AO713" s="777"/>
      <c r="AP713" s="777"/>
      <c r="AQ713" s="777"/>
      <c r="AR713" s="777"/>
      <c r="AS713" s="777"/>
      <c r="AT713" s="777"/>
      <c r="AU713" s="777"/>
      <c r="AV713" s="777"/>
      <c r="AW713" s="777"/>
      <c r="AX713" s="778"/>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78"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84" t="s">
        <v>35</v>
      </c>
      <c r="B716" s="785"/>
      <c r="C716" s="785"/>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5"/>
      <c r="AD716" s="785"/>
      <c r="AE716" s="785"/>
      <c r="AF716" s="785"/>
      <c r="AG716" s="785"/>
      <c r="AH716" s="785"/>
      <c r="AI716" s="785"/>
      <c r="AJ716" s="785"/>
      <c r="AK716" s="785"/>
      <c r="AL716" s="785"/>
      <c r="AM716" s="785"/>
      <c r="AN716" s="785"/>
      <c r="AO716" s="785"/>
      <c r="AP716" s="785"/>
      <c r="AQ716" s="785"/>
      <c r="AR716" s="785"/>
      <c r="AS716" s="785"/>
      <c r="AT716" s="785"/>
      <c r="AU716" s="785"/>
      <c r="AV716" s="785"/>
      <c r="AW716" s="785"/>
      <c r="AX716" s="786"/>
    </row>
    <row r="717" spans="1:50" ht="19.899999999999999" customHeight="1" x14ac:dyDescent="0.15">
      <c r="A717" s="581" t="s">
        <v>461</v>
      </c>
      <c r="B717" s="300"/>
      <c r="C717" s="300"/>
      <c r="D717" s="300"/>
      <c r="E717" s="300"/>
      <c r="F717" s="300"/>
      <c r="G717" s="757" t="s">
        <v>583</v>
      </c>
      <c r="H717" s="758"/>
      <c r="I717" s="758"/>
      <c r="J717" s="758"/>
      <c r="K717" s="758"/>
      <c r="L717" s="758"/>
      <c r="M717" s="758"/>
      <c r="N717" s="758"/>
      <c r="O717" s="758"/>
      <c r="P717" s="758"/>
      <c r="Q717" s="300" t="s">
        <v>375</v>
      </c>
      <c r="R717" s="300"/>
      <c r="S717" s="300"/>
      <c r="T717" s="300"/>
      <c r="U717" s="300"/>
      <c r="V717" s="300"/>
      <c r="W717" s="757" t="s">
        <v>584</v>
      </c>
      <c r="X717" s="758"/>
      <c r="Y717" s="758"/>
      <c r="Z717" s="758"/>
      <c r="AA717" s="758"/>
      <c r="AB717" s="758"/>
      <c r="AC717" s="758"/>
      <c r="AD717" s="758"/>
      <c r="AE717" s="758"/>
      <c r="AF717" s="758"/>
      <c r="AG717" s="300" t="s">
        <v>376</v>
      </c>
      <c r="AH717" s="300"/>
      <c r="AI717" s="300"/>
      <c r="AJ717" s="300"/>
      <c r="AK717" s="300"/>
      <c r="AL717" s="300"/>
      <c r="AM717" s="758">
        <v>442</v>
      </c>
      <c r="AN717" s="758"/>
      <c r="AO717" s="758"/>
      <c r="AP717" s="758"/>
      <c r="AQ717" s="758"/>
      <c r="AR717" s="758"/>
      <c r="AS717" s="758"/>
      <c r="AT717" s="758"/>
      <c r="AU717" s="758"/>
      <c r="AV717" s="758"/>
      <c r="AW717" s="60"/>
      <c r="AX717" s="61"/>
    </row>
    <row r="718" spans="1:50" ht="19.899999999999999" customHeight="1" thickBot="1" x14ac:dyDescent="0.2">
      <c r="A718" s="748" t="s">
        <v>377</v>
      </c>
      <c r="B718" s="675"/>
      <c r="C718" s="675"/>
      <c r="D718" s="675"/>
      <c r="E718" s="675"/>
      <c r="F718" s="675"/>
      <c r="G718" s="816">
        <v>407</v>
      </c>
      <c r="H718" s="816"/>
      <c r="I718" s="816"/>
      <c r="J718" s="816"/>
      <c r="K718" s="816"/>
      <c r="L718" s="816"/>
      <c r="M718" s="816"/>
      <c r="N718" s="816"/>
      <c r="O718" s="816"/>
      <c r="P718" s="816"/>
      <c r="Q718" s="675" t="s">
        <v>378</v>
      </c>
      <c r="R718" s="675"/>
      <c r="S718" s="675"/>
      <c r="T718" s="675"/>
      <c r="U718" s="675"/>
      <c r="V718" s="675"/>
      <c r="W718" s="674">
        <v>406</v>
      </c>
      <c r="X718" s="674"/>
      <c r="Y718" s="674"/>
      <c r="Z718" s="674"/>
      <c r="AA718" s="674"/>
      <c r="AB718" s="674"/>
      <c r="AC718" s="674"/>
      <c r="AD718" s="674"/>
      <c r="AE718" s="674"/>
      <c r="AF718" s="674"/>
      <c r="AG718" s="675" t="s">
        <v>379</v>
      </c>
      <c r="AH718" s="675"/>
      <c r="AI718" s="675"/>
      <c r="AJ718" s="675"/>
      <c r="AK718" s="675"/>
      <c r="AL718" s="675"/>
      <c r="AM718" s="792">
        <v>400</v>
      </c>
      <c r="AN718" s="792"/>
      <c r="AO718" s="792"/>
      <c r="AP718" s="792"/>
      <c r="AQ718" s="792"/>
      <c r="AR718" s="792"/>
      <c r="AS718" s="792"/>
      <c r="AT718" s="792"/>
      <c r="AU718" s="792"/>
      <c r="AV718" s="792"/>
      <c r="AW718" s="62"/>
      <c r="AX718" s="63"/>
    </row>
    <row r="719" spans="1:50" ht="23.65" customHeight="1" x14ac:dyDescent="0.15">
      <c r="A719" s="668" t="s">
        <v>27</v>
      </c>
      <c r="B719" s="669"/>
      <c r="C719" s="669"/>
      <c r="D719" s="669"/>
      <c r="E719" s="669"/>
      <c r="F719" s="670"/>
      <c r="G719" s="87" t="s">
        <v>525</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t="s">
        <v>651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60" customHeight="1" x14ac:dyDescent="0.15">
      <c r="A758" s="770" t="s">
        <v>32</v>
      </c>
      <c r="B758" s="771"/>
      <c r="C758" s="771"/>
      <c r="D758" s="771"/>
      <c r="E758" s="771"/>
      <c r="F758" s="772"/>
      <c r="G758" s="394" t="s">
        <v>665</v>
      </c>
      <c r="H758" s="618"/>
      <c r="I758" s="618"/>
      <c r="J758" s="618"/>
      <c r="K758" s="618"/>
      <c r="L758" s="618"/>
      <c r="M758" s="618"/>
      <c r="N758" s="618"/>
      <c r="O758" s="618"/>
      <c r="P758" s="618"/>
      <c r="Q758" s="618"/>
      <c r="R758" s="618"/>
      <c r="S758" s="618"/>
      <c r="T758" s="618"/>
      <c r="U758" s="618"/>
      <c r="V758" s="618"/>
      <c r="W758" s="618"/>
      <c r="X758" s="618"/>
      <c r="Y758" s="618"/>
      <c r="Z758" s="618"/>
      <c r="AA758" s="618"/>
      <c r="AB758" s="808"/>
      <c r="AC758" s="414" t="s">
        <v>552</v>
      </c>
      <c r="AD758" s="618"/>
      <c r="AE758" s="618"/>
      <c r="AF758" s="618"/>
      <c r="AG758" s="618"/>
      <c r="AH758" s="618"/>
      <c r="AI758" s="618"/>
      <c r="AJ758" s="618"/>
      <c r="AK758" s="618"/>
      <c r="AL758" s="618"/>
      <c r="AM758" s="618"/>
      <c r="AN758" s="618"/>
      <c r="AO758" s="618"/>
      <c r="AP758" s="618"/>
      <c r="AQ758" s="618"/>
      <c r="AR758" s="618"/>
      <c r="AS758" s="618"/>
      <c r="AT758" s="618"/>
      <c r="AU758" s="618"/>
      <c r="AV758" s="618"/>
      <c r="AW758" s="618"/>
      <c r="AX758" s="619"/>
    </row>
    <row r="759" spans="1:50" ht="24.75" customHeight="1" x14ac:dyDescent="0.15">
      <c r="A759" s="582"/>
      <c r="B759" s="773"/>
      <c r="C759" s="773"/>
      <c r="D759" s="773"/>
      <c r="E759" s="773"/>
      <c r="F759" s="77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82"/>
      <c r="B760" s="773"/>
      <c r="C760" s="773"/>
      <c r="D760" s="773"/>
      <c r="E760" s="773"/>
      <c r="F760" s="774"/>
      <c r="G760" s="548" t="s">
        <v>521</v>
      </c>
      <c r="H760" s="549"/>
      <c r="I760" s="549"/>
      <c r="J760" s="549"/>
      <c r="K760" s="550"/>
      <c r="L760" s="293" t="s">
        <v>531</v>
      </c>
      <c r="M760" s="629"/>
      <c r="N760" s="629"/>
      <c r="O760" s="629"/>
      <c r="P760" s="629"/>
      <c r="Q760" s="629"/>
      <c r="R760" s="629"/>
      <c r="S760" s="629"/>
      <c r="T760" s="629"/>
      <c r="U760" s="629"/>
      <c r="V760" s="629"/>
      <c r="W760" s="629"/>
      <c r="X760" s="630"/>
      <c r="Y760" s="458">
        <v>5</v>
      </c>
      <c r="Z760" s="459"/>
      <c r="AA760" s="459"/>
      <c r="AB760" s="460"/>
      <c r="AC760" s="548" t="s">
        <v>630</v>
      </c>
      <c r="AD760" s="549"/>
      <c r="AE760" s="549"/>
      <c r="AF760" s="549"/>
      <c r="AG760" s="550"/>
      <c r="AH760" s="293" t="s">
        <v>629</v>
      </c>
      <c r="AI760" s="752"/>
      <c r="AJ760" s="752"/>
      <c r="AK760" s="752"/>
      <c r="AL760" s="752"/>
      <c r="AM760" s="752"/>
      <c r="AN760" s="752"/>
      <c r="AO760" s="752"/>
      <c r="AP760" s="752"/>
      <c r="AQ760" s="752"/>
      <c r="AR760" s="752"/>
      <c r="AS760" s="752"/>
      <c r="AT760" s="753"/>
      <c r="AU760" s="458">
        <v>7</v>
      </c>
      <c r="AV760" s="459"/>
      <c r="AW760" s="459"/>
      <c r="AX760" s="460"/>
    </row>
    <row r="761" spans="1:50" ht="24.75" customHeight="1" x14ac:dyDescent="0.15">
      <c r="A761" s="582"/>
      <c r="B761" s="773"/>
      <c r="C761" s="773"/>
      <c r="D761" s="773"/>
      <c r="E761" s="773"/>
      <c r="F761" s="774"/>
      <c r="G761" s="543" t="s">
        <v>205</v>
      </c>
      <c r="H761" s="544"/>
      <c r="I761" s="544"/>
      <c r="J761" s="544"/>
      <c r="K761" s="545"/>
      <c r="L761" s="749" t="s">
        <v>532</v>
      </c>
      <c r="M761" s="750"/>
      <c r="N761" s="750"/>
      <c r="O761" s="750"/>
      <c r="P761" s="750"/>
      <c r="Q761" s="750"/>
      <c r="R761" s="750"/>
      <c r="S761" s="750"/>
      <c r="T761" s="750"/>
      <c r="U761" s="750"/>
      <c r="V761" s="750"/>
      <c r="W761" s="750"/>
      <c r="X761" s="751"/>
      <c r="Y761" s="370">
        <v>2</v>
      </c>
      <c r="Z761" s="371"/>
      <c r="AA761" s="371"/>
      <c r="AB761" s="376"/>
      <c r="AC761" s="543" t="s">
        <v>631</v>
      </c>
      <c r="AD761" s="544"/>
      <c r="AE761" s="544"/>
      <c r="AF761" s="544"/>
      <c r="AG761" s="545"/>
      <c r="AH761" s="373" t="s">
        <v>633</v>
      </c>
      <c r="AI761" s="579"/>
      <c r="AJ761" s="579"/>
      <c r="AK761" s="579"/>
      <c r="AL761" s="579"/>
      <c r="AM761" s="579"/>
      <c r="AN761" s="579"/>
      <c r="AO761" s="579"/>
      <c r="AP761" s="579"/>
      <c r="AQ761" s="579"/>
      <c r="AR761" s="579"/>
      <c r="AS761" s="579"/>
      <c r="AT761" s="580"/>
      <c r="AU761" s="370">
        <v>6</v>
      </c>
      <c r="AV761" s="371"/>
      <c r="AW761" s="371"/>
      <c r="AX761" s="376"/>
    </row>
    <row r="762" spans="1:50" ht="24.75" customHeight="1" x14ac:dyDescent="0.15">
      <c r="A762" s="582"/>
      <c r="B762" s="773"/>
      <c r="C762" s="773"/>
      <c r="D762" s="773"/>
      <c r="E762" s="773"/>
      <c r="F762" s="774"/>
      <c r="G762" s="543" t="s">
        <v>625</v>
      </c>
      <c r="H762" s="544"/>
      <c r="I762" s="544"/>
      <c r="J762" s="544"/>
      <c r="K762" s="545"/>
      <c r="L762" s="373" t="s">
        <v>627</v>
      </c>
      <c r="M762" s="546"/>
      <c r="N762" s="546"/>
      <c r="O762" s="546"/>
      <c r="P762" s="546"/>
      <c r="Q762" s="546"/>
      <c r="R762" s="546"/>
      <c r="S762" s="546"/>
      <c r="T762" s="546"/>
      <c r="U762" s="546"/>
      <c r="V762" s="546"/>
      <c r="W762" s="546"/>
      <c r="X762" s="547"/>
      <c r="Y762" s="370">
        <v>2</v>
      </c>
      <c r="Z762" s="371"/>
      <c r="AA762" s="371"/>
      <c r="AB762" s="376"/>
      <c r="AC762" s="543" t="s">
        <v>625</v>
      </c>
      <c r="AD762" s="544"/>
      <c r="AE762" s="544"/>
      <c r="AF762" s="544"/>
      <c r="AG762" s="545"/>
      <c r="AH762" s="373" t="s">
        <v>632</v>
      </c>
      <c r="AI762" s="579"/>
      <c r="AJ762" s="579"/>
      <c r="AK762" s="579"/>
      <c r="AL762" s="579"/>
      <c r="AM762" s="579"/>
      <c r="AN762" s="579"/>
      <c r="AO762" s="579"/>
      <c r="AP762" s="579"/>
      <c r="AQ762" s="579"/>
      <c r="AR762" s="579"/>
      <c r="AS762" s="579"/>
      <c r="AT762" s="580"/>
      <c r="AU762" s="370">
        <v>4</v>
      </c>
      <c r="AV762" s="371"/>
      <c r="AW762" s="371"/>
      <c r="AX762" s="376"/>
    </row>
    <row r="763" spans="1:50" ht="24.75" customHeight="1" x14ac:dyDescent="0.15">
      <c r="A763" s="582"/>
      <c r="B763" s="773"/>
      <c r="C763" s="773"/>
      <c r="D763" s="773"/>
      <c r="E763" s="773"/>
      <c r="F763" s="774"/>
      <c r="G763" s="543" t="s">
        <v>626</v>
      </c>
      <c r="H763" s="544"/>
      <c r="I763" s="544"/>
      <c r="J763" s="544"/>
      <c r="K763" s="545"/>
      <c r="L763" s="373" t="s">
        <v>628</v>
      </c>
      <c r="M763" s="546"/>
      <c r="N763" s="546"/>
      <c r="O763" s="546"/>
      <c r="P763" s="546"/>
      <c r="Q763" s="546"/>
      <c r="R763" s="546"/>
      <c r="S763" s="546"/>
      <c r="T763" s="546"/>
      <c r="U763" s="546"/>
      <c r="V763" s="546"/>
      <c r="W763" s="546"/>
      <c r="X763" s="547"/>
      <c r="Y763" s="370">
        <v>1</v>
      </c>
      <c r="Z763" s="371"/>
      <c r="AA763" s="371"/>
      <c r="AB763" s="376"/>
      <c r="AC763" s="543" t="s">
        <v>205</v>
      </c>
      <c r="AD763" s="544"/>
      <c r="AE763" s="544"/>
      <c r="AF763" s="544"/>
      <c r="AG763" s="545"/>
      <c r="AH763" s="373" t="s">
        <v>535</v>
      </c>
      <c r="AI763" s="579"/>
      <c r="AJ763" s="579"/>
      <c r="AK763" s="579"/>
      <c r="AL763" s="579"/>
      <c r="AM763" s="579"/>
      <c r="AN763" s="579"/>
      <c r="AO763" s="579"/>
      <c r="AP763" s="579"/>
      <c r="AQ763" s="579"/>
      <c r="AR763" s="579"/>
      <c r="AS763" s="579"/>
      <c r="AT763" s="580"/>
      <c r="AU763" s="370">
        <v>3</v>
      </c>
      <c r="AV763" s="371"/>
      <c r="AW763" s="371"/>
      <c r="AX763" s="376"/>
    </row>
    <row r="764" spans="1:50" ht="24.75" customHeight="1" x14ac:dyDescent="0.15">
      <c r="A764" s="582"/>
      <c r="B764" s="773"/>
      <c r="C764" s="773"/>
      <c r="D764" s="773"/>
      <c r="E764" s="773"/>
      <c r="F764" s="774"/>
      <c r="G764" s="543" t="s">
        <v>522</v>
      </c>
      <c r="H764" s="544"/>
      <c r="I764" s="544"/>
      <c r="J764" s="544"/>
      <c r="K764" s="545"/>
      <c r="L764" s="373"/>
      <c r="M764" s="546"/>
      <c r="N764" s="546"/>
      <c r="O764" s="546"/>
      <c r="P764" s="546"/>
      <c r="Q764" s="546"/>
      <c r="R764" s="546"/>
      <c r="S764" s="546"/>
      <c r="T764" s="546"/>
      <c r="U764" s="546"/>
      <c r="V764" s="546"/>
      <c r="W764" s="546"/>
      <c r="X764" s="547"/>
      <c r="Y764" s="370">
        <v>1</v>
      </c>
      <c r="Z764" s="371"/>
      <c r="AA764" s="371"/>
      <c r="AB764" s="376"/>
      <c r="AC764" s="543" t="s">
        <v>536</v>
      </c>
      <c r="AD764" s="544"/>
      <c r="AE764" s="544"/>
      <c r="AF764" s="544"/>
      <c r="AG764" s="545"/>
      <c r="AH764" s="373"/>
      <c r="AI764" s="374"/>
      <c r="AJ764" s="374"/>
      <c r="AK764" s="374"/>
      <c r="AL764" s="374"/>
      <c r="AM764" s="374"/>
      <c r="AN764" s="374"/>
      <c r="AO764" s="374"/>
      <c r="AP764" s="374"/>
      <c r="AQ764" s="374"/>
      <c r="AR764" s="374"/>
      <c r="AS764" s="374"/>
      <c r="AT764" s="375"/>
      <c r="AU764" s="370">
        <v>-2</v>
      </c>
      <c r="AV764" s="371"/>
      <c r="AW764" s="371"/>
      <c r="AX764" s="376"/>
    </row>
    <row r="765" spans="1:50" ht="24.75" hidden="1" customHeight="1" x14ac:dyDescent="0.15">
      <c r="A765" s="582"/>
      <c r="B765" s="773"/>
      <c r="C765" s="773"/>
      <c r="D765" s="773"/>
      <c r="E765" s="773"/>
      <c r="F765" s="774"/>
      <c r="G765" s="543"/>
      <c r="H765" s="544"/>
      <c r="I765" s="544"/>
      <c r="J765" s="544"/>
      <c r="K765" s="545"/>
      <c r="L765" s="373"/>
      <c r="M765" s="546"/>
      <c r="N765" s="546"/>
      <c r="O765" s="546"/>
      <c r="P765" s="546"/>
      <c r="Q765" s="546"/>
      <c r="R765" s="546"/>
      <c r="S765" s="546"/>
      <c r="T765" s="546"/>
      <c r="U765" s="546"/>
      <c r="V765" s="546"/>
      <c r="W765" s="546"/>
      <c r="X765" s="547"/>
      <c r="Y765" s="370"/>
      <c r="Z765" s="371"/>
      <c r="AA765" s="371"/>
      <c r="AB765" s="376"/>
      <c r="AC765" s="543"/>
      <c r="AD765" s="544"/>
      <c r="AE765" s="544"/>
      <c r="AF765" s="544"/>
      <c r="AG765" s="545"/>
      <c r="AH765" s="373"/>
      <c r="AI765" s="374"/>
      <c r="AJ765" s="374"/>
      <c r="AK765" s="374"/>
      <c r="AL765" s="374"/>
      <c r="AM765" s="374"/>
      <c r="AN765" s="374"/>
      <c r="AO765" s="374"/>
      <c r="AP765" s="374"/>
      <c r="AQ765" s="374"/>
      <c r="AR765" s="374"/>
      <c r="AS765" s="374"/>
      <c r="AT765" s="375"/>
      <c r="AU765" s="370"/>
      <c r="AV765" s="371"/>
      <c r="AW765" s="371"/>
      <c r="AX765" s="376"/>
    </row>
    <row r="766" spans="1:50" ht="24.75" hidden="1" customHeight="1" x14ac:dyDescent="0.15">
      <c r="A766" s="582"/>
      <c r="B766" s="773"/>
      <c r="C766" s="773"/>
      <c r="D766" s="773"/>
      <c r="E766" s="773"/>
      <c r="F766" s="774"/>
      <c r="G766" s="270"/>
      <c r="H766" s="271"/>
      <c r="I766" s="271"/>
      <c r="J766" s="271"/>
      <c r="K766" s="272"/>
      <c r="L766" s="373"/>
      <c r="M766" s="579"/>
      <c r="N766" s="579"/>
      <c r="O766" s="579"/>
      <c r="P766" s="579"/>
      <c r="Q766" s="579"/>
      <c r="R766" s="579"/>
      <c r="S766" s="579"/>
      <c r="T766" s="579"/>
      <c r="U766" s="579"/>
      <c r="V766" s="579"/>
      <c r="W766" s="579"/>
      <c r="X766" s="580"/>
      <c r="Y766" s="370"/>
      <c r="Z766" s="371"/>
      <c r="AA766" s="371"/>
      <c r="AB766" s="376"/>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82"/>
      <c r="B767" s="773"/>
      <c r="C767" s="773"/>
      <c r="D767" s="773"/>
      <c r="E767" s="773"/>
      <c r="F767" s="774"/>
      <c r="G767" s="270"/>
      <c r="H767" s="271"/>
      <c r="I767" s="271"/>
      <c r="J767" s="271"/>
      <c r="K767" s="272"/>
      <c r="L767" s="373"/>
      <c r="M767" s="579"/>
      <c r="N767" s="579"/>
      <c r="O767" s="579"/>
      <c r="P767" s="579"/>
      <c r="Q767" s="579"/>
      <c r="R767" s="579"/>
      <c r="S767" s="579"/>
      <c r="T767" s="579"/>
      <c r="U767" s="579"/>
      <c r="V767" s="579"/>
      <c r="W767" s="579"/>
      <c r="X767" s="580"/>
      <c r="Y767" s="370"/>
      <c r="Z767" s="371"/>
      <c r="AA767" s="371"/>
      <c r="AB767" s="376"/>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2"/>
      <c r="B768" s="773"/>
      <c r="C768" s="773"/>
      <c r="D768" s="773"/>
      <c r="E768" s="773"/>
      <c r="F768" s="774"/>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6"/>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2"/>
      <c r="B769" s="773"/>
      <c r="C769" s="773"/>
      <c r="D769" s="773"/>
      <c r="E769" s="773"/>
      <c r="F769" s="774"/>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6"/>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2"/>
      <c r="B770" s="773"/>
      <c r="C770" s="773"/>
      <c r="D770" s="773"/>
      <c r="E770" s="773"/>
      <c r="F770" s="774"/>
      <c r="G770" s="378" t="s">
        <v>22</v>
      </c>
      <c r="H770" s="379"/>
      <c r="I770" s="379"/>
      <c r="J770" s="379"/>
      <c r="K770" s="379"/>
      <c r="L770" s="380"/>
      <c r="M770" s="381"/>
      <c r="N770" s="381"/>
      <c r="O770" s="381"/>
      <c r="P770" s="381"/>
      <c r="Q770" s="381"/>
      <c r="R770" s="381"/>
      <c r="S770" s="381"/>
      <c r="T770" s="381"/>
      <c r="U770" s="381"/>
      <c r="V770" s="381"/>
      <c r="W770" s="381"/>
      <c r="X770" s="382"/>
      <c r="Y770" s="383">
        <f>SUM(Y760:AB769)</f>
        <v>11</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18</v>
      </c>
      <c r="AV770" s="384"/>
      <c r="AW770" s="384"/>
      <c r="AX770" s="386"/>
    </row>
    <row r="771" spans="1:50" ht="30" customHeight="1" x14ac:dyDescent="0.15">
      <c r="A771" s="582"/>
      <c r="B771" s="773"/>
      <c r="C771" s="773"/>
      <c r="D771" s="773"/>
      <c r="E771" s="773"/>
      <c r="F771" s="774"/>
      <c r="G771" s="394" t="s">
        <v>585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414" t="s">
        <v>553</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82"/>
      <c r="B772" s="773"/>
      <c r="C772" s="773"/>
      <c r="D772" s="773"/>
      <c r="E772" s="773"/>
      <c r="F772" s="77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82"/>
      <c r="B773" s="773"/>
      <c r="C773" s="773"/>
      <c r="D773" s="773"/>
      <c r="E773" s="773"/>
      <c r="F773" s="774"/>
      <c r="G773" s="548" t="s">
        <v>625</v>
      </c>
      <c r="H773" s="549"/>
      <c r="I773" s="549"/>
      <c r="J773" s="549"/>
      <c r="K773" s="550"/>
      <c r="L773" s="293" t="s">
        <v>635</v>
      </c>
      <c r="M773" s="294"/>
      <c r="N773" s="294"/>
      <c r="O773" s="294"/>
      <c r="P773" s="294"/>
      <c r="Q773" s="294"/>
      <c r="R773" s="294"/>
      <c r="S773" s="294"/>
      <c r="T773" s="294"/>
      <c r="U773" s="294"/>
      <c r="V773" s="294"/>
      <c r="W773" s="294"/>
      <c r="X773" s="295"/>
      <c r="Y773" s="458">
        <v>8</v>
      </c>
      <c r="Z773" s="459"/>
      <c r="AA773" s="459"/>
      <c r="AB773" s="460"/>
      <c r="AC773" s="290" t="s">
        <v>637</v>
      </c>
      <c r="AD773" s="291"/>
      <c r="AE773" s="291"/>
      <c r="AF773" s="291"/>
      <c r="AG773" s="292"/>
      <c r="AH773" s="293" t="s">
        <v>638</v>
      </c>
      <c r="AI773" s="294"/>
      <c r="AJ773" s="294"/>
      <c r="AK773" s="294"/>
      <c r="AL773" s="294"/>
      <c r="AM773" s="294"/>
      <c r="AN773" s="294"/>
      <c r="AO773" s="294"/>
      <c r="AP773" s="294"/>
      <c r="AQ773" s="294"/>
      <c r="AR773" s="294"/>
      <c r="AS773" s="294"/>
      <c r="AT773" s="295"/>
      <c r="AU773" s="458">
        <v>3</v>
      </c>
      <c r="AV773" s="459"/>
      <c r="AW773" s="459"/>
      <c r="AX773" s="460"/>
    </row>
    <row r="774" spans="1:50" ht="24.75" customHeight="1" x14ac:dyDescent="0.15">
      <c r="A774" s="582"/>
      <c r="B774" s="773"/>
      <c r="C774" s="773"/>
      <c r="D774" s="773"/>
      <c r="E774" s="773"/>
      <c r="F774" s="774"/>
      <c r="G774" s="543" t="s">
        <v>634</v>
      </c>
      <c r="H774" s="544"/>
      <c r="I774" s="544"/>
      <c r="J774" s="544"/>
      <c r="K774" s="545"/>
      <c r="L774" s="373" t="s">
        <v>636</v>
      </c>
      <c r="M774" s="546"/>
      <c r="N774" s="546"/>
      <c r="O774" s="546"/>
      <c r="P774" s="546"/>
      <c r="Q774" s="546"/>
      <c r="R774" s="546"/>
      <c r="S774" s="546"/>
      <c r="T774" s="546"/>
      <c r="U774" s="546"/>
      <c r="V774" s="546"/>
      <c r="W774" s="546"/>
      <c r="X774" s="547"/>
      <c r="Y774" s="370">
        <v>1</v>
      </c>
      <c r="Z774" s="371"/>
      <c r="AA774" s="371"/>
      <c r="AB774" s="376"/>
      <c r="AC774" s="270" t="s">
        <v>634</v>
      </c>
      <c r="AD774" s="271"/>
      <c r="AE774" s="271"/>
      <c r="AF774" s="271"/>
      <c r="AG774" s="272"/>
      <c r="AH774" s="373" t="s">
        <v>639</v>
      </c>
      <c r="AI774" s="374"/>
      <c r="AJ774" s="374"/>
      <c r="AK774" s="374"/>
      <c r="AL774" s="374"/>
      <c r="AM774" s="374"/>
      <c r="AN774" s="374"/>
      <c r="AO774" s="374"/>
      <c r="AP774" s="374"/>
      <c r="AQ774" s="374"/>
      <c r="AR774" s="374"/>
      <c r="AS774" s="374"/>
      <c r="AT774" s="375"/>
      <c r="AU774" s="370">
        <v>2</v>
      </c>
      <c r="AV774" s="371"/>
      <c r="AW774" s="371"/>
      <c r="AX774" s="376"/>
    </row>
    <row r="775" spans="1:50" ht="24.75" customHeight="1" x14ac:dyDescent="0.15">
      <c r="A775" s="582"/>
      <c r="B775" s="773"/>
      <c r="C775" s="773"/>
      <c r="D775" s="773"/>
      <c r="E775" s="773"/>
      <c r="F775" s="774"/>
      <c r="G775" s="543" t="s">
        <v>522</v>
      </c>
      <c r="H775" s="544"/>
      <c r="I775" s="544"/>
      <c r="J775" s="544"/>
      <c r="K775" s="545"/>
      <c r="L775" s="373"/>
      <c r="M775" s="546"/>
      <c r="N775" s="546"/>
      <c r="O775" s="546"/>
      <c r="P775" s="546"/>
      <c r="Q775" s="546"/>
      <c r="R775" s="546"/>
      <c r="S775" s="546"/>
      <c r="T775" s="546"/>
      <c r="U775" s="546"/>
      <c r="V775" s="546"/>
      <c r="W775" s="546"/>
      <c r="X775" s="547"/>
      <c r="Y775" s="370">
        <v>1</v>
      </c>
      <c r="Z775" s="371"/>
      <c r="AA775" s="371"/>
      <c r="AB775" s="376"/>
      <c r="AC775" s="270" t="s">
        <v>533</v>
      </c>
      <c r="AD775" s="271"/>
      <c r="AE775" s="271"/>
      <c r="AF775" s="271"/>
      <c r="AG775" s="272"/>
      <c r="AH775" s="373" t="s">
        <v>540</v>
      </c>
      <c r="AI775" s="374"/>
      <c r="AJ775" s="374"/>
      <c r="AK775" s="374"/>
      <c r="AL775" s="374"/>
      <c r="AM775" s="374"/>
      <c r="AN775" s="374"/>
      <c r="AO775" s="374"/>
      <c r="AP775" s="374"/>
      <c r="AQ775" s="374"/>
      <c r="AR775" s="374"/>
      <c r="AS775" s="374"/>
      <c r="AT775" s="375"/>
      <c r="AU775" s="370">
        <v>1</v>
      </c>
      <c r="AV775" s="371"/>
      <c r="AW775" s="371"/>
      <c r="AX775" s="376"/>
    </row>
    <row r="776" spans="1:50" ht="24.75" customHeight="1" x14ac:dyDescent="0.15">
      <c r="A776" s="582"/>
      <c r="B776" s="773"/>
      <c r="C776" s="773"/>
      <c r="D776" s="773"/>
      <c r="E776" s="773"/>
      <c r="F776" s="774"/>
      <c r="G776" s="543"/>
      <c r="H776" s="544"/>
      <c r="I776" s="544"/>
      <c r="J776" s="544"/>
      <c r="K776" s="545"/>
      <c r="L776" s="373"/>
      <c r="M776" s="546"/>
      <c r="N776" s="546"/>
      <c r="O776" s="546"/>
      <c r="P776" s="546"/>
      <c r="Q776" s="546"/>
      <c r="R776" s="546"/>
      <c r="S776" s="546"/>
      <c r="T776" s="546"/>
      <c r="U776" s="546"/>
      <c r="V776" s="546"/>
      <c r="W776" s="546"/>
      <c r="X776" s="547"/>
      <c r="Y776" s="370"/>
      <c r="Z776" s="371"/>
      <c r="AA776" s="371"/>
      <c r="AB776" s="376"/>
      <c r="AC776" s="270" t="s">
        <v>537</v>
      </c>
      <c r="AD776" s="271"/>
      <c r="AE776" s="271"/>
      <c r="AF776" s="271"/>
      <c r="AG776" s="272"/>
      <c r="AH776" s="373" t="s">
        <v>541</v>
      </c>
      <c r="AI776" s="374"/>
      <c r="AJ776" s="374"/>
      <c r="AK776" s="374"/>
      <c r="AL776" s="374"/>
      <c r="AM776" s="374"/>
      <c r="AN776" s="374"/>
      <c r="AO776" s="374"/>
      <c r="AP776" s="374"/>
      <c r="AQ776" s="374"/>
      <c r="AR776" s="374"/>
      <c r="AS776" s="374"/>
      <c r="AT776" s="375"/>
      <c r="AU776" s="370">
        <v>1</v>
      </c>
      <c r="AV776" s="371"/>
      <c r="AW776" s="371"/>
      <c r="AX776" s="376"/>
    </row>
    <row r="777" spans="1:50" ht="24.75" customHeight="1" x14ac:dyDescent="0.15">
      <c r="A777" s="582"/>
      <c r="B777" s="773"/>
      <c r="C777" s="773"/>
      <c r="D777" s="773"/>
      <c r="E777" s="773"/>
      <c r="F777" s="774"/>
      <c r="G777" s="543"/>
      <c r="H777" s="544"/>
      <c r="I777" s="544"/>
      <c r="J777" s="544"/>
      <c r="K777" s="545"/>
      <c r="L777" s="373"/>
      <c r="M777" s="374"/>
      <c r="N777" s="374"/>
      <c r="O777" s="374"/>
      <c r="P777" s="374"/>
      <c r="Q777" s="374"/>
      <c r="R777" s="374"/>
      <c r="S777" s="374"/>
      <c r="T777" s="374"/>
      <c r="U777" s="374"/>
      <c r="V777" s="374"/>
      <c r="W777" s="374"/>
      <c r="X777" s="375"/>
      <c r="Y777" s="370"/>
      <c r="Z777" s="371"/>
      <c r="AA777" s="371"/>
      <c r="AB777" s="376"/>
      <c r="AC777" s="270" t="s">
        <v>538</v>
      </c>
      <c r="AD777" s="271"/>
      <c r="AE777" s="271"/>
      <c r="AF777" s="271"/>
      <c r="AG777" s="272"/>
      <c r="AH777" s="373"/>
      <c r="AI777" s="374"/>
      <c r="AJ777" s="374"/>
      <c r="AK777" s="374"/>
      <c r="AL777" s="374"/>
      <c r="AM777" s="374"/>
      <c r="AN777" s="374"/>
      <c r="AO777" s="374"/>
      <c r="AP777" s="374"/>
      <c r="AQ777" s="374"/>
      <c r="AR777" s="374"/>
      <c r="AS777" s="374"/>
      <c r="AT777" s="375"/>
      <c r="AU777" s="370">
        <v>1</v>
      </c>
      <c r="AV777" s="371"/>
      <c r="AW777" s="371"/>
      <c r="AX777" s="376"/>
    </row>
    <row r="778" spans="1:50" ht="24.75" hidden="1" customHeight="1" x14ac:dyDescent="0.15">
      <c r="A778" s="582"/>
      <c r="B778" s="773"/>
      <c r="C778" s="773"/>
      <c r="D778" s="773"/>
      <c r="E778" s="773"/>
      <c r="F778" s="774"/>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6"/>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6"/>
    </row>
    <row r="779" spans="1:50" ht="24.75" hidden="1" customHeight="1" x14ac:dyDescent="0.15">
      <c r="A779" s="582"/>
      <c r="B779" s="773"/>
      <c r="C779" s="773"/>
      <c r="D779" s="773"/>
      <c r="E779" s="773"/>
      <c r="F779" s="774"/>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6"/>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2"/>
      <c r="B780" s="773"/>
      <c r="C780" s="773"/>
      <c r="D780" s="773"/>
      <c r="E780" s="773"/>
      <c r="F780" s="774"/>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6"/>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2"/>
      <c r="B781" s="773"/>
      <c r="C781" s="773"/>
      <c r="D781" s="773"/>
      <c r="E781" s="773"/>
      <c r="F781" s="774"/>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6"/>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2"/>
      <c r="B782" s="773"/>
      <c r="C782" s="773"/>
      <c r="D782" s="773"/>
      <c r="E782" s="773"/>
      <c r="F782" s="774"/>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6"/>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82"/>
      <c r="B783" s="773"/>
      <c r="C783" s="773"/>
      <c r="D783" s="773"/>
      <c r="E783" s="773"/>
      <c r="F783" s="774"/>
      <c r="G783" s="378" t="s">
        <v>22</v>
      </c>
      <c r="H783" s="379"/>
      <c r="I783" s="379"/>
      <c r="J783" s="379"/>
      <c r="K783" s="379"/>
      <c r="L783" s="380"/>
      <c r="M783" s="381"/>
      <c r="N783" s="381"/>
      <c r="O783" s="381"/>
      <c r="P783" s="381"/>
      <c r="Q783" s="381"/>
      <c r="R783" s="381"/>
      <c r="S783" s="381"/>
      <c r="T783" s="381"/>
      <c r="U783" s="381"/>
      <c r="V783" s="381"/>
      <c r="W783" s="381"/>
      <c r="X783" s="382"/>
      <c r="Y783" s="383">
        <f>SUM(Y773:AB782)</f>
        <v>10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8</v>
      </c>
      <c r="AV783" s="384"/>
      <c r="AW783" s="384"/>
      <c r="AX783" s="386"/>
    </row>
    <row r="784" spans="1:50" ht="30" customHeight="1" x14ac:dyDescent="0.15">
      <c r="A784" s="582"/>
      <c r="B784" s="773"/>
      <c r="C784" s="773"/>
      <c r="D784" s="773"/>
      <c r="E784" s="773"/>
      <c r="F784" s="774"/>
      <c r="G784" s="394" t="s">
        <v>555</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414" t="s">
        <v>557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82"/>
      <c r="B785" s="773"/>
      <c r="C785" s="773"/>
      <c r="D785" s="773"/>
      <c r="E785" s="773"/>
      <c r="F785" s="77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82"/>
      <c r="B786" s="773"/>
      <c r="C786" s="773"/>
      <c r="D786" s="773"/>
      <c r="E786" s="773"/>
      <c r="F786" s="774"/>
      <c r="G786" s="290" t="s">
        <v>539</v>
      </c>
      <c r="H786" s="291"/>
      <c r="I786" s="291"/>
      <c r="J786" s="291"/>
      <c r="K786" s="292"/>
      <c r="L786" s="293" t="s">
        <v>542</v>
      </c>
      <c r="M786" s="294"/>
      <c r="N786" s="294"/>
      <c r="O786" s="294"/>
      <c r="P786" s="294"/>
      <c r="Q786" s="294"/>
      <c r="R786" s="294"/>
      <c r="S786" s="294"/>
      <c r="T786" s="294"/>
      <c r="U786" s="294"/>
      <c r="V786" s="294"/>
      <c r="W786" s="294"/>
      <c r="X786" s="295"/>
      <c r="Y786" s="458">
        <v>1</v>
      </c>
      <c r="Z786" s="459"/>
      <c r="AA786" s="459"/>
      <c r="AB786" s="460"/>
      <c r="AC786" s="290" t="s">
        <v>521</v>
      </c>
      <c r="AD786" s="291"/>
      <c r="AE786" s="291"/>
      <c r="AF786" s="291"/>
      <c r="AG786" s="292"/>
      <c r="AH786" s="293" t="s">
        <v>545</v>
      </c>
      <c r="AI786" s="294"/>
      <c r="AJ786" s="294"/>
      <c r="AK786" s="294"/>
      <c r="AL786" s="294"/>
      <c r="AM786" s="294"/>
      <c r="AN786" s="294"/>
      <c r="AO786" s="294"/>
      <c r="AP786" s="294"/>
      <c r="AQ786" s="294"/>
      <c r="AR786" s="294"/>
      <c r="AS786" s="294"/>
      <c r="AT786" s="295"/>
      <c r="AU786" s="458">
        <v>3</v>
      </c>
      <c r="AV786" s="459"/>
      <c r="AW786" s="459"/>
      <c r="AX786" s="542"/>
    </row>
    <row r="787" spans="1:50" ht="24.75" customHeight="1" x14ac:dyDescent="0.15">
      <c r="A787" s="582"/>
      <c r="B787" s="773"/>
      <c r="C787" s="773"/>
      <c r="D787" s="773"/>
      <c r="E787" s="773"/>
      <c r="F787" s="774"/>
      <c r="G787" s="270" t="s">
        <v>543</v>
      </c>
      <c r="H787" s="271"/>
      <c r="I787" s="271"/>
      <c r="J787" s="271"/>
      <c r="K787" s="272"/>
      <c r="L787" s="373" t="s">
        <v>544</v>
      </c>
      <c r="M787" s="374"/>
      <c r="N787" s="374"/>
      <c r="O787" s="374"/>
      <c r="P787" s="374"/>
      <c r="Q787" s="374"/>
      <c r="R787" s="374"/>
      <c r="S787" s="374"/>
      <c r="T787" s="374"/>
      <c r="U787" s="374"/>
      <c r="V787" s="374"/>
      <c r="W787" s="374"/>
      <c r="X787" s="375"/>
      <c r="Y787" s="370">
        <v>0.3</v>
      </c>
      <c r="Z787" s="371"/>
      <c r="AA787" s="371"/>
      <c r="AB787" s="376"/>
      <c r="AC787" s="270" t="s">
        <v>539</v>
      </c>
      <c r="AD787" s="271"/>
      <c r="AE787" s="271"/>
      <c r="AF787" s="271"/>
      <c r="AG787" s="272"/>
      <c r="AH787" s="373" t="s">
        <v>546</v>
      </c>
      <c r="AI787" s="374"/>
      <c r="AJ787" s="374"/>
      <c r="AK787" s="374"/>
      <c r="AL787" s="374"/>
      <c r="AM787" s="374"/>
      <c r="AN787" s="374"/>
      <c r="AO787" s="374"/>
      <c r="AP787" s="374"/>
      <c r="AQ787" s="374"/>
      <c r="AR787" s="374"/>
      <c r="AS787" s="374"/>
      <c r="AT787" s="375"/>
      <c r="AU787" s="370">
        <v>2</v>
      </c>
      <c r="AV787" s="371"/>
      <c r="AW787" s="371"/>
      <c r="AX787" s="372"/>
    </row>
    <row r="788" spans="1:50" ht="24.75" customHeight="1" x14ac:dyDescent="0.15">
      <c r="A788" s="582"/>
      <c r="B788" s="773"/>
      <c r="C788" s="773"/>
      <c r="D788" s="773"/>
      <c r="E788" s="773"/>
      <c r="F788" s="774"/>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6"/>
      <c r="AC788" s="270" t="s">
        <v>534</v>
      </c>
      <c r="AD788" s="271"/>
      <c r="AE788" s="271"/>
      <c r="AF788" s="271"/>
      <c r="AG788" s="272"/>
      <c r="AH788" s="373" t="s">
        <v>547</v>
      </c>
      <c r="AI788" s="374"/>
      <c r="AJ788" s="374"/>
      <c r="AK788" s="374"/>
      <c r="AL788" s="374"/>
      <c r="AM788" s="374"/>
      <c r="AN788" s="374"/>
      <c r="AO788" s="374"/>
      <c r="AP788" s="374"/>
      <c r="AQ788" s="374"/>
      <c r="AR788" s="374"/>
      <c r="AS788" s="374"/>
      <c r="AT788" s="375"/>
      <c r="AU788" s="370">
        <v>2</v>
      </c>
      <c r="AV788" s="371"/>
      <c r="AW788" s="371"/>
      <c r="AX788" s="372"/>
    </row>
    <row r="789" spans="1:50" ht="24.75" customHeight="1" x14ac:dyDescent="0.15">
      <c r="A789" s="582"/>
      <c r="B789" s="773"/>
      <c r="C789" s="773"/>
      <c r="D789" s="773"/>
      <c r="E789" s="773"/>
      <c r="F789" s="774"/>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6"/>
      <c r="AC789" s="270" t="s">
        <v>548</v>
      </c>
      <c r="AD789" s="271"/>
      <c r="AE789" s="271"/>
      <c r="AF789" s="271"/>
      <c r="AG789" s="272"/>
      <c r="AH789" s="373" t="s">
        <v>549</v>
      </c>
      <c r="AI789" s="374"/>
      <c r="AJ789" s="374"/>
      <c r="AK789" s="374"/>
      <c r="AL789" s="374"/>
      <c r="AM789" s="374"/>
      <c r="AN789" s="374"/>
      <c r="AO789" s="374"/>
      <c r="AP789" s="374"/>
      <c r="AQ789" s="374"/>
      <c r="AR789" s="374"/>
      <c r="AS789" s="374"/>
      <c r="AT789" s="375"/>
      <c r="AU789" s="370">
        <v>1</v>
      </c>
      <c r="AV789" s="371"/>
      <c r="AW789" s="371"/>
      <c r="AX789" s="372"/>
    </row>
    <row r="790" spans="1:50" ht="24.75" hidden="1" customHeight="1" x14ac:dyDescent="0.15">
      <c r="A790" s="582"/>
      <c r="B790" s="773"/>
      <c r="C790" s="773"/>
      <c r="D790" s="773"/>
      <c r="E790" s="773"/>
      <c r="F790" s="774"/>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6"/>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82"/>
      <c r="B791" s="773"/>
      <c r="C791" s="773"/>
      <c r="D791" s="773"/>
      <c r="E791" s="773"/>
      <c r="F791" s="774"/>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6"/>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2"/>
      <c r="B792" s="773"/>
      <c r="C792" s="773"/>
      <c r="D792" s="773"/>
      <c r="E792" s="773"/>
      <c r="F792" s="774"/>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6"/>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82"/>
      <c r="B793" s="773"/>
      <c r="C793" s="773"/>
      <c r="D793" s="773"/>
      <c r="E793" s="773"/>
      <c r="F793" s="774"/>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6"/>
      <c r="AC793" s="270" t="s">
        <v>550</v>
      </c>
      <c r="AD793" s="271"/>
      <c r="AE793" s="271"/>
      <c r="AF793" s="271"/>
      <c r="AG793" s="272"/>
      <c r="AH793" s="373"/>
      <c r="AI793" s="374"/>
      <c r="AJ793" s="374"/>
      <c r="AK793" s="374"/>
      <c r="AL793" s="374"/>
      <c r="AM793" s="374"/>
      <c r="AN793" s="374"/>
      <c r="AO793" s="374"/>
      <c r="AP793" s="374"/>
      <c r="AQ793" s="374"/>
      <c r="AR793" s="374"/>
      <c r="AS793" s="374"/>
      <c r="AT793" s="375"/>
      <c r="AU793" s="370">
        <v>1</v>
      </c>
      <c r="AV793" s="371"/>
      <c r="AW793" s="371"/>
      <c r="AX793" s="372"/>
    </row>
    <row r="794" spans="1:50" ht="24.75" hidden="1" customHeight="1" x14ac:dyDescent="0.15">
      <c r="A794" s="582"/>
      <c r="B794" s="773"/>
      <c r="C794" s="773"/>
      <c r="D794" s="773"/>
      <c r="E794" s="773"/>
      <c r="F794" s="774"/>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6"/>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2"/>
      <c r="B795" s="773"/>
      <c r="C795" s="773"/>
      <c r="D795" s="773"/>
      <c r="E795" s="773"/>
      <c r="F795" s="774"/>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6"/>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82"/>
      <c r="B796" s="773"/>
      <c r="C796" s="773"/>
      <c r="D796" s="773"/>
      <c r="E796" s="773"/>
      <c r="F796" s="774"/>
      <c r="G796" s="378" t="s">
        <v>22</v>
      </c>
      <c r="H796" s="379"/>
      <c r="I796" s="379"/>
      <c r="J796" s="379"/>
      <c r="K796" s="379"/>
      <c r="L796" s="380"/>
      <c r="M796" s="381"/>
      <c r="N796" s="381"/>
      <c r="O796" s="381"/>
      <c r="P796" s="381"/>
      <c r="Q796" s="381"/>
      <c r="R796" s="381"/>
      <c r="S796" s="381"/>
      <c r="T796" s="381"/>
      <c r="U796" s="381"/>
      <c r="V796" s="381"/>
      <c r="W796" s="381"/>
      <c r="X796" s="382"/>
      <c r="Y796" s="383">
        <f>SUM(Y786:AB795)</f>
        <v>1.3</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9</v>
      </c>
      <c r="AV796" s="384"/>
      <c r="AW796" s="384"/>
      <c r="AX796" s="386"/>
    </row>
    <row r="797" spans="1:50" ht="34.5" customHeight="1" x14ac:dyDescent="0.15">
      <c r="A797" s="582"/>
      <c r="B797" s="773"/>
      <c r="C797" s="773"/>
      <c r="D797" s="773"/>
      <c r="E797" s="773"/>
      <c r="F797" s="774"/>
      <c r="G797" s="394" t="s">
        <v>603</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604</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82"/>
      <c r="B798" s="773"/>
      <c r="C798" s="773"/>
      <c r="D798" s="773"/>
      <c r="E798" s="773"/>
      <c r="F798" s="77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82"/>
      <c r="B799" s="773"/>
      <c r="C799" s="773"/>
      <c r="D799" s="773"/>
      <c r="E799" s="773"/>
      <c r="F799" s="774"/>
      <c r="G799" s="290" t="s">
        <v>612</v>
      </c>
      <c r="H799" s="291"/>
      <c r="I799" s="291"/>
      <c r="J799" s="291"/>
      <c r="K799" s="292"/>
      <c r="L799" s="293" t="s">
        <v>613</v>
      </c>
      <c r="M799" s="294"/>
      <c r="N799" s="294"/>
      <c r="O799" s="294"/>
      <c r="P799" s="294"/>
      <c r="Q799" s="294"/>
      <c r="R799" s="294"/>
      <c r="S799" s="294"/>
      <c r="T799" s="294"/>
      <c r="U799" s="294"/>
      <c r="V799" s="294"/>
      <c r="W799" s="294"/>
      <c r="X799" s="295"/>
      <c r="Y799" s="458">
        <v>2</v>
      </c>
      <c r="Z799" s="459"/>
      <c r="AA799" s="459"/>
      <c r="AB799" s="460"/>
      <c r="AC799" s="290" t="s">
        <v>612</v>
      </c>
      <c r="AD799" s="291"/>
      <c r="AE799" s="291"/>
      <c r="AF799" s="291"/>
      <c r="AG799" s="292"/>
      <c r="AH799" s="293" t="s">
        <v>614</v>
      </c>
      <c r="AI799" s="294"/>
      <c r="AJ799" s="294"/>
      <c r="AK799" s="294"/>
      <c r="AL799" s="294"/>
      <c r="AM799" s="294"/>
      <c r="AN799" s="294"/>
      <c r="AO799" s="294"/>
      <c r="AP799" s="294"/>
      <c r="AQ799" s="294"/>
      <c r="AR799" s="294"/>
      <c r="AS799" s="294"/>
      <c r="AT799" s="295"/>
      <c r="AU799" s="458">
        <v>2</v>
      </c>
      <c r="AV799" s="459"/>
      <c r="AW799" s="459"/>
      <c r="AX799" s="460"/>
    </row>
    <row r="800" spans="1:50" ht="24.75" customHeight="1" x14ac:dyDescent="0.15">
      <c r="A800" s="582"/>
      <c r="B800" s="773"/>
      <c r="C800" s="773"/>
      <c r="D800" s="773"/>
      <c r="E800" s="773"/>
      <c r="F800" s="774"/>
      <c r="G800" s="270" t="s">
        <v>615</v>
      </c>
      <c r="H800" s="271"/>
      <c r="I800" s="271"/>
      <c r="J800" s="271"/>
      <c r="K800" s="272"/>
      <c r="L800" s="373" t="s">
        <v>620</v>
      </c>
      <c r="M800" s="374"/>
      <c r="N800" s="374"/>
      <c r="O800" s="374"/>
      <c r="P800" s="374"/>
      <c r="Q800" s="374"/>
      <c r="R800" s="374"/>
      <c r="S800" s="374"/>
      <c r="T800" s="374"/>
      <c r="U800" s="374"/>
      <c r="V800" s="374"/>
      <c r="W800" s="374"/>
      <c r="X800" s="375"/>
      <c r="Y800" s="370">
        <v>0.5</v>
      </c>
      <c r="Z800" s="371"/>
      <c r="AA800" s="371"/>
      <c r="AB800" s="376"/>
      <c r="AC800" s="270" t="s">
        <v>534</v>
      </c>
      <c r="AD800" s="271"/>
      <c r="AE800" s="271"/>
      <c r="AF800" s="271"/>
      <c r="AG800" s="272"/>
      <c r="AH800" s="373" t="s">
        <v>618</v>
      </c>
      <c r="AI800" s="374"/>
      <c r="AJ800" s="374"/>
      <c r="AK800" s="374"/>
      <c r="AL800" s="374"/>
      <c r="AM800" s="374"/>
      <c r="AN800" s="374"/>
      <c r="AO800" s="374"/>
      <c r="AP800" s="374"/>
      <c r="AQ800" s="374"/>
      <c r="AR800" s="374"/>
      <c r="AS800" s="374"/>
      <c r="AT800" s="375"/>
      <c r="AU800" s="370">
        <v>0.5</v>
      </c>
      <c r="AV800" s="371"/>
      <c r="AW800" s="371"/>
      <c r="AX800" s="376"/>
    </row>
    <row r="801" spans="1:50" ht="24.75" customHeight="1" x14ac:dyDescent="0.15">
      <c r="A801" s="582"/>
      <c r="B801" s="773"/>
      <c r="C801" s="773"/>
      <c r="D801" s="773"/>
      <c r="E801" s="773"/>
      <c r="F801" s="774"/>
      <c r="G801" s="270" t="s">
        <v>616</v>
      </c>
      <c r="H801" s="271"/>
      <c r="I801" s="271"/>
      <c r="J801" s="271"/>
      <c r="K801" s="272"/>
      <c r="L801" s="373" t="s">
        <v>617</v>
      </c>
      <c r="M801" s="374"/>
      <c r="N801" s="374"/>
      <c r="O801" s="374"/>
      <c r="P801" s="374"/>
      <c r="Q801" s="374"/>
      <c r="R801" s="374"/>
      <c r="S801" s="374"/>
      <c r="T801" s="374"/>
      <c r="U801" s="374"/>
      <c r="V801" s="374"/>
      <c r="W801" s="374"/>
      <c r="X801" s="375"/>
      <c r="Y801" s="370">
        <v>0.5</v>
      </c>
      <c r="Z801" s="371"/>
      <c r="AA801" s="371"/>
      <c r="AB801" s="376"/>
      <c r="AC801" s="270" t="s">
        <v>616</v>
      </c>
      <c r="AD801" s="271"/>
      <c r="AE801" s="271"/>
      <c r="AF801" s="271"/>
      <c r="AG801" s="272"/>
      <c r="AH801" s="373" t="s">
        <v>619</v>
      </c>
      <c r="AI801" s="374"/>
      <c r="AJ801" s="374"/>
      <c r="AK801" s="374"/>
      <c r="AL801" s="374"/>
      <c r="AM801" s="374"/>
      <c r="AN801" s="374"/>
      <c r="AO801" s="374"/>
      <c r="AP801" s="374"/>
      <c r="AQ801" s="374"/>
      <c r="AR801" s="374"/>
      <c r="AS801" s="374"/>
      <c r="AT801" s="375"/>
      <c r="AU801" s="370">
        <v>0.5</v>
      </c>
      <c r="AV801" s="371"/>
      <c r="AW801" s="371"/>
      <c r="AX801" s="376"/>
    </row>
    <row r="802" spans="1:50" ht="24.75" customHeight="1" x14ac:dyDescent="0.15">
      <c r="A802" s="582"/>
      <c r="B802" s="773"/>
      <c r="C802" s="773"/>
      <c r="D802" s="773"/>
      <c r="E802" s="773"/>
      <c r="F802" s="774"/>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6"/>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2"/>
      <c r="B803" s="773"/>
      <c r="C803" s="773"/>
      <c r="D803" s="773"/>
      <c r="E803" s="773"/>
      <c r="F803" s="774"/>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6"/>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2"/>
      <c r="B804" s="773"/>
      <c r="C804" s="773"/>
      <c r="D804" s="773"/>
      <c r="E804" s="773"/>
      <c r="F804" s="774"/>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6"/>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2"/>
      <c r="B805" s="773"/>
      <c r="C805" s="773"/>
      <c r="D805" s="773"/>
      <c r="E805" s="773"/>
      <c r="F805" s="774"/>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6"/>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2"/>
      <c r="B806" s="773"/>
      <c r="C806" s="773"/>
      <c r="D806" s="773"/>
      <c r="E806" s="773"/>
      <c r="F806" s="774"/>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6"/>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2"/>
      <c r="B807" s="773"/>
      <c r="C807" s="773"/>
      <c r="D807" s="773"/>
      <c r="E807" s="773"/>
      <c r="F807" s="774"/>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6"/>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2"/>
      <c r="B808" s="773"/>
      <c r="C808" s="773"/>
      <c r="D808" s="773"/>
      <c r="E808" s="773"/>
      <c r="F808" s="774"/>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6"/>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82"/>
      <c r="B809" s="773"/>
      <c r="C809" s="773"/>
      <c r="D809" s="773"/>
      <c r="E809" s="773"/>
      <c r="F809" s="774"/>
      <c r="G809" s="378" t="s">
        <v>22</v>
      </c>
      <c r="H809" s="379"/>
      <c r="I809" s="379"/>
      <c r="J809" s="379"/>
      <c r="K809" s="379"/>
      <c r="L809" s="380"/>
      <c r="M809" s="381"/>
      <c r="N809" s="381"/>
      <c r="O809" s="381"/>
      <c r="P809" s="381"/>
      <c r="Q809" s="381"/>
      <c r="R809" s="381"/>
      <c r="S809" s="381"/>
      <c r="T809" s="381"/>
      <c r="U809" s="381"/>
      <c r="V809" s="381"/>
      <c r="W809" s="381"/>
      <c r="X809" s="382"/>
      <c r="Y809" s="383">
        <f>SUM(Y799:AB808)</f>
        <v>3</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3</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398</v>
      </c>
      <c r="Q815" s="297"/>
      <c r="R815" s="297"/>
      <c r="S815" s="297"/>
      <c r="T815" s="297"/>
      <c r="U815" s="297"/>
      <c r="V815" s="297"/>
      <c r="W815" s="297"/>
      <c r="X815" s="297"/>
      <c r="Y815" s="287" t="s">
        <v>458</v>
      </c>
      <c r="Z815" s="296"/>
      <c r="AA815" s="296"/>
      <c r="AB815" s="296"/>
      <c r="AC815" s="183" t="s">
        <v>397</v>
      </c>
      <c r="AD815" s="183"/>
      <c r="AE815" s="183"/>
      <c r="AF815" s="183"/>
      <c r="AG815" s="183"/>
      <c r="AH815" s="287" t="s">
        <v>414</v>
      </c>
      <c r="AI815" s="288"/>
      <c r="AJ815" s="288"/>
      <c r="AK815" s="288"/>
      <c r="AL815" s="288" t="s">
        <v>23</v>
      </c>
      <c r="AM815" s="288"/>
      <c r="AN815" s="288"/>
      <c r="AO815" s="289"/>
      <c r="AP815" s="390" t="s">
        <v>463</v>
      </c>
      <c r="AQ815" s="390"/>
      <c r="AR815" s="390"/>
      <c r="AS815" s="390"/>
      <c r="AT815" s="390"/>
      <c r="AU815" s="390"/>
      <c r="AV815" s="390"/>
      <c r="AW815" s="390"/>
      <c r="AX815" s="390"/>
    </row>
    <row r="816" spans="1:50" ht="67.5" customHeight="1" x14ac:dyDescent="0.15">
      <c r="A816" s="377">
        <v>1</v>
      </c>
      <c r="B816" s="377">
        <v>1</v>
      </c>
      <c r="C816" s="388" t="s">
        <v>666</v>
      </c>
      <c r="D816" s="387"/>
      <c r="E816" s="387"/>
      <c r="F816" s="387"/>
      <c r="G816" s="387"/>
      <c r="H816" s="387"/>
      <c r="I816" s="387"/>
      <c r="J816" s="167">
        <v>5010405010786</v>
      </c>
      <c r="K816" s="168"/>
      <c r="L816" s="168"/>
      <c r="M816" s="168"/>
      <c r="N816" s="168"/>
      <c r="O816" s="168"/>
      <c r="P816" s="156" t="s">
        <v>551</v>
      </c>
      <c r="Q816" s="157"/>
      <c r="R816" s="157"/>
      <c r="S816" s="157"/>
      <c r="T816" s="157"/>
      <c r="U816" s="157"/>
      <c r="V816" s="157"/>
      <c r="W816" s="157"/>
      <c r="X816" s="157"/>
      <c r="Y816" s="158">
        <v>11</v>
      </c>
      <c r="Z816" s="159"/>
      <c r="AA816" s="159"/>
      <c r="AB816" s="160"/>
      <c r="AC816" s="273" t="s">
        <v>523</v>
      </c>
      <c r="AD816" s="273"/>
      <c r="AE816" s="273"/>
      <c r="AF816" s="273"/>
      <c r="AG816" s="273"/>
      <c r="AH816" s="274">
        <v>2</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7">
        <v>2</v>
      </c>
      <c r="B817" s="377">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7">
        <v>3</v>
      </c>
      <c r="B818" s="377">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7">
        <v>4</v>
      </c>
      <c r="B819" s="377">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7">
        <v>5</v>
      </c>
      <c r="B820" s="377">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7">
        <v>6</v>
      </c>
      <c r="B821" s="377">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7">
        <v>7</v>
      </c>
      <c r="B822" s="377">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7">
        <v>8</v>
      </c>
      <c r="B823" s="377">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7">
        <v>9</v>
      </c>
      <c r="B824" s="377">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7">
        <v>10</v>
      </c>
      <c r="B825" s="377">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398</v>
      </c>
      <c r="Q848" s="287"/>
      <c r="R848" s="287"/>
      <c r="S848" s="287"/>
      <c r="T848" s="287"/>
      <c r="U848" s="287"/>
      <c r="V848" s="287"/>
      <c r="W848" s="287"/>
      <c r="X848" s="287"/>
      <c r="Y848" s="287" t="s">
        <v>458</v>
      </c>
      <c r="Z848" s="296"/>
      <c r="AA848" s="296"/>
      <c r="AB848" s="296"/>
      <c r="AC848" s="183" t="s">
        <v>397</v>
      </c>
      <c r="AD848" s="183"/>
      <c r="AE848" s="183"/>
      <c r="AF848" s="183"/>
      <c r="AG848" s="183"/>
      <c r="AH848" s="287" t="s">
        <v>414</v>
      </c>
      <c r="AI848" s="296"/>
      <c r="AJ848" s="296"/>
      <c r="AK848" s="296"/>
      <c r="AL848" s="296" t="s">
        <v>23</v>
      </c>
      <c r="AM848" s="296"/>
      <c r="AN848" s="296"/>
      <c r="AO848" s="389"/>
      <c r="AP848" s="390" t="s">
        <v>506</v>
      </c>
      <c r="AQ848" s="390"/>
      <c r="AR848" s="390"/>
      <c r="AS848" s="390"/>
      <c r="AT848" s="390"/>
      <c r="AU848" s="390"/>
      <c r="AV848" s="390"/>
      <c r="AW848" s="390"/>
      <c r="AX848" s="390"/>
    </row>
    <row r="849" spans="1:50" ht="42" customHeight="1" x14ac:dyDescent="0.15">
      <c r="A849" s="377">
        <v>1</v>
      </c>
      <c r="B849" s="377">
        <v>1</v>
      </c>
      <c r="C849" s="388" t="s">
        <v>559</v>
      </c>
      <c r="D849" s="387"/>
      <c r="E849" s="387"/>
      <c r="F849" s="387"/>
      <c r="G849" s="387"/>
      <c r="H849" s="387"/>
      <c r="I849" s="387"/>
      <c r="J849" s="167">
        <v>6010005016646</v>
      </c>
      <c r="K849" s="168"/>
      <c r="L849" s="168"/>
      <c r="M849" s="168"/>
      <c r="N849" s="168"/>
      <c r="O849" s="168"/>
      <c r="P849" s="156" t="s">
        <v>587</v>
      </c>
      <c r="Q849" s="157"/>
      <c r="R849" s="157"/>
      <c r="S849" s="157"/>
      <c r="T849" s="157"/>
      <c r="U849" s="157"/>
      <c r="V849" s="157"/>
      <c r="W849" s="157"/>
      <c r="X849" s="157"/>
      <c r="Y849" s="158">
        <v>18</v>
      </c>
      <c r="Z849" s="159"/>
      <c r="AA849" s="159"/>
      <c r="AB849" s="160"/>
      <c r="AC849" s="273" t="s">
        <v>523</v>
      </c>
      <c r="AD849" s="273"/>
      <c r="AE849" s="273"/>
      <c r="AF849" s="273"/>
      <c r="AG849" s="273"/>
      <c r="AH849" s="274">
        <v>2</v>
      </c>
      <c r="AI849" s="275"/>
      <c r="AJ849" s="275"/>
      <c r="AK849" s="275"/>
      <c r="AL849" s="276">
        <v>100</v>
      </c>
      <c r="AM849" s="277"/>
      <c r="AN849" s="277"/>
      <c r="AO849" s="278"/>
      <c r="AP849" s="267"/>
      <c r="AQ849" s="267"/>
      <c r="AR849" s="267"/>
      <c r="AS849" s="267"/>
      <c r="AT849" s="267"/>
      <c r="AU849" s="267"/>
      <c r="AV849" s="267"/>
      <c r="AW849" s="267"/>
      <c r="AX849" s="267"/>
    </row>
    <row r="850" spans="1:50" ht="30" hidden="1" customHeight="1" x14ac:dyDescent="0.15">
      <c r="A850" s="377">
        <v>2</v>
      </c>
      <c r="B850" s="377">
        <v>1</v>
      </c>
      <c r="C850" s="388"/>
      <c r="D850" s="387"/>
      <c r="E850" s="387"/>
      <c r="F850" s="387"/>
      <c r="G850" s="387"/>
      <c r="H850" s="387"/>
      <c r="I850" s="387"/>
      <c r="J850" s="167"/>
      <c r="K850" s="168"/>
      <c r="L850" s="168"/>
      <c r="M850" s="168"/>
      <c r="N850" s="168"/>
      <c r="O850" s="168"/>
      <c r="P850" s="156"/>
      <c r="Q850" s="157"/>
      <c r="R850" s="157"/>
      <c r="S850" s="157"/>
      <c r="T850" s="157"/>
      <c r="U850" s="157"/>
      <c r="V850" s="157"/>
      <c r="W850" s="157"/>
      <c r="X850" s="157"/>
      <c r="Y850" s="158"/>
      <c r="Z850" s="159"/>
      <c r="AA850" s="159"/>
      <c r="AB850" s="160"/>
      <c r="AC850" s="273" t="s">
        <v>520</v>
      </c>
      <c r="AD850" s="273"/>
      <c r="AE850" s="273"/>
      <c r="AF850" s="273"/>
      <c r="AG850" s="273"/>
      <c r="AH850" s="274" t="s">
        <v>524</v>
      </c>
      <c r="AI850" s="275"/>
      <c r="AJ850" s="275"/>
      <c r="AK850" s="275"/>
      <c r="AL850" s="274" t="s">
        <v>524</v>
      </c>
      <c r="AM850" s="275"/>
      <c r="AN850" s="275"/>
      <c r="AO850" s="275"/>
      <c r="AP850" s="267"/>
      <c r="AQ850" s="267"/>
      <c r="AR850" s="267"/>
      <c r="AS850" s="267"/>
      <c r="AT850" s="267"/>
      <c r="AU850" s="267"/>
      <c r="AV850" s="267"/>
      <c r="AW850" s="267"/>
      <c r="AX850" s="267"/>
    </row>
    <row r="851" spans="1:50" ht="30" hidden="1" customHeight="1" x14ac:dyDescent="0.15">
      <c r="A851" s="377">
        <v>3</v>
      </c>
      <c r="B851" s="377">
        <v>1</v>
      </c>
      <c r="C851" s="388"/>
      <c r="D851" s="387"/>
      <c r="E851" s="387"/>
      <c r="F851" s="387"/>
      <c r="G851" s="387"/>
      <c r="H851" s="387"/>
      <c r="I851" s="387"/>
      <c r="J851" s="167"/>
      <c r="K851" s="168"/>
      <c r="L851" s="168"/>
      <c r="M851" s="168"/>
      <c r="N851" s="168"/>
      <c r="O851" s="168"/>
      <c r="P851" s="156"/>
      <c r="Q851" s="157"/>
      <c r="R851" s="157"/>
      <c r="S851" s="157"/>
      <c r="T851" s="157"/>
      <c r="U851" s="157"/>
      <c r="V851" s="157"/>
      <c r="W851" s="157"/>
      <c r="X851" s="157"/>
      <c r="Y851" s="158"/>
      <c r="Z851" s="159"/>
      <c r="AA851" s="159"/>
      <c r="AB851" s="160"/>
      <c r="AC851" s="273" t="s">
        <v>520</v>
      </c>
      <c r="AD851" s="273"/>
      <c r="AE851" s="273"/>
      <c r="AF851" s="273"/>
      <c r="AG851" s="273"/>
      <c r="AH851" s="274" t="s">
        <v>524</v>
      </c>
      <c r="AI851" s="275"/>
      <c r="AJ851" s="275"/>
      <c r="AK851" s="275"/>
      <c r="AL851" s="274" t="s">
        <v>524</v>
      </c>
      <c r="AM851" s="275"/>
      <c r="AN851" s="275"/>
      <c r="AO851" s="275"/>
      <c r="AP851" s="267"/>
      <c r="AQ851" s="267"/>
      <c r="AR851" s="267"/>
      <c r="AS851" s="267"/>
      <c r="AT851" s="267"/>
      <c r="AU851" s="267"/>
      <c r="AV851" s="267"/>
      <c r="AW851" s="267"/>
      <c r="AX851" s="267"/>
    </row>
    <row r="852" spans="1:50" ht="30" hidden="1" customHeight="1" x14ac:dyDescent="0.15">
      <c r="A852" s="377">
        <v>4</v>
      </c>
      <c r="B852" s="377">
        <v>1</v>
      </c>
      <c r="C852" s="388"/>
      <c r="D852" s="387"/>
      <c r="E852" s="387"/>
      <c r="F852" s="387"/>
      <c r="G852" s="387"/>
      <c r="H852" s="387"/>
      <c r="I852" s="387"/>
      <c r="J852" s="167"/>
      <c r="K852" s="168"/>
      <c r="L852" s="168"/>
      <c r="M852" s="168"/>
      <c r="N852" s="168"/>
      <c r="O852" s="168"/>
      <c r="P852" s="156"/>
      <c r="Q852" s="157"/>
      <c r="R852" s="157"/>
      <c r="S852" s="157"/>
      <c r="T852" s="157"/>
      <c r="U852" s="157"/>
      <c r="V852" s="157"/>
      <c r="W852" s="157"/>
      <c r="X852" s="157"/>
      <c r="Y852" s="158"/>
      <c r="Z852" s="159"/>
      <c r="AA852" s="159"/>
      <c r="AB852" s="160"/>
      <c r="AC852" s="273" t="s">
        <v>520</v>
      </c>
      <c r="AD852" s="273"/>
      <c r="AE852" s="273"/>
      <c r="AF852" s="273"/>
      <c r="AG852" s="273"/>
      <c r="AH852" s="274" t="s">
        <v>524</v>
      </c>
      <c r="AI852" s="275"/>
      <c r="AJ852" s="275"/>
      <c r="AK852" s="275"/>
      <c r="AL852" s="274" t="s">
        <v>524</v>
      </c>
      <c r="AM852" s="275"/>
      <c r="AN852" s="275"/>
      <c r="AO852" s="275"/>
      <c r="AP852" s="267"/>
      <c r="AQ852" s="267"/>
      <c r="AR852" s="267"/>
      <c r="AS852" s="267"/>
      <c r="AT852" s="267"/>
      <c r="AU852" s="267"/>
      <c r="AV852" s="267"/>
      <c r="AW852" s="267"/>
      <c r="AX852" s="267"/>
    </row>
    <row r="853" spans="1:50" ht="30" hidden="1" customHeight="1" x14ac:dyDescent="0.15">
      <c r="A853" s="377">
        <v>5</v>
      </c>
      <c r="B853" s="377">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7">
        <v>6</v>
      </c>
      <c r="B854" s="377">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7">
        <v>7</v>
      </c>
      <c r="B855" s="377">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7">
        <v>8</v>
      </c>
      <c r="B856" s="377">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7">
        <v>9</v>
      </c>
      <c r="B857" s="377">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7">
        <v>10</v>
      </c>
      <c r="B858" s="377">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398</v>
      </c>
      <c r="Q881" s="287"/>
      <c r="R881" s="287"/>
      <c r="S881" s="287"/>
      <c r="T881" s="287"/>
      <c r="U881" s="287"/>
      <c r="V881" s="287"/>
      <c r="W881" s="287"/>
      <c r="X881" s="287"/>
      <c r="Y881" s="287" t="s">
        <v>458</v>
      </c>
      <c r="Z881" s="296"/>
      <c r="AA881" s="296"/>
      <c r="AB881" s="296"/>
      <c r="AC881" s="183" t="s">
        <v>397</v>
      </c>
      <c r="AD881" s="183"/>
      <c r="AE881" s="183"/>
      <c r="AF881" s="183"/>
      <c r="AG881" s="183"/>
      <c r="AH881" s="287" t="s">
        <v>414</v>
      </c>
      <c r="AI881" s="296"/>
      <c r="AJ881" s="296"/>
      <c r="AK881" s="296"/>
      <c r="AL881" s="296" t="s">
        <v>23</v>
      </c>
      <c r="AM881" s="296"/>
      <c r="AN881" s="296"/>
      <c r="AO881" s="389"/>
      <c r="AP881" s="390" t="s">
        <v>506</v>
      </c>
      <c r="AQ881" s="390"/>
      <c r="AR881" s="390"/>
      <c r="AS881" s="390"/>
      <c r="AT881" s="390"/>
      <c r="AU881" s="390"/>
      <c r="AV881" s="390"/>
      <c r="AW881" s="390"/>
      <c r="AX881" s="390"/>
    </row>
    <row r="882" spans="1:50" ht="30" customHeight="1" x14ac:dyDescent="0.15">
      <c r="A882" s="377">
        <v>1</v>
      </c>
      <c r="B882" s="377">
        <v>1</v>
      </c>
      <c r="C882" s="388" t="s">
        <v>586</v>
      </c>
      <c r="D882" s="387"/>
      <c r="E882" s="387"/>
      <c r="F882" s="387"/>
      <c r="G882" s="387"/>
      <c r="H882" s="387"/>
      <c r="I882" s="387"/>
      <c r="J882" s="167">
        <v>7010501016231</v>
      </c>
      <c r="K882" s="168"/>
      <c r="L882" s="168"/>
      <c r="M882" s="168"/>
      <c r="N882" s="168"/>
      <c r="O882" s="168"/>
      <c r="P882" s="156" t="s">
        <v>588</v>
      </c>
      <c r="Q882" s="157"/>
      <c r="R882" s="157"/>
      <c r="S882" s="157"/>
      <c r="T882" s="157"/>
      <c r="U882" s="157"/>
      <c r="V882" s="157"/>
      <c r="W882" s="157"/>
      <c r="X882" s="157"/>
      <c r="Y882" s="158">
        <v>10</v>
      </c>
      <c r="Z882" s="159"/>
      <c r="AA882" s="159"/>
      <c r="AB882" s="160"/>
      <c r="AC882" s="273" t="s">
        <v>523</v>
      </c>
      <c r="AD882" s="273"/>
      <c r="AE882" s="273"/>
      <c r="AF882" s="273"/>
      <c r="AG882" s="273"/>
      <c r="AH882" s="274">
        <v>3</v>
      </c>
      <c r="AI882" s="275"/>
      <c r="AJ882" s="275"/>
      <c r="AK882" s="275"/>
      <c r="AL882" s="276">
        <v>100</v>
      </c>
      <c r="AM882" s="277"/>
      <c r="AN882" s="277"/>
      <c r="AO882" s="278"/>
      <c r="AP882" s="267"/>
      <c r="AQ882" s="267"/>
      <c r="AR882" s="267"/>
      <c r="AS882" s="267"/>
      <c r="AT882" s="267"/>
      <c r="AU882" s="267"/>
      <c r="AV882" s="267"/>
      <c r="AW882" s="267"/>
      <c r="AX882" s="267"/>
    </row>
    <row r="883" spans="1:50" ht="30" hidden="1" customHeight="1" x14ac:dyDescent="0.15">
      <c r="A883" s="377">
        <v>2</v>
      </c>
      <c r="B883" s="377">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7">
        <v>3</v>
      </c>
      <c r="B884" s="377">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7">
        <v>4</v>
      </c>
      <c r="B885" s="377">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7">
        <v>5</v>
      </c>
      <c r="B886" s="377">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7">
        <v>6</v>
      </c>
      <c r="B887" s="377">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7">
        <v>7</v>
      </c>
      <c r="B888" s="377">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7">
        <v>8</v>
      </c>
      <c r="B889" s="377">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7">
        <v>9</v>
      </c>
      <c r="B890" s="377">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7">
        <v>10</v>
      </c>
      <c r="B891" s="377">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398</v>
      </c>
      <c r="Q914" s="287"/>
      <c r="R914" s="287"/>
      <c r="S914" s="287"/>
      <c r="T914" s="287"/>
      <c r="U914" s="287"/>
      <c r="V914" s="287"/>
      <c r="W914" s="287"/>
      <c r="X914" s="287"/>
      <c r="Y914" s="287" t="s">
        <v>458</v>
      </c>
      <c r="Z914" s="296"/>
      <c r="AA914" s="296"/>
      <c r="AB914" s="296"/>
      <c r="AC914" s="183" t="s">
        <v>397</v>
      </c>
      <c r="AD914" s="183"/>
      <c r="AE914" s="183"/>
      <c r="AF914" s="183"/>
      <c r="AG914" s="183"/>
      <c r="AH914" s="287" t="s">
        <v>414</v>
      </c>
      <c r="AI914" s="296"/>
      <c r="AJ914" s="296"/>
      <c r="AK914" s="296"/>
      <c r="AL914" s="296" t="s">
        <v>23</v>
      </c>
      <c r="AM914" s="296"/>
      <c r="AN914" s="296"/>
      <c r="AO914" s="389"/>
      <c r="AP914" s="390" t="s">
        <v>506</v>
      </c>
      <c r="AQ914" s="390"/>
      <c r="AR914" s="390"/>
      <c r="AS914" s="390"/>
      <c r="AT914" s="390"/>
      <c r="AU914" s="390"/>
      <c r="AV914" s="390"/>
      <c r="AW914" s="390"/>
      <c r="AX914" s="390"/>
    </row>
    <row r="915" spans="1:50" ht="40.5" customHeight="1" x14ac:dyDescent="0.15">
      <c r="A915" s="377">
        <v>1</v>
      </c>
      <c r="B915" s="377">
        <v>1</v>
      </c>
      <c r="C915" s="388" t="s">
        <v>560</v>
      </c>
      <c r="D915" s="387"/>
      <c r="E915" s="387"/>
      <c r="F915" s="387"/>
      <c r="G915" s="387"/>
      <c r="H915" s="387"/>
      <c r="I915" s="387"/>
      <c r="J915" s="167">
        <v>2130005005533</v>
      </c>
      <c r="K915" s="168"/>
      <c r="L915" s="168"/>
      <c r="M915" s="168"/>
      <c r="N915" s="168"/>
      <c r="O915" s="168"/>
      <c r="P915" s="156" t="s">
        <v>556</v>
      </c>
      <c r="Q915" s="157"/>
      <c r="R915" s="157"/>
      <c r="S915" s="157"/>
      <c r="T915" s="157"/>
      <c r="U915" s="157"/>
      <c r="V915" s="157"/>
      <c r="W915" s="157"/>
      <c r="X915" s="157"/>
      <c r="Y915" s="158">
        <v>8</v>
      </c>
      <c r="Z915" s="159"/>
      <c r="AA915" s="159"/>
      <c r="AB915" s="160"/>
      <c r="AC915" s="273" t="s">
        <v>523</v>
      </c>
      <c r="AD915" s="273"/>
      <c r="AE915" s="273"/>
      <c r="AF915" s="273"/>
      <c r="AG915" s="273"/>
      <c r="AH915" s="274">
        <v>3</v>
      </c>
      <c r="AI915" s="275"/>
      <c r="AJ915" s="275"/>
      <c r="AK915" s="275"/>
      <c r="AL915" s="276">
        <v>100</v>
      </c>
      <c r="AM915" s="277"/>
      <c r="AN915" s="277"/>
      <c r="AO915" s="278"/>
      <c r="AP915" s="267"/>
      <c r="AQ915" s="267"/>
      <c r="AR915" s="267"/>
      <c r="AS915" s="267"/>
      <c r="AT915" s="267"/>
      <c r="AU915" s="267"/>
      <c r="AV915" s="267"/>
      <c r="AW915" s="267"/>
      <c r="AX915" s="267"/>
    </row>
    <row r="916" spans="1:50" ht="30" hidden="1" customHeight="1" x14ac:dyDescent="0.15">
      <c r="A916" s="377">
        <v>2</v>
      </c>
      <c r="B916" s="377">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7">
        <v>3</v>
      </c>
      <c r="B917" s="377">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7">
        <v>4</v>
      </c>
      <c r="B918" s="377">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7">
        <v>5</v>
      </c>
      <c r="B919" s="377">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7">
        <v>6</v>
      </c>
      <c r="B920" s="377">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7">
        <v>7</v>
      </c>
      <c r="B921" s="377">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7">
        <v>8</v>
      </c>
      <c r="B922" s="377">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7">
        <v>9</v>
      </c>
      <c r="B923" s="377">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7">
        <v>10</v>
      </c>
      <c r="B924" s="377">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398</v>
      </c>
      <c r="Q947" s="287"/>
      <c r="R947" s="287"/>
      <c r="S947" s="287"/>
      <c r="T947" s="287"/>
      <c r="U947" s="287"/>
      <c r="V947" s="287"/>
      <c r="W947" s="287"/>
      <c r="X947" s="287"/>
      <c r="Y947" s="287" t="s">
        <v>458</v>
      </c>
      <c r="Z947" s="296"/>
      <c r="AA947" s="296"/>
      <c r="AB947" s="296"/>
      <c r="AC947" s="183" t="s">
        <v>397</v>
      </c>
      <c r="AD947" s="183"/>
      <c r="AE947" s="183"/>
      <c r="AF947" s="183"/>
      <c r="AG947" s="183"/>
      <c r="AH947" s="287" t="s">
        <v>414</v>
      </c>
      <c r="AI947" s="296"/>
      <c r="AJ947" s="296"/>
      <c r="AK947" s="296"/>
      <c r="AL947" s="296" t="s">
        <v>23</v>
      </c>
      <c r="AM947" s="296"/>
      <c r="AN947" s="296"/>
      <c r="AO947" s="389"/>
      <c r="AP947" s="390" t="s">
        <v>506</v>
      </c>
      <c r="AQ947" s="390"/>
      <c r="AR947" s="390"/>
      <c r="AS947" s="390"/>
      <c r="AT947" s="390"/>
      <c r="AU947" s="390"/>
      <c r="AV947" s="390"/>
      <c r="AW947" s="390"/>
      <c r="AX947" s="390"/>
    </row>
    <row r="948" spans="1:50" ht="45" customHeight="1" x14ac:dyDescent="0.15">
      <c r="A948" s="377">
        <v>1</v>
      </c>
      <c r="B948" s="377">
        <v>1</v>
      </c>
      <c r="C948" s="388" t="s">
        <v>561</v>
      </c>
      <c r="D948" s="387"/>
      <c r="E948" s="387"/>
      <c r="F948" s="387"/>
      <c r="G948" s="387"/>
      <c r="H948" s="387"/>
      <c r="I948" s="387"/>
      <c r="J948" s="167">
        <v>3011005000386</v>
      </c>
      <c r="K948" s="168"/>
      <c r="L948" s="168"/>
      <c r="M948" s="168"/>
      <c r="N948" s="168"/>
      <c r="O948" s="168"/>
      <c r="P948" s="156" t="s">
        <v>554</v>
      </c>
      <c r="Q948" s="157"/>
      <c r="R948" s="157"/>
      <c r="S948" s="157"/>
      <c r="T948" s="157"/>
      <c r="U948" s="157"/>
      <c r="V948" s="157"/>
      <c r="W948" s="157"/>
      <c r="X948" s="157"/>
      <c r="Y948" s="158">
        <v>1</v>
      </c>
      <c r="Z948" s="159"/>
      <c r="AA948" s="159"/>
      <c r="AB948" s="160"/>
      <c r="AC948" s="273" t="s">
        <v>523</v>
      </c>
      <c r="AD948" s="273"/>
      <c r="AE948" s="273"/>
      <c r="AF948" s="273"/>
      <c r="AG948" s="273"/>
      <c r="AH948" s="274">
        <v>3</v>
      </c>
      <c r="AI948" s="275"/>
      <c r="AJ948" s="275"/>
      <c r="AK948" s="275"/>
      <c r="AL948" s="276">
        <v>100</v>
      </c>
      <c r="AM948" s="277"/>
      <c r="AN948" s="277"/>
      <c r="AO948" s="278"/>
      <c r="AP948" s="267"/>
      <c r="AQ948" s="267"/>
      <c r="AR948" s="267"/>
      <c r="AS948" s="267"/>
      <c r="AT948" s="267"/>
      <c r="AU948" s="267"/>
      <c r="AV948" s="267"/>
      <c r="AW948" s="267"/>
      <c r="AX948" s="267"/>
    </row>
    <row r="949" spans="1:50" ht="30" hidden="1" customHeight="1" x14ac:dyDescent="0.15">
      <c r="A949" s="377">
        <v>2</v>
      </c>
      <c r="B949" s="377">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7">
        <v>3</v>
      </c>
      <c r="B950" s="377">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7">
        <v>4</v>
      </c>
      <c r="B951" s="377">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7">
        <v>5</v>
      </c>
      <c r="B952" s="377">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462</v>
      </c>
      <c r="K980" s="183"/>
      <c r="L980" s="183"/>
      <c r="M980" s="183"/>
      <c r="N980" s="183"/>
      <c r="O980" s="183"/>
      <c r="P980" s="287" t="s">
        <v>398</v>
      </c>
      <c r="Q980" s="287"/>
      <c r="R980" s="287"/>
      <c r="S980" s="287"/>
      <c r="T980" s="287"/>
      <c r="U980" s="287"/>
      <c r="V980" s="287"/>
      <c r="W980" s="287"/>
      <c r="X980" s="287"/>
      <c r="Y980" s="287" t="s">
        <v>458</v>
      </c>
      <c r="Z980" s="296"/>
      <c r="AA980" s="296"/>
      <c r="AB980" s="296"/>
      <c r="AC980" s="183" t="s">
        <v>397</v>
      </c>
      <c r="AD980" s="183"/>
      <c r="AE980" s="183"/>
      <c r="AF980" s="183"/>
      <c r="AG980" s="183"/>
      <c r="AH980" s="287" t="s">
        <v>414</v>
      </c>
      <c r="AI980" s="296"/>
      <c r="AJ980" s="296"/>
      <c r="AK980" s="296"/>
      <c r="AL980" s="296" t="s">
        <v>23</v>
      </c>
      <c r="AM980" s="296"/>
      <c r="AN980" s="296"/>
      <c r="AO980" s="389"/>
      <c r="AP980" s="390" t="s">
        <v>506</v>
      </c>
      <c r="AQ980" s="390"/>
      <c r="AR980" s="390"/>
      <c r="AS980" s="390"/>
      <c r="AT980" s="390"/>
      <c r="AU980" s="390"/>
      <c r="AV980" s="390"/>
      <c r="AW980" s="390"/>
      <c r="AX980" s="390"/>
    </row>
    <row r="981" spans="1:50" ht="44.25" customHeight="1" x14ac:dyDescent="0.15">
      <c r="A981" s="377">
        <v>1</v>
      </c>
      <c r="B981" s="377">
        <v>1</v>
      </c>
      <c r="C981" s="388" t="s">
        <v>562</v>
      </c>
      <c r="D981" s="387"/>
      <c r="E981" s="387"/>
      <c r="F981" s="387"/>
      <c r="G981" s="387"/>
      <c r="H981" s="387"/>
      <c r="I981" s="387"/>
      <c r="J981" s="167">
        <v>7012705001216</v>
      </c>
      <c r="K981" s="168"/>
      <c r="L981" s="168"/>
      <c r="M981" s="168"/>
      <c r="N981" s="168"/>
      <c r="O981" s="168"/>
      <c r="P981" s="156" t="s">
        <v>558</v>
      </c>
      <c r="Q981" s="157"/>
      <c r="R981" s="157"/>
      <c r="S981" s="157"/>
      <c r="T981" s="157"/>
      <c r="U981" s="157"/>
      <c r="V981" s="157"/>
      <c r="W981" s="157"/>
      <c r="X981" s="157"/>
      <c r="Y981" s="158">
        <v>9</v>
      </c>
      <c r="Z981" s="159"/>
      <c r="AA981" s="159"/>
      <c r="AB981" s="160"/>
      <c r="AC981" s="273" t="s">
        <v>523</v>
      </c>
      <c r="AD981" s="273"/>
      <c r="AE981" s="273"/>
      <c r="AF981" s="273"/>
      <c r="AG981" s="273"/>
      <c r="AH981" s="274">
        <v>3</v>
      </c>
      <c r="AI981" s="275"/>
      <c r="AJ981" s="275"/>
      <c r="AK981" s="275"/>
      <c r="AL981" s="276">
        <v>100</v>
      </c>
      <c r="AM981" s="277"/>
      <c r="AN981" s="277"/>
      <c r="AO981" s="278"/>
      <c r="AP981" s="267"/>
      <c r="AQ981" s="267"/>
      <c r="AR981" s="267"/>
      <c r="AS981" s="267"/>
      <c r="AT981" s="267"/>
      <c r="AU981" s="267"/>
      <c r="AV981" s="267"/>
      <c r="AW981" s="267"/>
      <c r="AX981" s="267"/>
    </row>
    <row r="982" spans="1:50" ht="30" hidden="1" customHeight="1" x14ac:dyDescent="0.15">
      <c r="A982" s="377">
        <v>2</v>
      </c>
      <c r="B982" s="377">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398</v>
      </c>
      <c r="Q1013" s="287"/>
      <c r="R1013" s="287"/>
      <c r="S1013" s="287"/>
      <c r="T1013" s="287"/>
      <c r="U1013" s="287"/>
      <c r="V1013" s="287"/>
      <c r="W1013" s="287"/>
      <c r="X1013" s="287"/>
      <c r="Y1013" s="287" t="s">
        <v>458</v>
      </c>
      <c r="Z1013" s="296"/>
      <c r="AA1013" s="296"/>
      <c r="AB1013" s="296"/>
      <c r="AC1013" s="183" t="s">
        <v>397</v>
      </c>
      <c r="AD1013" s="183"/>
      <c r="AE1013" s="183"/>
      <c r="AF1013" s="183"/>
      <c r="AG1013" s="183"/>
      <c r="AH1013" s="287" t="s">
        <v>414</v>
      </c>
      <c r="AI1013" s="296"/>
      <c r="AJ1013" s="296"/>
      <c r="AK1013" s="296"/>
      <c r="AL1013" s="296" t="s">
        <v>23</v>
      </c>
      <c r="AM1013" s="296"/>
      <c r="AN1013" s="296"/>
      <c r="AO1013" s="389"/>
      <c r="AP1013" s="390" t="s">
        <v>506</v>
      </c>
      <c r="AQ1013" s="390"/>
      <c r="AR1013" s="390"/>
      <c r="AS1013" s="390"/>
      <c r="AT1013" s="390"/>
      <c r="AU1013" s="390"/>
      <c r="AV1013" s="390"/>
      <c r="AW1013" s="390"/>
      <c r="AX1013" s="390"/>
    </row>
    <row r="1014" spans="1:50" ht="30" customHeight="1" x14ac:dyDescent="0.15">
      <c r="A1014" s="377">
        <v>1</v>
      </c>
      <c r="B1014" s="377">
        <v>1</v>
      </c>
      <c r="C1014" s="388" t="s">
        <v>605</v>
      </c>
      <c r="D1014" s="387"/>
      <c r="E1014" s="387"/>
      <c r="F1014" s="387"/>
      <c r="G1014" s="387"/>
      <c r="H1014" s="387"/>
      <c r="I1014" s="387"/>
      <c r="J1014" s="167">
        <v>9011101062399</v>
      </c>
      <c r="K1014" s="168"/>
      <c r="L1014" s="168"/>
      <c r="M1014" s="168"/>
      <c r="N1014" s="168"/>
      <c r="O1014" s="168"/>
      <c r="P1014" s="156" t="s">
        <v>606</v>
      </c>
      <c r="Q1014" s="157"/>
      <c r="R1014" s="157"/>
      <c r="S1014" s="157"/>
      <c r="T1014" s="157"/>
      <c r="U1014" s="157"/>
      <c r="V1014" s="157"/>
      <c r="W1014" s="157"/>
      <c r="X1014" s="157"/>
      <c r="Y1014" s="158">
        <v>3</v>
      </c>
      <c r="Z1014" s="159"/>
      <c r="AA1014" s="159"/>
      <c r="AB1014" s="160"/>
      <c r="AC1014" s="273" t="s">
        <v>611</v>
      </c>
      <c r="AD1014" s="273"/>
      <c r="AE1014" s="273"/>
      <c r="AF1014" s="273"/>
      <c r="AG1014" s="273"/>
      <c r="AH1014" s="274" t="s">
        <v>608</v>
      </c>
      <c r="AI1014" s="275"/>
      <c r="AJ1014" s="275"/>
      <c r="AK1014" s="275"/>
      <c r="AL1014" s="274" t="s">
        <v>608</v>
      </c>
      <c r="AM1014" s="275"/>
      <c r="AN1014" s="275"/>
      <c r="AO1014" s="275"/>
      <c r="AP1014" s="267"/>
      <c r="AQ1014" s="267"/>
      <c r="AR1014" s="267"/>
      <c r="AS1014" s="267"/>
      <c r="AT1014" s="267"/>
      <c r="AU1014" s="267"/>
      <c r="AV1014" s="267"/>
      <c r="AW1014" s="267"/>
      <c r="AX1014" s="267"/>
    </row>
    <row r="1015" spans="1:50" ht="30" hidden="1" customHeight="1" x14ac:dyDescent="0.15">
      <c r="A1015" s="377">
        <v>2</v>
      </c>
      <c r="B1015" s="377">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398</v>
      </c>
      <c r="Q1046" s="287"/>
      <c r="R1046" s="287"/>
      <c r="S1046" s="287"/>
      <c r="T1046" s="287"/>
      <c r="U1046" s="287"/>
      <c r="V1046" s="287"/>
      <c r="W1046" s="287"/>
      <c r="X1046" s="287"/>
      <c r="Y1046" s="287" t="s">
        <v>458</v>
      </c>
      <c r="Z1046" s="296"/>
      <c r="AA1046" s="296"/>
      <c r="AB1046" s="296"/>
      <c r="AC1046" s="183" t="s">
        <v>397</v>
      </c>
      <c r="AD1046" s="183"/>
      <c r="AE1046" s="183"/>
      <c r="AF1046" s="183"/>
      <c r="AG1046" s="183"/>
      <c r="AH1046" s="287" t="s">
        <v>414</v>
      </c>
      <c r="AI1046" s="296"/>
      <c r="AJ1046" s="296"/>
      <c r="AK1046" s="296"/>
      <c r="AL1046" s="296" t="s">
        <v>23</v>
      </c>
      <c r="AM1046" s="296"/>
      <c r="AN1046" s="296"/>
      <c r="AO1046" s="389"/>
      <c r="AP1046" s="390" t="s">
        <v>506</v>
      </c>
      <c r="AQ1046" s="390"/>
      <c r="AR1046" s="390"/>
      <c r="AS1046" s="390"/>
      <c r="AT1046" s="390"/>
      <c r="AU1046" s="390"/>
      <c r="AV1046" s="390"/>
      <c r="AW1046" s="390"/>
      <c r="AX1046" s="390"/>
    </row>
    <row r="1047" spans="1:50" ht="53.25" customHeight="1" x14ac:dyDescent="0.15">
      <c r="A1047" s="377">
        <v>1</v>
      </c>
      <c r="B1047" s="377">
        <v>1</v>
      </c>
      <c r="C1047" s="388" t="s">
        <v>610</v>
      </c>
      <c r="D1047" s="387"/>
      <c r="E1047" s="387"/>
      <c r="F1047" s="387"/>
      <c r="G1047" s="387"/>
      <c r="H1047" s="387"/>
      <c r="I1047" s="387"/>
      <c r="J1047" s="167">
        <v>4010405008138</v>
      </c>
      <c r="K1047" s="168"/>
      <c r="L1047" s="168"/>
      <c r="M1047" s="168"/>
      <c r="N1047" s="168"/>
      <c r="O1047" s="168"/>
      <c r="P1047" s="156" t="s">
        <v>607</v>
      </c>
      <c r="Q1047" s="157"/>
      <c r="R1047" s="157"/>
      <c r="S1047" s="157"/>
      <c r="T1047" s="157"/>
      <c r="U1047" s="157"/>
      <c r="V1047" s="157"/>
      <c r="W1047" s="157"/>
      <c r="X1047" s="157"/>
      <c r="Y1047" s="158">
        <v>3</v>
      </c>
      <c r="Z1047" s="159"/>
      <c r="AA1047" s="159"/>
      <c r="AB1047" s="160"/>
      <c r="AC1047" s="273" t="s">
        <v>611</v>
      </c>
      <c r="AD1047" s="273"/>
      <c r="AE1047" s="273"/>
      <c r="AF1047" s="273"/>
      <c r="AG1047" s="273"/>
      <c r="AH1047" s="274" t="s">
        <v>609</v>
      </c>
      <c r="AI1047" s="275"/>
      <c r="AJ1047" s="275"/>
      <c r="AK1047" s="275"/>
      <c r="AL1047" s="276" t="s">
        <v>609</v>
      </c>
      <c r="AM1047" s="277"/>
      <c r="AN1047" s="277"/>
      <c r="AO1047" s="278"/>
      <c r="AP1047" s="267"/>
      <c r="AQ1047" s="267"/>
      <c r="AR1047" s="267"/>
      <c r="AS1047" s="267"/>
      <c r="AT1047" s="267"/>
      <c r="AU1047" s="267"/>
      <c r="AV1047" s="267"/>
      <c r="AW1047" s="267"/>
      <c r="AX1047" s="267"/>
    </row>
    <row r="1048" spans="1:50" ht="30" hidden="1" customHeight="1" x14ac:dyDescent="0.15">
      <c r="A1048" s="377">
        <v>2</v>
      </c>
      <c r="B1048" s="377">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7">
        <v>3</v>
      </c>
      <c r="B1049" s="377">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7">
        <v>4</v>
      </c>
      <c r="B1050" s="377">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7">
        <v>5</v>
      </c>
      <c r="B1051" s="377">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7" t="s">
        <v>505</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425</v>
      </c>
      <c r="D1080" s="883"/>
      <c r="E1080" s="183" t="s">
        <v>424</v>
      </c>
      <c r="F1080" s="883"/>
      <c r="G1080" s="883"/>
      <c r="H1080" s="883"/>
      <c r="I1080" s="883"/>
      <c r="J1080" s="183" t="s">
        <v>462</v>
      </c>
      <c r="K1080" s="183"/>
      <c r="L1080" s="183"/>
      <c r="M1080" s="183"/>
      <c r="N1080" s="183"/>
      <c r="O1080" s="183"/>
      <c r="P1080" s="287" t="s">
        <v>31</v>
      </c>
      <c r="Q1080" s="287"/>
      <c r="R1080" s="287"/>
      <c r="S1080" s="287"/>
      <c r="T1080" s="287"/>
      <c r="U1080" s="287"/>
      <c r="V1080" s="287"/>
      <c r="W1080" s="287"/>
      <c r="X1080" s="287"/>
      <c r="Y1080" s="183" t="s">
        <v>465</v>
      </c>
      <c r="Z1080" s="883"/>
      <c r="AA1080" s="883"/>
      <c r="AB1080" s="883"/>
      <c r="AC1080" s="183" t="s">
        <v>397</v>
      </c>
      <c r="AD1080" s="183"/>
      <c r="AE1080" s="183"/>
      <c r="AF1080" s="183"/>
      <c r="AG1080" s="183"/>
      <c r="AH1080" s="287" t="s">
        <v>414</v>
      </c>
      <c r="AI1080" s="296"/>
      <c r="AJ1080" s="296"/>
      <c r="AK1080" s="296"/>
      <c r="AL1080" s="296" t="s">
        <v>23</v>
      </c>
      <c r="AM1080" s="296"/>
      <c r="AN1080" s="296"/>
      <c r="AO1080" s="884"/>
      <c r="AP1080" s="390" t="s">
        <v>507</v>
      </c>
      <c r="AQ1080" s="390"/>
      <c r="AR1080" s="390"/>
      <c r="AS1080" s="390"/>
      <c r="AT1080" s="390"/>
      <c r="AU1080" s="390"/>
      <c r="AV1080" s="390"/>
      <c r="AW1080" s="390"/>
      <c r="AX1080" s="390"/>
    </row>
    <row r="1081" spans="1:50" ht="30.75" customHeight="1" x14ac:dyDescent="0.15">
      <c r="A1081" s="377">
        <v>1</v>
      </c>
      <c r="B1081" s="377">
        <v>1</v>
      </c>
      <c r="C1081" s="886"/>
      <c r="D1081" s="886"/>
      <c r="E1081" s="201" t="s">
        <v>658</v>
      </c>
      <c r="F1081" s="885"/>
      <c r="G1081" s="885"/>
      <c r="H1081" s="885"/>
      <c r="I1081" s="8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7">
        <v>2</v>
      </c>
      <c r="B1082" s="377">
        <v>1</v>
      </c>
      <c r="C1082" s="886"/>
      <c r="D1082" s="886"/>
      <c r="E1082" s="885"/>
      <c r="F1082" s="885"/>
      <c r="G1082" s="885"/>
      <c r="H1082" s="885"/>
      <c r="I1082" s="8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7">
        <v>3</v>
      </c>
      <c r="B1083" s="377">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7">
        <v>4</v>
      </c>
      <c r="B1084" s="377">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7">
        <v>5</v>
      </c>
      <c r="B1085" s="377">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7">
        <v>6</v>
      </c>
      <c r="B1086" s="377">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7">
        <v>7</v>
      </c>
      <c r="B1087" s="377">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7">
        <v>8</v>
      </c>
      <c r="B1088" s="377">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7">
        <v>9</v>
      </c>
      <c r="B1089" s="377">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7">
        <v>10</v>
      </c>
      <c r="B1090" s="377">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1" priority="11221">
      <formula>IF(RIGHT(TEXT(AE23,"0.#"),1)=".",FALSE,TRUE)</formula>
    </cfRule>
    <cfRule type="expression" dxfId="2710" priority="11222">
      <formula>IF(RIGHT(TEXT(AE23,"0.#"),1)=".",TRUE,FALSE)</formula>
    </cfRule>
  </conditionalFormatting>
  <conditionalFormatting sqref="L110">
    <cfRule type="expression" dxfId="2709" priority="11111">
      <formula>IF(RIGHT(TEXT(L110,"0.#"),1)=".",FALSE,TRUE)</formula>
    </cfRule>
    <cfRule type="expression" dxfId="2708" priority="11112">
      <formula>IF(RIGHT(TEXT(L110,"0.#"),1)=".",TRUE,FALSE)</formula>
    </cfRule>
  </conditionalFormatting>
  <conditionalFormatting sqref="R110">
    <cfRule type="expression" dxfId="2707" priority="11109">
      <formula>IF(RIGHT(TEXT(R110,"0.#"),1)=".",FALSE,TRUE)</formula>
    </cfRule>
    <cfRule type="expression" dxfId="2706" priority="11110">
      <formula>IF(RIGHT(TEXT(R110,"0.#"),1)=".",TRUE,FALSE)</formula>
    </cfRule>
  </conditionalFormatting>
  <conditionalFormatting sqref="P18:AX18">
    <cfRule type="expression" dxfId="2705" priority="11107">
      <formula>IF(RIGHT(TEXT(P18,"0.#"),1)=".",FALSE,TRUE)</formula>
    </cfRule>
    <cfRule type="expression" dxfId="2704" priority="11108">
      <formula>IF(RIGHT(TEXT(P18,"0.#"),1)=".",TRUE,FALSE)</formula>
    </cfRule>
  </conditionalFormatting>
  <conditionalFormatting sqref="Y770">
    <cfRule type="expression" dxfId="2703" priority="11099">
      <formula>IF(RIGHT(TEXT(Y770,"0.#"),1)=".",FALSE,TRUE)</formula>
    </cfRule>
    <cfRule type="expression" dxfId="2702" priority="11100">
      <formula>IF(RIGHT(TEXT(Y770,"0.#"),1)=".",TRUE,FALSE)</formula>
    </cfRule>
  </conditionalFormatting>
  <conditionalFormatting sqref="Y801:Y808 Y799 Y788:Y795 Y786 Y775:Y782 Y773">
    <cfRule type="expression" dxfId="2701" priority="10881">
      <formula>IF(RIGHT(TEXT(Y773,"0.#"),1)=".",FALSE,TRUE)</formula>
    </cfRule>
    <cfRule type="expression" dxfId="2700" priority="10882">
      <formula>IF(RIGHT(TEXT(Y773,"0.#"),1)=".",TRUE,FALSE)</formula>
    </cfRule>
  </conditionalFormatting>
  <conditionalFormatting sqref="AR15:AX15 AK13:AX13">
    <cfRule type="expression" dxfId="2699" priority="10929">
      <formula>IF(RIGHT(TEXT(AK13,"0.#"),1)=".",FALSE,TRUE)</formula>
    </cfRule>
    <cfRule type="expression" dxfId="2698" priority="10930">
      <formula>IF(RIGHT(TEXT(AK13,"0.#"),1)=".",TRUE,FALSE)</formula>
    </cfRule>
  </conditionalFormatting>
  <conditionalFormatting sqref="P19:AJ19">
    <cfRule type="expression" dxfId="2697" priority="10927">
      <formula>IF(RIGHT(TEXT(P19,"0.#"),1)=".",FALSE,TRUE)</formula>
    </cfRule>
    <cfRule type="expression" dxfId="2696" priority="10928">
      <formula>IF(RIGHT(TEXT(P19,"0.#"),1)=".",TRUE,FALSE)</formula>
    </cfRule>
  </conditionalFormatting>
  <conditionalFormatting sqref="AE74 AQ74">
    <cfRule type="expression" dxfId="2695" priority="10919">
      <formula>IF(RIGHT(TEXT(AE74,"0.#"),1)=".",FALSE,TRUE)</formula>
    </cfRule>
    <cfRule type="expression" dxfId="2694" priority="10920">
      <formula>IF(RIGHT(TEXT(AE74,"0.#"),1)=".",TRUE,FALSE)</formula>
    </cfRule>
  </conditionalFormatting>
  <conditionalFormatting sqref="L108:L109 L104">
    <cfRule type="expression" dxfId="2693" priority="10913">
      <formula>IF(RIGHT(TEXT(L104,"0.#"),1)=".",FALSE,TRUE)</formula>
    </cfRule>
    <cfRule type="expression" dxfId="2692" priority="10914">
      <formula>IF(RIGHT(TEXT(L104,"0.#"),1)=".",TRUE,FALSE)</formula>
    </cfRule>
  </conditionalFormatting>
  <conditionalFormatting sqref="R104">
    <cfRule type="expression" dxfId="2691" priority="10909">
      <formula>IF(RIGHT(TEXT(R104,"0.#"),1)=".",FALSE,TRUE)</formula>
    </cfRule>
    <cfRule type="expression" dxfId="2690" priority="10910">
      <formula>IF(RIGHT(TEXT(R104,"0.#"),1)=".",TRUE,FALSE)</formula>
    </cfRule>
  </conditionalFormatting>
  <conditionalFormatting sqref="R105:R109">
    <cfRule type="expression" dxfId="2689" priority="10907">
      <formula>IF(RIGHT(TEXT(R105,"0.#"),1)=".",FALSE,TRUE)</formula>
    </cfRule>
    <cfRule type="expression" dxfId="2688" priority="10908">
      <formula>IF(RIGHT(TEXT(R105,"0.#"),1)=".",TRUE,FALSE)</formula>
    </cfRule>
  </conditionalFormatting>
  <conditionalFormatting sqref="Y766:Y769">
    <cfRule type="expression" dxfId="2687" priority="10905">
      <formula>IF(RIGHT(TEXT(Y766,"0.#"),1)=".",FALSE,TRUE)</formula>
    </cfRule>
    <cfRule type="expression" dxfId="2686" priority="10906">
      <formula>IF(RIGHT(TEXT(Y766,"0.#"),1)=".",TRUE,FALSE)</formula>
    </cfRule>
  </conditionalFormatting>
  <conditionalFormatting sqref="AU770">
    <cfRule type="expression" dxfId="2685" priority="10901">
      <formula>IF(RIGHT(TEXT(AU770,"0.#"),1)=".",FALSE,TRUE)</formula>
    </cfRule>
    <cfRule type="expression" dxfId="2684" priority="10902">
      <formula>IF(RIGHT(TEXT(AU770,"0.#"),1)=".",TRUE,FALSE)</formula>
    </cfRule>
  </conditionalFormatting>
  <conditionalFormatting sqref="AU766:AU769">
    <cfRule type="expression" dxfId="2683" priority="10899">
      <formula>IF(RIGHT(TEXT(AU766,"0.#"),1)=".",FALSE,TRUE)</formula>
    </cfRule>
    <cfRule type="expression" dxfId="2682" priority="10900">
      <formula>IF(RIGHT(TEXT(AU766,"0.#"),1)=".",TRUE,FALSE)</formula>
    </cfRule>
  </conditionalFormatting>
  <conditionalFormatting sqref="Y800 Y787 Y774">
    <cfRule type="expression" dxfId="2681" priority="10885">
      <formula>IF(RIGHT(TEXT(Y774,"0.#"),1)=".",FALSE,TRUE)</formula>
    </cfRule>
    <cfRule type="expression" dxfId="2680" priority="10886">
      <formula>IF(RIGHT(TEXT(Y774,"0.#"),1)=".",TRUE,FALSE)</formula>
    </cfRule>
  </conditionalFormatting>
  <conditionalFormatting sqref="Y809 Y796 Y783">
    <cfRule type="expression" dxfId="2679" priority="10883">
      <formula>IF(RIGHT(TEXT(Y783,"0.#"),1)=".",FALSE,TRUE)</formula>
    </cfRule>
    <cfRule type="expression" dxfId="2678" priority="10884">
      <formula>IF(RIGHT(TEXT(Y783,"0.#"),1)=".",TRUE,FALSE)</formula>
    </cfRule>
  </conditionalFormatting>
  <conditionalFormatting sqref="AU787">
    <cfRule type="expression" dxfId="2677" priority="10879">
      <formula>IF(RIGHT(TEXT(AU787,"0.#"),1)=".",FALSE,TRUE)</formula>
    </cfRule>
    <cfRule type="expression" dxfId="2676" priority="10880">
      <formula>IF(RIGHT(TEXT(AU787,"0.#"),1)=".",TRUE,FALSE)</formula>
    </cfRule>
  </conditionalFormatting>
  <conditionalFormatting sqref="AU809 AU796 AU783">
    <cfRule type="expression" dxfId="2675" priority="10877">
      <formula>IF(RIGHT(TEXT(AU783,"0.#"),1)=".",FALSE,TRUE)</formula>
    </cfRule>
    <cfRule type="expression" dxfId="2674" priority="10878">
      <formula>IF(RIGHT(TEXT(AU783,"0.#"),1)=".",TRUE,FALSE)</formula>
    </cfRule>
  </conditionalFormatting>
  <conditionalFormatting sqref="AU802:AU808 AU790:AU795 AU786 AU779:AU782">
    <cfRule type="expression" dxfId="2673" priority="10875">
      <formula>IF(RIGHT(TEXT(AU779,"0.#"),1)=".",FALSE,TRUE)</formula>
    </cfRule>
    <cfRule type="expression" dxfId="2672" priority="10876">
      <formula>IF(RIGHT(TEXT(AU779,"0.#"),1)=".",TRUE,FALSE)</formula>
    </cfRule>
  </conditionalFormatting>
  <conditionalFormatting sqref="AM60">
    <cfRule type="expression" dxfId="2671" priority="10529">
      <formula>IF(RIGHT(TEXT(AM60,"0.#"),1)=".",FALSE,TRUE)</formula>
    </cfRule>
    <cfRule type="expression" dxfId="2670" priority="10530">
      <formula>IF(RIGHT(TEXT(AM60,"0.#"),1)=".",TRUE,FALSE)</formula>
    </cfRule>
  </conditionalFormatting>
  <conditionalFormatting sqref="AE40">
    <cfRule type="expression" dxfId="2669" priority="10597">
      <formula>IF(RIGHT(TEXT(AE40,"0.#"),1)=".",FALSE,TRUE)</formula>
    </cfRule>
    <cfRule type="expression" dxfId="2668" priority="10598">
      <formula>IF(RIGHT(TEXT(AE40,"0.#"),1)=".",TRUE,FALSE)</formula>
    </cfRule>
  </conditionalFormatting>
  <conditionalFormatting sqref="AI40">
    <cfRule type="expression" dxfId="2667" priority="10595">
      <formula>IF(RIGHT(TEXT(AI40,"0.#"),1)=".",FALSE,TRUE)</formula>
    </cfRule>
    <cfRule type="expression" dxfId="2666" priority="10596">
      <formula>IF(RIGHT(TEXT(AI40,"0.#"),1)=".",TRUE,FALSE)</formula>
    </cfRule>
  </conditionalFormatting>
  <conditionalFormatting sqref="AM25">
    <cfRule type="expression" dxfId="2665" priority="10675">
      <formula>IF(RIGHT(TEXT(AM25,"0.#"),1)=".",FALSE,TRUE)</formula>
    </cfRule>
    <cfRule type="expression" dxfId="2664" priority="10676">
      <formula>IF(RIGHT(TEXT(AM25,"0.#"),1)=".",TRUE,FALSE)</formula>
    </cfRule>
  </conditionalFormatting>
  <conditionalFormatting sqref="AE24 AM24 AU24">
    <cfRule type="expression" dxfId="2663" priority="10689">
      <formula>IF(RIGHT(TEXT(AE24,"0.#"),1)=".",FALSE,TRUE)</formula>
    </cfRule>
    <cfRule type="expression" dxfId="2662" priority="10690">
      <formula>IF(RIGHT(TEXT(AE24,"0.#"),1)=".",TRUE,FALSE)</formula>
    </cfRule>
  </conditionalFormatting>
  <conditionalFormatting sqref="AE25">
    <cfRule type="expression" dxfId="2661" priority="10687">
      <formula>IF(RIGHT(TEXT(AE25,"0.#"),1)=".",FALSE,TRUE)</formula>
    </cfRule>
    <cfRule type="expression" dxfId="2660" priority="10688">
      <formula>IF(RIGHT(TEXT(AE25,"0.#"),1)=".",TRUE,FALSE)</formula>
    </cfRule>
  </conditionalFormatting>
  <conditionalFormatting sqref="AI25">
    <cfRule type="expression" dxfId="2659" priority="10685">
      <formula>IF(RIGHT(TEXT(AI25,"0.#"),1)=".",FALSE,TRUE)</formula>
    </cfRule>
    <cfRule type="expression" dxfId="2658" priority="10686">
      <formula>IF(RIGHT(TEXT(AI25,"0.#"),1)=".",TRUE,FALSE)</formula>
    </cfRule>
  </conditionalFormatting>
  <conditionalFormatting sqref="AI24 AQ24">
    <cfRule type="expression" dxfId="2657" priority="10683">
      <formula>IF(RIGHT(TEXT(AI24,"0.#"),1)=".",FALSE,TRUE)</formula>
    </cfRule>
    <cfRule type="expression" dxfId="2656" priority="10684">
      <formula>IF(RIGHT(TEXT(AI24,"0.#"),1)=".",TRUE,FALSE)</formula>
    </cfRule>
  </conditionalFormatting>
  <conditionalFormatting sqref="AI23">
    <cfRule type="expression" dxfId="2655" priority="10681">
      <formula>IF(RIGHT(TEXT(AI23,"0.#"),1)=".",FALSE,TRUE)</formula>
    </cfRule>
    <cfRule type="expression" dxfId="2654" priority="10682">
      <formula>IF(RIGHT(TEXT(AI23,"0.#"),1)=".",TRUE,FALSE)</formula>
    </cfRule>
  </conditionalFormatting>
  <conditionalFormatting sqref="AM23">
    <cfRule type="expression" dxfId="2653" priority="10679">
      <formula>IF(RIGHT(TEXT(AM23,"0.#"),1)=".",FALSE,TRUE)</formula>
    </cfRule>
    <cfRule type="expression" dxfId="2652" priority="10680">
      <formula>IF(RIGHT(TEXT(AM23,"0.#"),1)=".",TRUE,FALSE)</formula>
    </cfRule>
  </conditionalFormatting>
  <conditionalFormatting sqref="AQ23 AQ25">
    <cfRule type="expression" dxfId="2651" priority="10669">
      <formula>IF(RIGHT(TEXT(AQ23,"0.#"),1)=".",FALSE,TRUE)</formula>
    </cfRule>
    <cfRule type="expression" dxfId="2650" priority="10670">
      <formula>IF(RIGHT(TEXT(AQ23,"0.#"),1)=".",TRUE,FALSE)</formula>
    </cfRule>
  </conditionalFormatting>
  <conditionalFormatting sqref="AU23 AU25">
    <cfRule type="expression" dxfId="2649" priority="10667">
      <formula>IF(RIGHT(TEXT(AU23,"0.#"),1)=".",FALSE,TRUE)</formula>
    </cfRule>
    <cfRule type="expression" dxfId="2648" priority="10668">
      <formula>IF(RIGHT(TEXT(AU23,"0.#"),1)=".",TRUE,FALSE)</formula>
    </cfRule>
  </conditionalFormatting>
  <conditionalFormatting sqref="AE28">
    <cfRule type="expression" dxfId="2647" priority="10661">
      <formula>IF(RIGHT(TEXT(AE28,"0.#"),1)=".",FALSE,TRUE)</formula>
    </cfRule>
    <cfRule type="expression" dxfId="2646" priority="10662">
      <formula>IF(RIGHT(TEXT(AE28,"0.#"),1)=".",TRUE,FALSE)</formula>
    </cfRule>
  </conditionalFormatting>
  <conditionalFormatting sqref="AE29">
    <cfRule type="expression" dxfId="2645" priority="10659">
      <formula>IF(RIGHT(TEXT(AE29,"0.#"),1)=".",FALSE,TRUE)</formula>
    </cfRule>
    <cfRule type="expression" dxfId="2644" priority="10660">
      <formula>IF(RIGHT(TEXT(AE29,"0.#"),1)=".",TRUE,FALSE)</formula>
    </cfRule>
  </conditionalFormatting>
  <conditionalFormatting sqref="AE30">
    <cfRule type="expression" dxfId="2643" priority="10657">
      <formula>IF(RIGHT(TEXT(AE30,"0.#"),1)=".",FALSE,TRUE)</formula>
    </cfRule>
    <cfRule type="expression" dxfId="2642" priority="10658">
      <formula>IF(RIGHT(TEXT(AE30,"0.#"),1)=".",TRUE,FALSE)</formula>
    </cfRule>
  </conditionalFormatting>
  <conditionalFormatting sqref="AI30">
    <cfRule type="expression" dxfId="2641" priority="10655">
      <formula>IF(RIGHT(TEXT(AI30,"0.#"),1)=".",FALSE,TRUE)</formula>
    </cfRule>
    <cfRule type="expression" dxfId="2640" priority="10656">
      <formula>IF(RIGHT(TEXT(AI30,"0.#"),1)=".",TRUE,FALSE)</formula>
    </cfRule>
  </conditionalFormatting>
  <conditionalFormatting sqref="AI29">
    <cfRule type="expression" dxfId="2639" priority="10653">
      <formula>IF(RIGHT(TEXT(AI29,"0.#"),1)=".",FALSE,TRUE)</formula>
    </cfRule>
    <cfRule type="expression" dxfId="2638" priority="10654">
      <formula>IF(RIGHT(TEXT(AI29,"0.#"),1)=".",TRUE,FALSE)</formula>
    </cfRule>
  </conditionalFormatting>
  <conditionalFormatting sqref="AI28">
    <cfRule type="expression" dxfId="2637" priority="10651">
      <formula>IF(RIGHT(TEXT(AI28,"0.#"),1)=".",FALSE,TRUE)</formula>
    </cfRule>
    <cfRule type="expression" dxfId="2636" priority="10652">
      <formula>IF(RIGHT(TEXT(AI28,"0.#"),1)=".",TRUE,FALSE)</formula>
    </cfRule>
  </conditionalFormatting>
  <conditionalFormatting sqref="AM28">
    <cfRule type="expression" dxfId="2635" priority="10649">
      <formula>IF(RIGHT(TEXT(AM28,"0.#"),1)=".",FALSE,TRUE)</formula>
    </cfRule>
    <cfRule type="expression" dxfId="2634" priority="10650">
      <formula>IF(RIGHT(TEXT(AM28,"0.#"),1)=".",TRUE,FALSE)</formula>
    </cfRule>
  </conditionalFormatting>
  <conditionalFormatting sqref="AM29">
    <cfRule type="expression" dxfId="2633" priority="10647">
      <formula>IF(RIGHT(TEXT(AM29,"0.#"),1)=".",FALSE,TRUE)</formula>
    </cfRule>
    <cfRule type="expression" dxfId="2632" priority="10648">
      <formula>IF(RIGHT(TEXT(AM29,"0.#"),1)=".",TRUE,FALSE)</formula>
    </cfRule>
  </conditionalFormatting>
  <conditionalFormatting sqref="AM30">
    <cfRule type="expression" dxfId="2631" priority="10645">
      <formula>IF(RIGHT(TEXT(AM30,"0.#"),1)=".",FALSE,TRUE)</formula>
    </cfRule>
    <cfRule type="expression" dxfId="2630" priority="10646">
      <formula>IF(RIGHT(TEXT(AM30,"0.#"),1)=".",TRUE,FALSE)</formula>
    </cfRule>
  </conditionalFormatting>
  <conditionalFormatting sqref="AE33">
    <cfRule type="expression" dxfId="2629" priority="10631">
      <formula>IF(RIGHT(TEXT(AE33,"0.#"),1)=".",FALSE,TRUE)</formula>
    </cfRule>
    <cfRule type="expression" dxfId="2628" priority="10632">
      <formula>IF(RIGHT(TEXT(AE33,"0.#"),1)=".",TRUE,FALSE)</formula>
    </cfRule>
  </conditionalFormatting>
  <conditionalFormatting sqref="AE34">
    <cfRule type="expression" dxfId="2627" priority="10629">
      <formula>IF(RIGHT(TEXT(AE34,"0.#"),1)=".",FALSE,TRUE)</formula>
    </cfRule>
    <cfRule type="expression" dxfId="2626" priority="10630">
      <formula>IF(RIGHT(TEXT(AE34,"0.#"),1)=".",TRUE,FALSE)</formula>
    </cfRule>
  </conditionalFormatting>
  <conditionalFormatting sqref="AE35">
    <cfRule type="expression" dxfId="2625" priority="10627">
      <formula>IF(RIGHT(TEXT(AE35,"0.#"),1)=".",FALSE,TRUE)</formula>
    </cfRule>
    <cfRule type="expression" dxfId="2624" priority="10628">
      <formula>IF(RIGHT(TEXT(AE35,"0.#"),1)=".",TRUE,FALSE)</formula>
    </cfRule>
  </conditionalFormatting>
  <conditionalFormatting sqref="AI35">
    <cfRule type="expression" dxfId="2623" priority="10625">
      <formula>IF(RIGHT(TEXT(AI35,"0.#"),1)=".",FALSE,TRUE)</formula>
    </cfRule>
    <cfRule type="expression" dxfId="2622" priority="10626">
      <formula>IF(RIGHT(TEXT(AI35,"0.#"),1)=".",TRUE,FALSE)</formula>
    </cfRule>
  </conditionalFormatting>
  <conditionalFormatting sqref="AI34">
    <cfRule type="expression" dxfId="2621" priority="10623">
      <formula>IF(RIGHT(TEXT(AI34,"0.#"),1)=".",FALSE,TRUE)</formula>
    </cfRule>
    <cfRule type="expression" dxfId="2620" priority="10624">
      <formula>IF(RIGHT(TEXT(AI34,"0.#"),1)=".",TRUE,FALSE)</formula>
    </cfRule>
  </conditionalFormatting>
  <conditionalFormatting sqref="AI33">
    <cfRule type="expression" dxfId="2619" priority="10621">
      <formula>IF(RIGHT(TEXT(AI33,"0.#"),1)=".",FALSE,TRUE)</formula>
    </cfRule>
    <cfRule type="expression" dxfId="2618" priority="10622">
      <formula>IF(RIGHT(TEXT(AI33,"0.#"),1)=".",TRUE,FALSE)</formula>
    </cfRule>
  </conditionalFormatting>
  <conditionalFormatting sqref="AM33">
    <cfRule type="expression" dxfId="2617" priority="10619">
      <formula>IF(RIGHT(TEXT(AM33,"0.#"),1)=".",FALSE,TRUE)</formula>
    </cfRule>
    <cfRule type="expression" dxfId="2616" priority="10620">
      <formula>IF(RIGHT(TEXT(AM33,"0.#"),1)=".",TRUE,FALSE)</formula>
    </cfRule>
  </conditionalFormatting>
  <conditionalFormatting sqref="AM34">
    <cfRule type="expression" dxfId="2615" priority="10617">
      <formula>IF(RIGHT(TEXT(AM34,"0.#"),1)=".",FALSE,TRUE)</formula>
    </cfRule>
    <cfRule type="expression" dxfId="2614" priority="10618">
      <formula>IF(RIGHT(TEXT(AM34,"0.#"),1)=".",TRUE,FALSE)</formula>
    </cfRule>
  </conditionalFormatting>
  <conditionalFormatting sqref="AM35">
    <cfRule type="expression" dxfId="2613" priority="10615">
      <formula>IF(RIGHT(TEXT(AM35,"0.#"),1)=".",FALSE,TRUE)</formula>
    </cfRule>
    <cfRule type="expression" dxfId="2612" priority="10616">
      <formula>IF(RIGHT(TEXT(AM35,"0.#"),1)=".",TRUE,FALSE)</formula>
    </cfRule>
  </conditionalFormatting>
  <conditionalFormatting sqref="AE38">
    <cfRule type="expression" dxfId="2611" priority="10601">
      <formula>IF(RIGHT(TEXT(AE38,"0.#"),1)=".",FALSE,TRUE)</formula>
    </cfRule>
    <cfRule type="expression" dxfId="2610" priority="10602">
      <formula>IF(RIGHT(TEXT(AE38,"0.#"),1)=".",TRUE,FALSE)</formula>
    </cfRule>
  </conditionalFormatting>
  <conditionalFormatting sqref="AE39">
    <cfRule type="expression" dxfId="2609" priority="10599">
      <formula>IF(RIGHT(TEXT(AE39,"0.#"),1)=".",FALSE,TRUE)</formula>
    </cfRule>
    <cfRule type="expression" dxfId="2608" priority="10600">
      <formula>IF(RIGHT(TEXT(AE39,"0.#"),1)=".",TRUE,FALSE)</formula>
    </cfRule>
  </conditionalFormatting>
  <conditionalFormatting sqref="AI39">
    <cfRule type="expression" dxfId="2607" priority="10593">
      <formula>IF(RIGHT(TEXT(AI39,"0.#"),1)=".",FALSE,TRUE)</formula>
    </cfRule>
    <cfRule type="expression" dxfId="2606" priority="10594">
      <formula>IF(RIGHT(TEXT(AI39,"0.#"),1)=".",TRUE,FALSE)</formula>
    </cfRule>
  </conditionalFormatting>
  <conditionalFormatting sqref="AI38">
    <cfRule type="expression" dxfId="2605" priority="10591">
      <formula>IF(RIGHT(TEXT(AI38,"0.#"),1)=".",FALSE,TRUE)</formula>
    </cfRule>
    <cfRule type="expression" dxfId="2604" priority="10592">
      <formula>IF(RIGHT(TEXT(AI38,"0.#"),1)=".",TRUE,FALSE)</formula>
    </cfRule>
  </conditionalFormatting>
  <conditionalFormatting sqref="AM38">
    <cfRule type="expression" dxfId="2603" priority="10589">
      <formula>IF(RIGHT(TEXT(AM38,"0.#"),1)=".",FALSE,TRUE)</formula>
    </cfRule>
    <cfRule type="expression" dxfId="2602" priority="10590">
      <formula>IF(RIGHT(TEXT(AM38,"0.#"),1)=".",TRUE,FALSE)</formula>
    </cfRule>
  </conditionalFormatting>
  <conditionalFormatting sqref="AM39">
    <cfRule type="expression" dxfId="2601" priority="10587">
      <formula>IF(RIGHT(TEXT(AM39,"0.#"),1)=".",FALSE,TRUE)</formula>
    </cfRule>
    <cfRule type="expression" dxfId="2600" priority="10588">
      <formula>IF(RIGHT(TEXT(AM39,"0.#"),1)=".",TRUE,FALSE)</formula>
    </cfRule>
  </conditionalFormatting>
  <conditionalFormatting sqref="AM40">
    <cfRule type="expression" dxfId="2599" priority="10585">
      <formula>IF(RIGHT(TEXT(AM40,"0.#"),1)=".",FALSE,TRUE)</formula>
    </cfRule>
    <cfRule type="expression" dxfId="2598" priority="10586">
      <formula>IF(RIGHT(TEXT(AM40,"0.#"),1)=".",TRUE,FALSE)</formula>
    </cfRule>
  </conditionalFormatting>
  <conditionalFormatting sqref="AE43">
    <cfRule type="expression" dxfId="2597" priority="10571">
      <formula>IF(RIGHT(TEXT(AE43,"0.#"),1)=".",FALSE,TRUE)</formula>
    </cfRule>
    <cfRule type="expression" dxfId="2596" priority="10572">
      <formula>IF(RIGHT(TEXT(AE43,"0.#"),1)=".",TRUE,FALSE)</formula>
    </cfRule>
  </conditionalFormatting>
  <conditionalFormatting sqref="AE44">
    <cfRule type="expression" dxfId="2595" priority="10569">
      <formula>IF(RIGHT(TEXT(AE44,"0.#"),1)=".",FALSE,TRUE)</formula>
    </cfRule>
    <cfRule type="expression" dxfId="2594" priority="10570">
      <formula>IF(RIGHT(TEXT(AE44,"0.#"),1)=".",TRUE,FALSE)</formula>
    </cfRule>
  </conditionalFormatting>
  <conditionalFormatting sqref="AE45">
    <cfRule type="expression" dxfId="2593" priority="10567">
      <formula>IF(RIGHT(TEXT(AE45,"0.#"),1)=".",FALSE,TRUE)</formula>
    </cfRule>
    <cfRule type="expression" dxfId="2592" priority="10568">
      <formula>IF(RIGHT(TEXT(AE45,"0.#"),1)=".",TRUE,FALSE)</formula>
    </cfRule>
  </conditionalFormatting>
  <conditionalFormatting sqref="AI45">
    <cfRule type="expression" dxfId="2591" priority="10565">
      <formula>IF(RIGHT(TEXT(AI45,"0.#"),1)=".",FALSE,TRUE)</formula>
    </cfRule>
    <cfRule type="expression" dxfId="2590" priority="10566">
      <formula>IF(RIGHT(TEXT(AI45,"0.#"),1)=".",TRUE,FALSE)</formula>
    </cfRule>
  </conditionalFormatting>
  <conditionalFormatting sqref="AI44">
    <cfRule type="expression" dxfId="2589" priority="10563">
      <formula>IF(RIGHT(TEXT(AI44,"0.#"),1)=".",FALSE,TRUE)</formula>
    </cfRule>
    <cfRule type="expression" dxfId="2588" priority="10564">
      <formula>IF(RIGHT(TEXT(AI44,"0.#"),1)=".",TRUE,FALSE)</formula>
    </cfRule>
  </conditionalFormatting>
  <conditionalFormatting sqref="AI43">
    <cfRule type="expression" dxfId="2587" priority="10561">
      <formula>IF(RIGHT(TEXT(AI43,"0.#"),1)=".",FALSE,TRUE)</formula>
    </cfRule>
    <cfRule type="expression" dxfId="2586" priority="10562">
      <formula>IF(RIGHT(TEXT(AI43,"0.#"),1)=".",TRUE,FALSE)</formula>
    </cfRule>
  </conditionalFormatting>
  <conditionalFormatting sqref="AM43">
    <cfRule type="expression" dxfId="2585" priority="10559">
      <formula>IF(RIGHT(TEXT(AM43,"0.#"),1)=".",FALSE,TRUE)</formula>
    </cfRule>
    <cfRule type="expression" dxfId="2584" priority="10560">
      <formula>IF(RIGHT(TEXT(AM43,"0.#"),1)=".",TRUE,FALSE)</formula>
    </cfRule>
  </conditionalFormatting>
  <conditionalFormatting sqref="AM44">
    <cfRule type="expression" dxfId="2583" priority="10557">
      <formula>IF(RIGHT(TEXT(AM44,"0.#"),1)=".",FALSE,TRUE)</formula>
    </cfRule>
    <cfRule type="expression" dxfId="2582" priority="10558">
      <formula>IF(RIGHT(TEXT(AM44,"0.#"),1)=".",TRUE,FALSE)</formula>
    </cfRule>
  </conditionalFormatting>
  <conditionalFormatting sqref="AM45">
    <cfRule type="expression" dxfId="2581" priority="10555">
      <formula>IF(RIGHT(TEXT(AM45,"0.#"),1)=".",FALSE,TRUE)</formula>
    </cfRule>
    <cfRule type="expression" dxfId="2580" priority="10556">
      <formula>IF(RIGHT(TEXT(AM45,"0.#"),1)=".",TRUE,FALSE)</formula>
    </cfRule>
  </conditionalFormatting>
  <conditionalFormatting sqref="AE60">
    <cfRule type="expression" dxfId="2579" priority="10541">
      <formula>IF(RIGHT(TEXT(AE60,"0.#"),1)=".",FALSE,TRUE)</formula>
    </cfRule>
    <cfRule type="expression" dxfId="2578" priority="10542">
      <formula>IF(RIGHT(TEXT(AE60,"0.#"),1)=".",TRUE,FALSE)</formula>
    </cfRule>
  </conditionalFormatting>
  <conditionalFormatting sqref="AE61">
    <cfRule type="expression" dxfId="2577" priority="10539">
      <formula>IF(RIGHT(TEXT(AE61,"0.#"),1)=".",FALSE,TRUE)</formula>
    </cfRule>
    <cfRule type="expression" dxfId="2576" priority="10540">
      <formula>IF(RIGHT(TEXT(AE61,"0.#"),1)=".",TRUE,FALSE)</formula>
    </cfRule>
  </conditionalFormatting>
  <conditionalFormatting sqref="AE62">
    <cfRule type="expression" dxfId="2575" priority="10537">
      <formula>IF(RIGHT(TEXT(AE62,"0.#"),1)=".",FALSE,TRUE)</formula>
    </cfRule>
    <cfRule type="expression" dxfId="2574" priority="10538">
      <formula>IF(RIGHT(TEXT(AE62,"0.#"),1)=".",TRUE,FALSE)</formula>
    </cfRule>
  </conditionalFormatting>
  <conditionalFormatting sqref="AI62">
    <cfRule type="expression" dxfId="2573" priority="10535">
      <formula>IF(RIGHT(TEXT(AI62,"0.#"),1)=".",FALSE,TRUE)</formula>
    </cfRule>
    <cfRule type="expression" dxfId="2572" priority="10536">
      <formula>IF(RIGHT(TEXT(AI62,"0.#"),1)=".",TRUE,FALSE)</formula>
    </cfRule>
  </conditionalFormatting>
  <conditionalFormatting sqref="AI61">
    <cfRule type="expression" dxfId="2571" priority="10533">
      <formula>IF(RIGHT(TEXT(AI61,"0.#"),1)=".",FALSE,TRUE)</formula>
    </cfRule>
    <cfRule type="expression" dxfId="2570" priority="10534">
      <formula>IF(RIGHT(TEXT(AI61,"0.#"),1)=".",TRUE,FALSE)</formula>
    </cfRule>
  </conditionalFormatting>
  <conditionalFormatting sqref="AI60">
    <cfRule type="expression" dxfId="2569" priority="10531">
      <formula>IF(RIGHT(TEXT(AI60,"0.#"),1)=".",FALSE,TRUE)</formula>
    </cfRule>
    <cfRule type="expression" dxfId="2568" priority="10532">
      <formula>IF(RIGHT(TEXT(AI60,"0.#"),1)=".",TRUE,FALSE)</formula>
    </cfRule>
  </conditionalFormatting>
  <conditionalFormatting sqref="AM61">
    <cfRule type="expression" dxfId="2567" priority="10527">
      <formula>IF(RIGHT(TEXT(AM61,"0.#"),1)=".",FALSE,TRUE)</formula>
    </cfRule>
    <cfRule type="expression" dxfId="2566" priority="10528">
      <formula>IF(RIGHT(TEXT(AM61,"0.#"),1)=".",TRUE,FALSE)</formula>
    </cfRule>
  </conditionalFormatting>
  <conditionalFormatting sqref="AM62">
    <cfRule type="expression" dxfId="2565" priority="10525">
      <formula>IF(RIGHT(TEXT(AM62,"0.#"),1)=".",FALSE,TRUE)</formula>
    </cfRule>
    <cfRule type="expression" dxfId="2564" priority="10526">
      <formula>IF(RIGHT(TEXT(AM62,"0.#"),1)=".",TRUE,FALSE)</formula>
    </cfRule>
  </conditionalFormatting>
  <conditionalFormatting sqref="AE65">
    <cfRule type="expression" dxfId="2563" priority="10511">
      <formula>IF(RIGHT(TEXT(AE65,"0.#"),1)=".",FALSE,TRUE)</formula>
    </cfRule>
    <cfRule type="expression" dxfId="2562" priority="10512">
      <formula>IF(RIGHT(TEXT(AE65,"0.#"),1)=".",TRUE,FALSE)</formula>
    </cfRule>
  </conditionalFormatting>
  <conditionalFormatting sqref="AE66">
    <cfRule type="expression" dxfId="2561" priority="10509">
      <formula>IF(RIGHT(TEXT(AE66,"0.#"),1)=".",FALSE,TRUE)</formula>
    </cfRule>
    <cfRule type="expression" dxfId="2560" priority="10510">
      <formula>IF(RIGHT(TEXT(AE66,"0.#"),1)=".",TRUE,FALSE)</formula>
    </cfRule>
  </conditionalFormatting>
  <conditionalFormatting sqref="AE67">
    <cfRule type="expression" dxfId="2559" priority="10507">
      <formula>IF(RIGHT(TEXT(AE67,"0.#"),1)=".",FALSE,TRUE)</formula>
    </cfRule>
    <cfRule type="expression" dxfId="2558" priority="10508">
      <formula>IF(RIGHT(TEXT(AE67,"0.#"),1)=".",TRUE,FALSE)</formula>
    </cfRule>
  </conditionalFormatting>
  <conditionalFormatting sqref="AI67">
    <cfRule type="expression" dxfId="2557" priority="10505">
      <formula>IF(RIGHT(TEXT(AI67,"0.#"),1)=".",FALSE,TRUE)</formula>
    </cfRule>
    <cfRule type="expression" dxfId="2556" priority="10506">
      <formula>IF(RIGHT(TEXT(AI67,"0.#"),1)=".",TRUE,FALSE)</formula>
    </cfRule>
  </conditionalFormatting>
  <conditionalFormatting sqref="AI66">
    <cfRule type="expression" dxfId="2555" priority="10503">
      <formula>IF(RIGHT(TEXT(AI66,"0.#"),1)=".",FALSE,TRUE)</formula>
    </cfRule>
    <cfRule type="expression" dxfId="2554" priority="10504">
      <formula>IF(RIGHT(TEXT(AI66,"0.#"),1)=".",TRUE,FALSE)</formula>
    </cfRule>
  </conditionalFormatting>
  <conditionalFormatting sqref="AI65">
    <cfRule type="expression" dxfId="2553" priority="10501">
      <formula>IF(RIGHT(TEXT(AI65,"0.#"),1)=".",FALSE,TRUE)</formula>
    </cfRule>
    <cfRule type="expression" dxfId="2552" priority="10502">
      <formula>IF(RIGHT(TEXT(AI65,"0.#"),1)=".",TRUE,FALSE)</formula>
    </cfRule>
  </conditionalFormatting>
  <conditionalFormatting sqref="AM65">
    <cfRule type="expression" dxfId="2551" priority="10499">
      <formula>IF(RIGHT(TEXT(AM65,"0.#"),1)=".",FALSE,TRUE)</formula>
    </cfRule>
    <cfRule type="expression" dxfId="2550" priority="10500">
      <formula>IF(RIGHT(TEXT(AM65,"0.#"),1)=".",TRUE,FALSE)</formula>
    </cfRule>
  </conditionalFormatting>
  <conditionalFormatting sqref="AM66">
    <cfRule type="expression" dxfId="2549" priority="10497">
      <formula>IF(RIGHT(TEXT(AM66,"0.#"),1)=".",FALSE,TRUE)</formula>
    </cfRule>
    <cfRule type="expression" dxfId="2548" priority="10498">
      <formula>IF(RIGHT(TEXT(AM66,"0.#"),1)=".",TRUE,FALSE)</formula>
    </cfRule>
  </conditionalFormatting>
  <conditionalFormatting sqref="AM67">
    <cfRule type="expression" dxfId="2547" priority="10495">
      <formula>IF(RIGHT(TEXT(AM67,"0.#"),1)=".",FALSE,TRUE)</formula>
    </cfRule>
    <cfRule type="expression" dxfId="2546" priority="10496">
      <formula>IF(RIGHT(TEXT(AM67,"0.#"),1)=".",TRUE,FALSE)</formula>
    </cfRule>
  </conditionalFormatting>
  <conditionalFormatting sqref="AE70">
    <cfRule type="expression" dxfId="2545" priority="10481">
      <formula>IF(RIGHT(TEXT(AE70,"0.#"),1)=".",FALSE,TRUE)</formula>
    </cfRule>
    <cfRule type="expression" dxfId="2544" priority="10482">
      <formula>IF(RIGHT(TEXT(AE70,"0.#"),1)=".",TRUE,FALSE)</formula>
    </cfRule>
  </conditionalFormatting>
  <conditionalFormatting sqref="AE71">
    <cfRule type="expression" dxfId="2543" priority="10479">
      <formula>IF(RIGHT(TEXT(AE71,"0.#"),1)=".",FALSE,TRUE)</formula>
    </cfRule>
    <cfRule type="expression" dxfId="2542" priority="10480">
      <formula>IF(RIGHT(TEXT(AE71,"0.#"),1)=".",TRUE,FALSE)</formula>
    </cfRule>
  </conditionalFormatting>
  <conditionalFormatting sqref="AE72">
    <cfRule type="expression" dxfId="2541" priority="10477">
      <formula>IF(RIGHT(TEXT(AE72,"0.#"),1)=".",FALSE,TRUE)</formula>
    </cfRule>
    <cfRule type="expression" dxfId="2540" priority="10478">
      <formula>IF(RIGHT(TEXT(AE72,"0.#"),1)=".",TRUE,FALSE)</formula>
    </cfRule>
  </conditionalFormatting>
  <conditionalFormatting sqref="AI72">
    <cfRule type="expression" dxfId="2539" priority="10475">
      <formula>IF(RIGHT(TEXT(AI72,"0.#"),1)=".",FALSE,TRUE)</formula>
    </cfRule>
    <cfRule type="expression" dxfId="2538" priority="10476">
      <formula>IF(RIGHT(TEXT(AI72,"0.#"),1)=".",TRUE,FALSE)</formula>
    </cfRule>
  </conditionalFormatting>
  <conditionalFormatting sqref="AI71">
    <cfRule type="expression" dxfId="2537" priority="10473">
      <formula>IF(RIGHT(TEXT(AI71,"0.#"),1)=".",FALSE,TRUE)</formula>
    </cfRule>
    <cfRule type="expression" dxfId="2536" priority="10474">
      <formula>IF(RIGHT(TEXT(AI71,"0.#"),1)=".",TRUE,FALSE)</formula>
    </cfRule>
  </conditionalFormatting>
  <conditionalFormatting sqref="AI70">
    <cfRule type="expression" dxfId="2535" priority="10471">
      <formula>IF(RIGHT(TEXT(AI70,"0.#"),1)=".",FALSE,TRUE)</formula>
    </cfRule>
    <cfRule type="expression" dxfId="2534" priority="10472">
      <formula>IF(RIGHT(TEXT(AI70,"0.#"),1)=".",TRUE,FALSE)</formula>
    </cfRule>
  </conditionalFormatting>
  <conditionalFormatting sqref="AM70">
    <cfRule type="expression" dxfId="2533" priority="10469">
      <formula>IF(RIGHT(TEXT(AM70,"0.#"),1)=".",FALSE,TRUE)</formula>
    </cfRule>
    <cfRule type="expression" dxfId="2532" priority="10470">
      <formula>IF(RIGHT(TEXT(AM70,"0.#"),1)=".",TRUE,FALSE)</formula>
    </cfRule>
  </conditionalFormatting>
  <conditionalFormatting sqref="AM71">
    <cfRule type="expression" dxfId="2531" priority="10467">
      <formula>IF(RIGHT(TEXT(AM71,"0.#"),1)=".",FALSE,TRUE)</formula>
    </cfRule>
    <cfRule type="expression" dxfId="2530" priority="10468">
      <formula>IF(RIGHT(TEXT(AM71,"0.#"),1)=".",TRUE,FALSE)</formula>
    </cfRule>
  </conditionalFormatting>
  <conditionalFormatting sqref="AM72">
    <cfRule type="expression" dxfId="2529" priority="10465">
      <formula>IF(RIGHT(TEXT(AM72,"0.#"),1)=".",FALSE,TRUE)</formula>
    </cfRule>
    <cfRule type="expression" dxfId="2528" priority="10466">
      <formula>IF(RIGHT(TEXT(AM72,"0.#"),1)=".",TRUE,FALSE)</formula>
    </cfRule>
  </conditionalFormatting>
  <conditionalFormatting sqref="AI74">
    <cfRule type="expression" dxfId="2527" priority="10451">
      <formula>IF(RIGHT(TEXT(AI74,"0.#"),1)=".",FALSE,TRUE)</formula>
    </cfRule>
    <cfRule type="expression" dxfId="2526" priority="10452">
      <formula>IF(RIGHT(TEXT(AI74,"0.#"),1)=".",TRUE,FALSE)</formula>
    </cfRule>
  </conditionalFormatting>
  <conditionalFormatting sqref="AM74">
    <cfRule type="expression" dxfId="2525" priority="10449">
      <formula>IF(RIGHT(TEXT(AM74,"0.#"),1)=".",FALSE,TRUE)</formula>
    </cfRule>
    <cfRule type="expression" dxfId="2524" priority="10450">
      <formula>IF(RIGHT(TEXT(AM74,"0.#"),1)=".",TRUE,FALSE)</formula>
    </cfRule>
  </conditionalFormatting>
  <conditionalFormatting sqref="AE75 AI75 AM75">
    <cfRule type="expression" dxfId="2523" priority="10447">
      <formula>IF(RIGHT(TEXT(AE75,"0.#"),1)=".",FALSE,TRUE)</formula>
    </cfRule>
    <cfRule type="expression" dxfId="2522" priority="10448">
      <formula>IF(RIGHT(TEXT(AE75,"0.#"),1)=".",TRUE,FALSE)</formula>
    </cfRule>
  </conditionalFormatting>
  <conditionalFormatting sqref="AQ75">
    <cfRule type="expression" dxfId="2521" priority="10441">
      <formula>IF(RIGHT(TEXT(AQ75,"0.#"),1)=".",FALSE,TRUE)</formula>
    </cfRule>
    <cfRule type="expression" dxfId="2520" priority="10442">
      <formula>IF(RIGHT(TEXT(AQ75,"0.#"),1)=".",TRUE,FALSE)</formula>
    </cfRule>
  </conditionalFormatting>
  <conditionalFormatting sqref="AE77">
    <cfRule type="expression" dxfId="2519" priority="10439">
      <formula>IF(RIGHT(TEXT(AE77,"0.#"),1)=".",FALSE,TRUE)</formula>
    </cfRule>
    <cfRule type="expression" dxfId="2518" priority="10440">
      <formula>IF(RIGHT(TEXT(AE77,"0.#"),1)=".",TRUE,FALSE)</formula>
    </cfRule>
  </conditionalFormatting>
  <conditionalFormatting sqref="AI77">
    <cfRule type="expression" dxfId="2517" priority="10437">
      <formula>IF(RIGHT(TEXT(AI77,"0.#"),1)=".",FALSE,TRUE)</formula>
    </cfRule>
    <cfRule type="expression" dxfId="2516" priority="10438">
      <formula>IF(RIGHT(TEXT(AI77,"0.#"),1)=".",TRUE,FALSE)</formula>
    </cfRule>
  </conditionalFormatting>
  <conditionalFormatting sqref="AM77">
    <cfRule type="expression" dxfId="2515" priority="10435">
      <formula>IF(RIGHT(TEXT(AM77,"0.#"),1)=".",FALSE,TRUE)</formula>
    </cfRule>
    <cfRule type="expression" dxfId="2514" priority="10436">
      <formula>IF(RIGHT(TEXT(AM77,"0.#"),1)=".",TRUE,FALSE)</formula>
    </cfRule>
  </conditionalFormatting>
  <conditionalFormatting sqref="AE78">
    <cfRule type="expression" dxfId="2513" priority="10433">
      <formula>IF(RIGHT(TEXT(AE78,"0.#"),1)=".",FALSE,TRUE)</formula>
    </cfRule>
    <cfRule type="expression" dxfId="2512" priority="10434">
      <formula>IF(RIGHT(TEXT(AE78,"0.#"),1)=".",TRUE,FALSE)</formula>
    </cfRule>
  </conditionalFormatting>
  <conditionalFormatting sqref="AI78">
    <cfRule type="expression" dxfId="2511" priority="10431">
      <formula>IF(RIGHT(TEXT(AI78,"0.#"),1)=".",FALSE,TRUE)</formula>
    </cfRule>
    <cfRule type="expression" dxfId="2510" priority="10432">
      <formula>IF(RIGHT(TEXT(AI78,"0.#"),1)=".",TRUE,FALSE)</formula>
    </cfRule>
  </conditionalFormatting>
  <conditionalFormatting sqref="AM78">
    <cfRule type="expression" dxfId="2509" priority="10429">
      <formula>IF(RIGHT(TEXT(AM78,"0.#"),1)=".",FALSE,TRUE)</formula>
    </cfRule>
    <cfRule type="expression" dxfId="2508" priority="10430">
      <formula>IF(RIGHT(TEXT(AM78,"0.#"),1)=".",TRUE,FALSE)</formula>
    </cfRule>
  </conditionalFormatting>
  <conditionalFormatting sqref="AE80">
    <cfRule type="expression" dxfId="2507" priority="10425">
      <formula>IF(RIGHT(TEXT(AE80,"0.#"),1)=".",FALSE,TRUE)</formula>
    </cfRule>
    <cfRule type="expression" dxfId="2506" priority="10426">
      <formula>IF(RIGHT(TEXT(AE80,"0.#"),1)=".",TRUE,FALSE)</formula>
    </cfRule>
  </conditionalFormatting>
  <conditionalFormatting sqref="AI80">
    <cfRule type="expression" dxfId="2505" priority="10423">
      <formula>IF(RIGHT(TEXT(AI80,"0.#"),1)=".",FALSE,TRUE)</formula>
    </cfRule>
    <cfRule type="expression" dxfId="2504" priority="10424">
      <formula>IF(RIGHT(TEXT(AI80,"0.#"),1)=".",TRUE,FALSE)</formula>
    </cfRule>
  </conditionalFormatting>
  <conditionalFormatting sqref="AM80">
    <cfRule type="expression" dxfId="2503" priority="10421">
      <formula>IF(RIGHT(TEXT(AM80,"0.#"),1)=".",FALSE,TRUE)</formula>
    </cfRule>
    <cfRule type="expression" dxfId="2502" priority="10422">
      <formula>IF(RIGHT(TEXT(AM80,"0.#"),1)=".",TRUE,FALSE)</formula>
    </cfRule>
  </conditionalFormatting>
  <conditionalFormatting sqref="AE81">
    <cfRule type="expression" dxfId="2501" priority="10419">
      <formula>IF(RIGHT(TEXT(AE81,"0.#"),1)=".",FALSE,TRUE)</formula>
    </cfRule>
    <cfRule type="expression" dxfId="2500" priority="10420">
      <formula>IF(RIGHT(TEXT(AE81,"0.#"),1)=".",TRUE,FALSE)</formula>
    </cfRule>
  </conditionalFormatting>
  <conditionalFormatting sqref="AI81">
    <cfRule type="expression" dxfId="2499" priority="10417">
      <formula>IF(RIGHT(TEXT(AI81,"0.#"),1)=".",FALSE,TRUE)</formula>
    </cfRule>
    <cfRule type="expression" dxfId="2498" priority="10418">
      <formula>IF(RIGHT(TEXT(AI81,"0.#"),1)=".",TRUE,FALSE)</formula>
    </cfRule>
  </conditionalFormatting>
  <conditionalFormatting sqref="AM81">
    <cfRule type="expression" dxfId="2497" priority="10415">
      <formula>IF(RIGHT(TEXT(AM81,"0.#"),1)=".",FALSE,TRUE)</formula>
    </cfRule>
    <cfRule type="expression" dxfId="2496" priority="10416">
      <formula>IF(RIGHT(TEXT(AM81,"0.#"),1)=".",TRUE,FALSE)</formula>
    </cfRule>
  </conditionalFormatting>
  <conditionalFormatting sqref="AE83">
    <cfRule type="expression" dxfId="2495" priority="10411">
      <formula>IF(RIGHT(TEXT(AE83,"0.#"),1)=".",FALSE,TRUE)</formula>
    </cfRule>
    <cfRule type="expression" dxfId="2494" priority="10412">
      <formula>IF(RIGHT(TEXT(AE83,"0.#"),1)=".",TRUE,FALSE)</formula>
    </cfRule>
  </conditionalFormatting>
  <conditionalFormatting sqref="AI83">
    <cfRule type="expression" dxfId="2493" priority="10409">
      <formula>IF(RIGHT(TEXT(AI83,"0.#"),1)=".",FALSE,TRUE)</formula>
    </cfRule>
    <cfRule type="expression" dxfId="2492" priority="10410">
      <formula>IF(RIGHT(TEXT(AI83,"0.#"),1)=".",TRUE,FALSE)</formula>
    </cfRule>
  </conditionalFormatting>
  <conditionalFormatting sqref="AM83">
    <cfRule type="expression" dxfId="2491" priority="10407">
      <formula>IF(RIGHT(TEXT(AM83,"0.#"),1)=".",FALSE,TRUE)</formula>
    </cfRule>
    <cfRule type="expression" dxfId="2490" priority="10408">
      <formula>IF(RIGHT(TEXT(AM83,"0.#"),1)=".",TRUE,FALSE)</formula>
    </cfRule>
  </conditionalFormatting>
  <conditionalFormatting sqref="AE84">
    <cfRule type="expression" dxfId="2489" priority="10405">
      <formula>IF(RIGHT(TEXT(AE84,"0.#"),1)=".",FALSE,TRUE)</formula>
    </cfRule>
    <cfRule type="expression" dxfId="2488" priority="10406">
      <formula>IF(RIGHT(TEXT(AE84,"0.#"),1)=".",TRUE,FALSE)</formula>
    </cfRule>
  </conditionalFormatting>
  <conditionalFormatting sqref="AI84">
    <cfRule type="expression" dxfId="2487" priority="10403">
      <formula>IF(RIGHT(TEXT(AI84,"0.#"),1)=".",FALSE,TRUE)</formula>
    </cfRule>
    <cfRule type="expression" dxfId="2486" priority="10404">
      <formula>IF(RIGHT(TEXT(AI84,"0.#"),1)=".",TRUE,FALSE)</formula>
    </cfRule>
  </conditionalFormatting>
  <conditionalFormatting sqref="AM84">
    <cfRule type="expression" dxfId="2485" priority="10401">
      <formula>IF(RIGHT(TEXT(AM84,"0.#"),1)=".",FALSE,TRUE)</formula>
    </cfRule>
    <cfRule type="expression" dxfId="2484" priority="10402">
      <formula>IF(RIGHT(TEXT(AM84,"0.#"),1)=".",TRUE,FALSE)</formula>
    </cfRule>
  </conditionalFormatting>
  <conditionalFormatting sqref="AE86">
    <cfRule type="expression" dxfId="2483" priority="10397">
      <formula>IF(RIGHT(TEXT(AE86,"0.#"),1)=".",FALSE,TRUE)</formula>
    </cfRule>
    <cfRule type="expression" dxfId="2482" priority="10398">
      <formula>IF(RIGHT(TEXT(AE86,"0.#"),1)=".",TRUE,FALSE)</formula>
    </cfRule>
  </conditionalFormatting>
  <conditionalFormatting sqref="AI86">
    <cfRule type="expression" dxfId="2481" priority="10395">
      <formula>IF(RIGHT(TEXT(AI86,"0.#"),1)=".",FALSE,TRUE)</formula>
    </cfRule>
    <cfRule type="expression" dxfId="2480" priority="10396">
      <formula>IF(RIGHT(TEXT(AI86,"0.#"),1)=".",TRUE,FALSE)</formula>
    </cfRule>
  </conditionalFormatting>
  <conditionalFormatting sqref="AM86">
    <cfRule type="expression" dxfId="2479" priority="10393">
      <formula>IF(RIGHT(TEXT(AM86,"0.#"),1)=".",FALSE,TRUE)</formula>
    </cfRule>
    <cfRule type="expression" dxfId="2478" priority="10394">
      <formula>IF(RIGHT(TEXT(AM86,"0.#"),1)=".",TRUE,FALSE)</formula>
    </cfRule>
  </conditionalFormatting>
  <conditionalFormatting sqref="AE87">
    <cfRule type="expression" dxfId="2477" priority="10391">
      <formula>IF(RIGHT(TEXT(AE87,"0.#"),1)=".",FALSE,TRUE)</formula>
    </cfRule>
    <cfRule type="expression" dxfId="2476" priority="10392">
      <formula>IF(RIGHT(TEXT(AE87,"0.#"),1)=".",TRUE,FALSE)</formula>
    </cfRule>
  </conditionalFormatting>
  <conditionalFormatting sqref="AI87">
    <cfRule type="expression" dxfId="2475" priority="10389">
      <formula>IF(RIGHT(TEXT(AI87,"0.#"),1)=".",FALSE,TRUE)</formula>
    </cfRule>
    <cfRule type="expression" dxfId="2474" priority="10390">
      <formula>IF(RIGHT(TEXT(AI87,"0.#"),1)=".",TRUE,FALSE)</formula>
    </cfRule>
  </conditionalFormatting>
  <conditionalFormatting sqref="AM87">
    <cfRule type="expression" dxfId="2473" priority="10387">
      <formula>IF(RIGHT(TEXT(AM87,"0.#"),1)=".",FALSE,TRUE)</formula>
    </cfRule>
    <cfRule type="expression" dxfId="2472" priority="10388">
      <formula>IF(RIGHT(TEXT(AM87,"0.#"),1)=".",TRUE,FALSE)</formula>
    </cfRule>
  </conditionalFormatting>
  <conditionalFormatting sqref="AE89 AQ89">
    <cfRule type="expression" dxfId="2471" priority="10383">
      <formula>IF(RIGHT(TEXT(AE89,"0.#"),1)=".",FALSE,TRUE)</formula>
    </cfRule>
    <cfRule type="expression" dxfId="2470" priority="10384">
      <formula>IF(RIGHT(TEXT(AE89,"0.#"),1)=".",TRUE,FALSE)</formula>
    </cfRule>
  </conditionalFormatting>
  <conditionalFormatting sqref="AI89">
    <cfRule type="expression" dxfId="2469" priority="10381">
      <formula>IF(RIGHT(TEXT(AI89,"0.#"),1)=".",FALSE,TRUE)</formula>
    </cfRule>
    <cfRule type="expression" dxfId="2468" priority="10382">
      <formula>IF(RIGHT(TEXT(AI89,"0.#"),1)=".",TRUE,FALSE)</formula>
    </cfRule>
  </conditionalFormatting>
  <conditionalFormatting sqref="AM89">
    <cfRule type="expression" dxfId="2467" priority="10379">
      <formula>IF(RIGHT(TEXT(AM89,"0.#"),1)=".",FALSE,TRUE)</formula>
    </cfRule>
    <cfRule type="expression" dxfId="2466" priority="10380">
      <formula>IF(RIGHT(TEXT(AM89,"0.#"),1)=".",TRUE,FALSE)</formula>
    </cfRule>
  </conditionalFormatting>
  <conditionalFormatting sqref="AE90 AM90">
    <cfRule type="expression" dxfId="2465" priority="10377">
      <formula>IF(RIGHT(TEXT(AE90,"0.#"),1)=".",FALSE,TRUE)</formula>
    </cfRule>
    <cfRule type="expression" dxfId="2464" priority="10378">
      <formula>IF(RIGHT(TEXT(AE90,"0.#"),1)=".",TRUE,FALSE)</formula>
    </cfRule>
  </conditionalFormatting>
  <conditionalFormatting sqref="AI90">
    <cfRule type="expression" dxfId="2463" priority="10375">
      <formula>IF(RIGHT(TEXT(AI90,"0.#"),1)=".",FALSE,TRUE)</formula>
    </cfRule>
    <cfRule type="expression" dxfId="2462" priority="10376">
      <formula>IF(RIGHT(TEXT(AI90,"0.#"),1)=".",TRUE,FALSE)</formula>
    </cfRule>
  </conditionalFormatting>
  <conditionalFormatting sqref="AQ90">
    <cfRule type="expression" dxfId="2461" priority="10371">
      <formula>IF(RIGHT(TEXT(AQ90,"0.#"),1)=".",FALSE,TRUE)</formula>
    </cfRule>
    <cfRule type="expression" dxfId="2460" priority="10372">
      <formula>IF(RIGHT(TEXT(AQ90,"0.#"),1)=".",TRUE,FALSE)</formula>
    </cfRule>
  </conditionalFormatting>
  <conditionalFormatting sqref="AE92 AQ92">
    <cfRule type="expression" dxfId="2459" priority="10369">
      <formula>IF(RIGHT(TEXT(AE92,"0.#"),1)=".",FALSE,TRUE)</formula>
    </cfRule>
    <cfRule type="expression" dxfId="2458" priority="10370">
      <formula>IF(RIGHT(TEXT(AE92,"0.#"),1)=".",TRUE,FALSE)</formula>
    </cfRule>
  </conditionalFormatting>
  <conditionalFormatting sqref="AI92">
    <cfRule type="expression" dxfId="2457" priority="10367">
      <formula>IF(RIGHT(TEXT(AI92,"0.#"),1)=".",FALSE,TRUE)</formula>
    </cfRule>
    <cfRule type="expression" dxfId="2456" priority="10368">
      <formula>IF(RIGHT(TEXT(AI92,"0.#"),1)=".",TRUE,FALSE)</formula>
    </cfRule>
  </conditionalFormatting>
  <conditionalFormatting sqref="AM92">
    <cfRule type="expression" dxfId="2455" priority="10365">
      <formula>IF(RIGHT(TEXT(AM92,"0.#"),1)=".",FALSE,TRUE)</formula>
    </cfRule>
    <cfRule type="expression" dxfId="2454" priority="10366">
      <formula>IF(RIGHT(TEXT(AM92,"0.#"),1)=".",TRUE,FALSE)</formula>
    </cfRule>
  </conditionalFormatting>
  <conditionalFormatting sqref="AQ93">
    <cfRule type="expression" dxfId="2453" priority="10357">
      <formula>IF(RIGHT(TEXT(AQ93,"0.#"),1)=".",FALSE,TRUE)</formula>
    </cfRule>
    <cfRule type="expression" dxfId="2452" priority="10358">
      <formula>IF(RIGHT(TEXT(AQ93,"0.#"),1)=".",TRUE,FALSE)</formula>
    </cfRule>
  </conditionalFormatting>
  <conditionalFormatting sqref="AE95 AQ95">
    <cfRule type="expression" dxfId="2451" priority="10355">
      <formula>IF(RIGHT(TEXT(AE95,"0.#"),1)=".",FALSE,TRUE)</formula>
    </cfRule>
    <cfRule type="expression" dxfId="2450" priority="10356">
      <formula>IF(RIGHT(TEXT(AE95,"0.#"),1)=".",TRUE,FALSE)</formula>
    </cfRule>
  </conditionalFormatting>
  <conditionalFormatting sqref="AI95">
    <cfRule type="expression" dxfId="2449" priority="10353">
      <formula>IF(RIGHT(TEXT(AI95,"0.#"),1)=".",FALSE,TRUE)</formula>
    </cfRule>
    <cfRule type="expression" dxfId="2448" priority="10354">
      <formula>IF(RIGHT(TEXT(AI95,"0.#"),1)=".",TRUE,FALSE)</formula>
    </cfRule>
  </conditionalFormatting>
  <conditionalFormatting sqref="AM95">
    <cfRule type="expression" dxfId="2447" priority="10351">
      <formula>IF(RIGHT(TEXT(AM95,"0.#"),1)=".",FALSE,TRUE)</formula>
    </cfRule>
    <cfRule type="expression" dxfId="2446" priority="10352">
      <formula>IF(RIGHT(TEXT(AM95,"0.#"),1)=".",TRUE,FALSE)</formula>
    </cfRule>
  </conditionalFormatting>
  <conditionalFormatting sqref="AQ96">
    <cfRule type="expression" dxfId="2445" priority="10343">
      <formula>IF(RIGHT(TEXT(AQ96,"0.#"),1)=".",FALSE,TRUE)</formula>
    </cfRule>
    <cfRule type="expression" dxfId="2444" priority="10344">
      <formula>IF(RIGHT(TEXT(AQ96,"0.#"),1)=".",TRUE,FALSE)</formula>
    </cfRule>
  </conditionalFormatting>
  <conditionalFormatting sqref="AE98 AQ98">
    <cfRule type="expression" dxfId="2443" priority="10341">
      <formula>IF(RIGHT(TEXT(AE98,"0.#"),1)=".",FALSE,TRUE)</formula>
    </cfRule>
    <cfRule type="expression" dxfId="2442" priority="10342">
      <formula>IF(RIGHT(TEXT(AE98,"0.#"),1)=".",TRUE,FALSE)</formula>
    </cfRule>
  </conditionalFormatting>
  <conditionalFormatting sqref="AI98">
    <cfRule type="expression" dxfId="2441" priority="10339">
      <formula>IF(RIGHT(TEXT(AI98,"0.#"),1)=".",FALSE,TRUE)</formula>
    </cfRule>
    <cfRule type="expression" dxfId="2440" priority="10340">
      <formula>IF(RIGHT(TEXT(AI98,"0.#"),1)=".",TRUE,FALSE)</formula>
    </cfRule>
  </conditionalFormatting>
  <conditionalFormatting sqref="AM98">
    <cfRule type="expression" dxfId="2439" priority="10337">
      <formula>IF(RIGHT(TEXT(AM98,"0.#"),1)=".",FALSE,TRUE)</formula>
    </cfRule>
    <cfRule type="expression" dxfId="2438" priority="10338">
      <formula>IF(RIGHT(TEXT(AM98,"0.#"),1)=".",TRUE,FALSE)</formula>
    </cfRule>
  </conditionalFormatting>
  <conditionalFormatting sqref="AQ99">
    <cfRule type="expression" dxfId="2437" priority="10329">
      <formula>IF(RIGHT(TEXT(AQ99,"0.#"),1)=".",FALSE,TRUE)</formula>
    </cfRule>
    <cfRule type="expression" dxfId="2436" priority="10330">
      <formula>IF(RIGHT(TEXT(AQ99,"0.#"),1)=".",TRUE,FALSE)</formula>
    </cfRule>
  </conditionalFormatting>
  <conditionalFormatting sqref="AE101 AQ101">
    <cfRule type="expression" dxfId="2435" priority="10327">
      <formula>IF(RIGHT(TEXT(AE101,"0.#"),1)=".",FALSE,TRUE)</formula>
    </cfRule>
    <cfRule type="expression" dxfId="2434" priority="10328">
      <formula>IF(RIGHT(TEXT(AE101,"0.#"),1)=".",TRUE,FALSE)</formula>
    </cfRule>
  </conditionalFormatting>
  <conditionalFormatting sqref="AI101">
    <cfRule type="expression" dxfId="2433" priority="10325">
      <formula>IF(RIGHT(TEXT(AI101,"0.#"),1)=".",FALSE,TRUE)</formula>
    </cfRule>
    <cfRule type="expression" dxfId="2432" priority="10326">
      <formula>IF(RIGHT(TEXT(AI101,"0.#"),1)=".",TRUE,FALSE)</formula>
    </cfRule>
  </conditionalFormatting>
  <conditionalFormatting sqref="AM101">
    <cfRule type="expression" dxfId="2431" priority="10323">
      <formula>IF(RIGHT(TEXT(AM101,"0.#"),1)=".",FALSE,TRUE)</formula>
    </cfRule>
    <cfRule type="expression" dxfId="2430" priority="10324">
      <formula>IF(RIGHT(TEXT(AM101,"0.#"),1)=".",TRUE,FALSE)</formula>
    </cfRule>
  </conditionalFormatting>
  <conditionalFormatting sqref="AQ102">
    <cfRule type="expression" dxfId="2429" priority="10315">
      <formula>IF(RIGHT(TEXT(AQ102,"0.#"),1)=".",FALSE,TRUE)</formula>
    </cfRule>
    <cfRule type="expression" dxfId="2428" priority="10316">
      <formula>IF(RIGHT(TEXT(AQ102,"0.#"),1)=".",TRUE,FALSE)</formula>
    </cfRule>
  </conditionalFormatting>
  <conditionalFormatting sqref="AE48">
    <cfRule type="expression" dxfId="2427" priority="10313">
      <formula>IF(RIGHT(TEXT(AE48,"0.#"),1)=".",FALSE,TRUE)</formula>
    </cfRule>
    <cfRule type="expression" dxfId="2426" priority="10314">
      <formula>IF(RIGHT(TEXT(AE48,"0.#"),1)=".",TRUE,FALSE)</formula>
    </cfRule>
  </conditionalFormatting>
  <conditionalFormatting sqref="AE49">
    <cfRule type="expression" dxfId="2425" priority="10311">
      <formula>IF(RIGHT(TEXT(AE49,"0.#"),1)=".",FALSE,TRUE)</formula>
    </cfRule>
    <cfRule type="expression" dxfId="2424" priority="10312">
      <formula>IF(RIGHT(TEXT(AE49,"0.#"),1)=".",TRUE,FALSE)</formula>
    </cfRule>
  </conditionalFormatting>
  <conditionalFormatting sqref="AE50">
    <cfRule type="expression" dxfId="2423" priority="10309">
      <formula>IF(RIGHT(TEXT(AE50,"0.#"),1)=".",FALSE,TRUE)</formula>
    </cfRule>
    <cfRule type="expression" dxfId="2422" priority="10310">
      <formula>IF(RIGHT(TEXT(AE50,"0.#"),1)=".",TRUE,FALSE)</formula>
    </cfRule>
  </conditionalFormatting>
  <conditionalFormatting sqref="AI50">
    <cfRule type="expression" dxfId="2421" priority="10307">
      <formula>IF(RIGHT(TEXT(AI50,"0.#"),1)=".",FALSE,TRUE)</formula>
    </cfRule>
    <cfRule type="expression" dxfId="2420" priority="10308">
      <formula>IF(RIGHT(TEXT(AI50,"0.#"),1)=".",TRUE,FALSE)</formula>
    </cfRule>
  </conditionalFormatting>
  <conditionalFormatting sqref="AI49">
    <cfRule type="expression" dxfId="2419" priority="10305">
      <formula>IF(RIGHT(TEXT(AI49,"0.#"),1)=".",FALSE,TRUE)</formula>
    </cfRule>
    <cfRule type="expression" dxfId="2418" priority="10306">
      <formula>IF(RIGHT(TEXT(AI49,"0.#"),1)=".",TRUE,FALSE)</formula>
    </cfRule>
  </conditionalFormatting>
  <conditionalFormatting sqref="AI48">
    <cfRule type="expression" dxfId="2417" priority="10303">
      <formula>IF(RIGHT(TEXT(AI48,"0.#"),1)=".",FALSE,TRUE)</formula>
    </cfRule>
    <cfRule type="expression" dxfId="2416" priority="10304">
      <formula>IF(RIGHT(TEXT(AI48,"0.#"),1)=".",TRUE,FALSE)</formula>
    </cfRule>
  </conditionalFormatting>
  <conditionalFormatting sqref="AM48">
    <cfRule type="expression" dxfId="2415" priority="10301">
      <formula>IF(RIGHT(TEXT(AM48,"0.#"),1)=".",FALSE,TRUE)</formula>
    </cfRule>
    <cfRule type="expression" dxfId="2414" priority="10302">
      <formula>IF(RIGHT(TEXT(AM48,"0.#"),1)=".",TRUE,FALSE)</formula>
    </cfRule>
  </conditionalFormatting>
  <conditionalFormatting sqref="AM49">
    <cfRule type="expression" dxfId="2413" priority="10299">
      <formula>IF(RIGHT(TEXT(AM49,"0.#"),1)=".",FALSE,TRUE)</formula>
    </cfRule>
    <cfRule type="expression" dxfId="2412" priority="10300">
      <formula>IF(RIGHT(TEXT(AM49,"0.#"),1)=".",TRUE,FALSE)</formula>
    </cfRule>
  </conditionalFormatting>
  <conditionalFormatting sqref="AM50">
    <cfRule type="expression" dxfId="2411" priority="10297">
      <formula>IF(RIGHT(TEXT(AM50,"0.#"),1)=".",FALSE,TRUE)</formula>
    </cfRule>
    <cfRule type="expression" dxfId="2410" priority="10298">
      <formula>IF(RIGHT(TEXT(AM50,"0.#"),1)=".",TRUE,FALSE)</formula>
    </cfRule>
  </conditionalFormatting>
  <conditionalFormatting sqref="AE115:AE116 AI115:AI116 AM115:AM116 AQ115:AQ116 AU115:AU116">
    <cfRule type="expression" dxfId="2409" priority="10283">
      <formula>IF(RIGHT(TEXT(AE115,"0.#"),1)=".",FALSE,TRUE)</formula>
    </cfRule>
    <cfRule type="expression" dxfId="2408" priority="10284">
      <formula>IF(RIGHT(TEXT(AE115,"0.#"),1)=".",TRUE,FALSE)</formula>
    </cfRule>
  </conditionalFormatting>
  <conditionalFormatting sqref="AE414">
    <cfRule type="expression" dxfId="2407" priority="10253">
      <formula>IF(RIGHT(TEXT(AE414,"0.#"),1)=".",FALSE,TRUE)</formula>
    </cfRule>
    <cfRule type="expression" dxfId="2406" priority="10254">
      <formula>IF(RIGHT(TEXT(AE414,"0.#"),1)=".",TRUE,FALSE)</formula>
    </cfRule>
  </conditionalFormatting>
  <conditionalFormatting sqref="AM416">
    <cfRule type="expression" dxfId="2405" priority="10237">
      <formula>IF(RIGHT(TEXT(AM416,"0.#"),1)=".",FALSE,TRUE)</formula>
    </cfRule>
    <cfRule type="expression" dxfId="2404" priority="10238">
      <formula>IF(RIGHT(TEXT(AM416,"0.#"),1)=".",TRUE,FALSE)</formula>
    </cfRule>
  </conditionalFormatting>
  <conditionalFormatting sqref="AE415">
    <cfRule type="expression" dxfId="2403" priority="10251">
      <formula>IF(RIGHT(TEXT(AE415,"0.#"),1)=".",FALSE,TRUE)</formula>
    </cfRule>
    <cfRule type="expression" dxfId="2402" priority="10252">
      <formula>IF(RIGHT(TEXT(AE415,"0.#"),1)=".",TRUE,FALSE)</formula>
    </cfRule>
  </conditionalFormatting>
  <conditionalFormatting sqref="AE416">
    <cfRule type="expression" dxfId="2401" priority="10249">
      <formula>IF(RIGHT(TEXT(AE416,"0.#"),1)=".",FALSE,TRUE)</formula>
    </cfRule>
    <cfRule type="expression" dxfId="2400" priority="10250">
      <formula>IF(RIGHT(TEXT(AE416,"0.#"),1)=".",TRUE,FALSE)</formula>
    </cfRule>
  </conditionalFormatting>
  <conditionalFormatting sqref="AM414">
    <cfRule type="expression" dxfId="2399" priority="10241">
      <formula>IF(RIGHT(TEXT(AM414,"0.#"),1)=".",FALSE,TRUE)</formula>
    </cfRule>
    <cfRule type="expression" dxfId="2398" priority="10242">
      <formula>IF(RIGHT(TEXT(AM414,"0.#"),1)=".",TRUE,FALSE)</formula>
    </cfRule>
  </conditionalFormatting>
  <conditionalFormatting sqref="AM415">
    <cfRule type="expression" dxfId="2397" priority="10239">
      <formula>IF(RIGHT(TEXT(AM415,"0.#"),1)=".",FALSE,TRUE)</formula>
    </cfRule>
    <cfRule type="expression" dxfId="2396" priority="10240">
      <formula>IF(RIGHT(TEXT(AM415,"0.#"),1)=".",TRUE,FALSE)</formula>
    </cfRule>
  </conditionalFormatting>
  <conditionalFormatting sqref="AU414">
    <cfRule type="expression" dxfId="2395" priority="10229">
      <formula>IF(RIGHT(TEXT(AU414,"0.#"),1)=".",FALSE,TRUE)</formula>
    </cfRule>
    <cfRule type="expression" dxfId="2394" priority="10230">
      <formula>IF(RIGHT(TEXT(AU414,"0.#"),1)=".",TRUE,FALSE)</formula>
    </cfRule>
  </conditionalFormatting>
  <conditionalFormatting sqref="AU415">
    <cfRule type="expression" dxfId="2393" priority="10227">
      <formula>IF(RIGHT(TEXT(AU415,"0.#"),1)=".",FALSE,TRUE)</formula>
    </cfRule>
    <cfRule type="expression" dxfId="2392" priority="10228">
      <formula>IF(RIGHT(TEXT(AU415,"0.#"),1)=".",TRUE,FALSE)</formula>
    </cfRule>
  </conditionalFormatting>
  <conditionalFormatting sqref="AU416">
    <cfRule type="expression" dxfId="2391" priority="10225">
      <formula>IF(RIGHT(TEXT(AU416,"0.#"),1)=".",FALSE,TRUE)</formula>
    </cfRule>
    <cfRule type="expression" dxfId="2390" priority="10226">
      <formula>IF(RIGHT(TEXT(AU416,"0.#"),1)=".",TRUE,FALSE)</formula>
    </cfRule>
  </conditionalFormatting>
  <conditionalFormatting sqref="AI416">
    <cfRule type="expression" dxfId="2389" priority="10159">
      <formula>IF(RIGHT(TEXT(AI416,"0.#"),1)=".",FALSE,TRUE)</formula>
    </cfRule>
    <cfRule type="expression" dxfId="2388" priority="10160">
      <formula>IF(RIGHT(TEXT(AI416,"0.#"),1)=".",TRUE,FALSE)</formula>
    </cfRule>
  </conditionalFormatting>
  <conditionalFormatting sqref="AI414">
    <cfRule type="expression" dxfId="2387" priority="10163">
      <formula>IF(RIGHT(TEXT(AI414,"0.#"),1)=".",FALSE,TRUE)</formula>
    </cfRule>
    <cfRule type="expression" dxfId="2386" priority="10164">
      <formula>IF(RIGHT(TEXT(AI414,"0.#"),1)=".",TRUE,FALSE)</formula>
    </cfRule>
  </conditionalFormatting>
  <conditionalFormatting sqref="AI415">
    <cfRule type="expression" dxfId="2385" priority="10161">
      <formula>IF(RIGHT(TEXT(AI415,"0.#"),1)=".",FALSE,TRUE)</formula>
    </cfRule>
    <cfRule type="expression" dxfId="2384" priority="10162">
      <formula>IF(RIGHT(TEXT(AI415,"0.#"),1)=".",TRUE,FALSE)</formula>
    </cfRule>
  </conditionalFormatting>
  <conditionalFormatting sqref="AQ415">
    <cfRule type="expression" dxfId="2383" priority="10145">
      <formula>IF(RIGHT(TEXT(AQ415,"0.#"),1)=".",FALSE,TRUE)</formula>
    </cfRule>
    <cfRule type="expression" dxfId="2382" priority="10146">
      <formula>IF(RIGHT(TEXT(AQ415,"0.#"),1)=".",TRUE,FALSE)</formula>
    </cfRule>
  </conditionalFormatting>
  <conditionalFormatting sqref="AQ416">
    <cfRule type="expression" dxfId="2381" priority="10131">
      <formula>IF(RIGHT(TEXT(AQ416,"0.#"),1)=".",FALSE,TRUE)</formula>
    </cfRule>
    <cfRule type="expression" dxfId="2380" priority="10132">
      <formula>IF(RIGHT(TEXT(AQ416,"0.#"),1)=".",TRUE,FALSE)</formula>
    </cfRule>
  </conditionalFormatting>
  <conditionalFormatting sqref="AQ414">
    <cfRule type="expression" dxfId="2379" priority="10129">
      <formula>IF(RIGHT(TEXT(AQ414,"0.#"),1)=".",FALSE,TRUE)</formula>
    </cfRule>
    <cfRule type="expression" dxfId="2378" priority="10130">
      <formula>IF(RIGHT(TEXT(AQ414,"0.#"),1)=".",TRUE,FALSE)</formula>
    </cfRule>
  </conditionalFormatting>
  <conditionalFormatting sqref="AL817:AO845">
    <cfRule type="expression" dxfId="2377" priority="3853">
      <formula>IF(AND(AL817&gt;=0, RIGHT(TEXT(AL817,"0.#"),1)&lt;&gt;"."),TRUE,FALSE)</formula>
    </cfRule>
    <cfRule type="expression" dxfId="2376" priority="3854">
      <formula>IF(AND(AL817&gt;=0, RIGHT(TEXT(AL817,"0.#"),1)="."),TRUE,FALSE)</formula>
    </cfRule>
    <cfRule type="expression" dxfId="2375" priority="3855">
      <formula>IF(AND(AL817&lt;0, RIGHT(TEXT(AL817,"0.#"),1)&lt;&gt;"."),TRUE,FALSE)</formula>
    </cfRule>
    <cfRule type="expression" dxfId="2374" priority="3856">
      <formula>IF(AND(AL817&lt;0, RIGHT(TEXT(AL817,"0.#"),1)="."),TRUE,FALSE)</formula>
    </cfRule>
  </conditionalFormatting>
  <conditionalFormatting sqref="AQ28:AQ30">
    <cfRule type="expression" dxfId="2373" priority="1883">
      <formula>IF(RIGHT(TEXT(AQ28,"0.#"),1)=".",FALSE,TRUE)</formula>
    </cfRule>
    <cfRule type="expression" dxfId="2372" priority="1884">
      <formula>IF(RIGHT(TEXT(AQ28,"0.#"),1)=".",TRUE,FALSE)</formula>
    </cfRule>
  </conditionalFormatting>
  <conditionalFormatting sqref="AU28:AU30">
    <cfRule type="expression" dxfId="2371" priority="1881">
      <formula>IF(RIGHT(TEXT(AU28,"0.#"),1)=".",FALSE,TRUE)</formula>
    </cfRule>
    <cfRule type="expression" dxfId="2370" priority="1882">
      <formula>IF(RIGHT(TEXT(AU28,"0.#"),1)=".",TRUE,FALSE)</formula>
    </cfRule>
  </conditionalFormatting>
  <conditionalFormatting sqref="AQ33:AQ35">
    <cfRule type="expression" dxfId="2369" priority="1879">
      <formula>IF(RIGHT(TEXT(AQ33,"0.#"),1)=".",FALSE,TRUE)</formula>
    </cfRule>
    <cfRule type="expression" dxfId="2368" priority="1880">
      <formula>IF(RIGHT(TEXT(AQ33,"0.#"),1)=".",TRUE,FALSE)</formula>
    </cfRule>
  </conditionalFormatting>
  <conditionalFormatting sqref="AU33:AU35">
    <cfRule type="expression" dxfId="2367" priority="1877">
      <formula>IF(RIGHT(TEXT(AU33,"0.#"),1)=".",FALSE,TRUE)</formula>
    </cfRule>
    <cfRule type="expression" dxfId="2366" priority="1878">
      <formula>IF(RIGHT(TEXT(AU33,"0.#"),1)=".",TRUE,FALSE)</formula>
    </cfRule>
  </conditionalFormatting>
  <conditionalFormatting sqref="AQ38:AQ40">
    <cfRule type="expression" dxfId="2365" priority="1875">
      <formula>IF(RIGHT(TEXT(AQ38,"0.#"),1)=".",FALSE,TRUE)</formula>
    </cfRule>
    <cfRule type="expression" dxfId="2364" priority="1876">
      <formula>IF(RIGHT(TEXT(AQ38,"0.#"),1)=".",TRUE,FALSE)</formula>
    </cfRule>
  </conditionalFormatting>
  <conditionalFormatting sqref="AU38:AU40">
    <cfRule type="expression" dxfId="2363" priority="1873">
      <formula>IF(RIGHT(TEXT(AU38,"0.#"),1)=".",FALSE,TRUE)</formula>
    </cfRule>
    <cfRule type="expression" dxfId="2362" priority="1874">
      <formula>IF(RIGHT(TEXT(AU38,"0.#"),1)=".",TRUE,FALSE)</formula>
    </cfRule>
  </conditionalFormatting>
  <conditionalFormatting sqref="AQ43:AQ45">
    <cfRule type="expression" dxfId="2361" priority="1871">
      <formula>IF(RIGHT(TEXT(AQ43,"0.#"),1)=".",FALSE,TRUE)</formula>
    </cfRule>
    <cfRule type="expression" dxfId="2360" priority="1872">
      <formula>IF(RIGHT(TEXT(AQ43,"0.#"),1)=".",TRUE,FALSE)</formula>
    </cfRule>
  </conditionalFormatting>
  <conditionalFormatting sqref="AU43:AU45">
    <cfRule type="expression" dxfId="2359" priority="1869">
      <formula>IF(RIGHT(TEXT(AU43,"0.#"),1)=".",FALSE,TRUE)</formula>
    </cfRule>
    <cfRule type="expression" dxfId="2358" priority="1870">
      <formula>IF(RIGHT(TEXT(AU43,"0.#"),1)=".",TRUE,FALSE)</formula>
    </cfRule>
  </conditionalFormatting>
  <conditionalFormatting sqref="AQ48:AQ50">
    <cfRule type="expression" dxfId="2357" priority="1867">
      <formula>IF(RIGHT(TEXT(AQ48,"0.#"),1)=".",FALSE,TRUE)</formula>
    </cfRule>
    <cfRule type="expression" dxfId="2356" priority="1868">
      <formula>IF(RIGHT(TEXT(AQ48,"0.#"),1)=".",TRUE,FALSE)</formula>
    </cfRule>
  </conditionalFormatting>
  <conditionalFormatting sqref="AU48:AU50">
    <cfRule type="expression" dxfId="2355" priority="1865">
      <formula>IF(RIGHT(TEXT(AU48,"0.#"),1)=".",FALSE,TRUE)</formula>
    </cfRule>
    <cfRule type="expression" dxfId="2354" priority="1866">
      <formula>IF(RIGHT(TEXT(AU48,"0.#"),1)=".",TRUE,FALSE)</formula>
    </cfRule>
  </conditionalFormatting>
  <conditionalFormatting sqref="AQ60:AQ62">
    <cfRule type="expression" dxfId="2353" priority="1863">
      <formula>IF(RIGHT(TEXT(AQ60,"0.#"),1)=".",FALSE,TRUE)</formula>
    </cfRule>
    <cfRule type="expression" dxfId="2352" priority="1864">
      <formula>IF(RIGHT(TEXT(AQ60,"0.#"),1)=".",TRUE,FALSE)</formula>
    </cfRule>
  </conditionalFormatting>
  <conditionalFormatting sqref="AU60:AU62">
    <cfRule type="expression" dxfId="2351" priority="1861">
      <formula>IF(RIGHT(TEXT(AU60,"0.#"),1)=".",FALSE,TRUE)</formula>
    </cfRule>
    <cfRule type="expression" dxfId="2350" priority="1862">
      <formula>IF(RIGHT(TEXT(AU60,"0.#"),1)=".",TRUE,FALSE)</formula>
    </cfRule>
  </conditionalFormatting>
  <conditionalFormatting sqref="AQ65:AQ67">
    <cfRule type="expression" dxfId="2349" priority="1859">
      <formula>IF(RIGHT(TEXT(AQ65,"0.#"),1)=".",FALSE,TRUE)</formula>
    </cfRule>
    <cfRule type="expression" dxfId="2348" priority="1860">
      <formula>IF(RIGHT(TEXT(AQ65,"0.#"),1)=".",TRUE,FALSE)</formula>
    </cfRule>
  </conditionalFormatting>
  <conditionalFormatting sqref="AU65:AU67">
    <cfRule type="expression" dxfId="2347" priority="1857">
      <formula>IF(RIGHT(TEXT(AU65,"0.#"),1)=".",FALSE,TRUE)</formula>
    </cfRule>
    <cfRule type="expression" dxfId="2346" priority="1858">
      <formula>IF(RIGHT(TEXT(AU65,"0.#"),1)=".",TRUE,FALSE)</formula>
    </cfRule>
  </conditionalFormatting>
  <conditionalFormatting sqref="AQ70:AQ72">
    <cfRule type="expression" dxfId="2345" priority="1855">
      <formula>IF(RIGHT(TEXT(AQ70,"0.#"),1)=".",FALSE,TRUE)</formula>
    </cfRule>
    <cfRule type="expression" dxfId="2344" priority="1856">
      <formula>IF(RIGHT(TEXT(AQ70,"0.#"),1)=".",TRUE,FALSE)</formula>
    </cfRule>
  </conditionalFormatting>
  <conditionalFormatting sqref="AU70:AU72">
    <cfRule type="expression" dxfId="2343" priority="1853">
      <formula>IF(RIGHT(TEXT(AU70,"0.#"),1)=".",FALSE,TRUE)</formula>
    </cfRule>
    <cfRule type="expression" dxfId="2342" priority="1854">
      <formula>IF(RIGHT(TEXT(AU70,"0.#"),1)=".",TRUE,FALSE)</formula>
    </cfRule>
  </conditionalFormatting>
  <conditionalFormatting sqref="AQ77">
    <cfRule type="expression" dxfId="2341" priority="1851">
      <formula>IF(RIGHT(TEXT(AQ77,"0.#"),1)=".",FALSE,TRUE)</formula>
    </cfRule>
    <cfRule type="expression" dxfId="2340" priority="1852">
      <formula>IF(RIGHT(TEXT(AQ77,"0.#"),1)=".",TRUE,FALSE)</formula>
    </cfRule>
  </conditionalFormatting>
  <conditionalFormatting sqref="AQ78">
    <cfRule type="expression" dxfId="2339" priority="1849">
      <formula>IF(RIGHT(TEXT(AQ78,"0.#"),1)=".",FALSE,TRUE)</formula>
    </cfRule>
    <cfRule type="expression" dxfId="2338" priority="1850">
      <formula>IF(RIGHT(TEXT(AQ78,"0.#"),1)=".",TRUE,FALSE)</formula>
    </cfRule>
  </conditionalFormatting>
  <conditionalFormatting sqref="AQ80">
    <cfRule type="expression" dxfId="2337" priority="1847">
      <formula>IF(RIGHT(TEXT(AQ80,"0.#"),1)=".",FALSE,TRUE)</formula>
    </cfRule>
    <cfRule type="expression" dxfId="2336" priority="1848">
      <formula>IF(RIGHT(TEXT(AQ80,"0.#"),1)=".",TRUE,FALSE)</formula>
    </cfRule>
  </conditionalFormatting>
  <conditionalFormatting sqref="AQ81">
    <cfRule type="expression" dxfId="2335" priority="1845">
      <formula>IF(RIGHT(TEXT(AQ81,"0.#"),1)=".",FALSE,TRUE)</formula>
    </cfRule>
    <cfRule type="expression" dxfId="2334" priority="1846">
      <formula>IF(RIGHT(TEXT(AQ81,"0.#"),1)=".",TRUE,FALSE)</formula>
    </cfRule>
  </conditionalFormatting>
  <conditionalFormatting sqref="AQ83">
    <cfRule type="expression" dxfId="2333" priority="1843">
      <formula>IF(RIGHT(TEXT(AQ83,"0.#"),1)=".",FALSE,TRUE)</formula>
    </cfRule>
    <cfRule type="expression" dxfId="2332" priority="1844">
      <formula>IF(RIGHT(TEXT(AQ83,"0.#"),1)=".",TRUE,FALSE)</formula>
    </cfRule>
  </conditionalFormatting>
  <conditionalFormatting sqref="AQ84">
    <cfRule type="expression" dxfId="2331" priority="1841">
      <formula>IF(RIGHT(TEXT(AQ84,"0.#"),1)=".",FALSE,TRUE)</formula>
    </cfRule>
    <cfRule type="expression" dxfId="2330" priority="1842">
      <formula>IF(RIGHT(TEXT(AQ84,"0.#"),1)=".",TRUE,FALSE)</formula>
    </cfRule>
  </conditionalFormatting>
  <conditionalFormatting sqref="AQ86">
    <cfRule type="expression" dxfId="2329" priority="1839">
      <formula>IF(RIGHT(TEXT(AQ86,"0.#"),1)=".",FALSE,TRUE)</formula>
    </cfRule>
    <cfRule type="expression" dxfId="2328" priority="1840">
      <formula>IF(RIGHT(TEXT(AQ86,"0.#"),1)=".",TRUE,FALSE)</formula>
    </cfRule>
  </conditionalFormatting>
  <conditionalFormatting sqref="AQ87">
    <cfRule type="expression" dxfId="2327" priority="1837">
      <formula>IF(RIGHT(TEXT(AQ87,"0.#"),1)=".",FALSE,TRUE)</formula>
    </cfRule>
    <cfRule type="expression" dxfId="2326" priority="1838">
      <formula>IF(RIGHT(TEXT(AQ87,"0.#"),1)=".",TRUE,FALSE)</formula>
    </cfRule>
  </conditionalFormatting>
  <conditionalFormatting sqref="AE419">
    <cfRule type="expression" dxfId="2325" priority="1667">
      <formula>IF(RIGHT(TEXT(AE419,"0.#"),1)=".",FALSE,TRUE)</formula>
    </cfRule>
    <cfRule type="expression" dxfId="2324" priority="1668">
      <formula>IF(RIGHT(TEXT(AE419,"0.#"),1)=".",TRUE,FALSE)</formula>
    </cfRule>
  </conditionalFormatting>
  <conditionalFormatting sqref="AM421">
    <cfRule type="expression" dxfId="2323" priority="1657">
      <formula>IF(RIGHT(TEXT(AM421,"0.#"),1)=".",FALSE,TRUE)</formula>
    </cfRule>
    <cfRule type="expression" dxfId="2322" priority="1658">
      <formula>IF(RIGHT(TEXT(AM421,"0.#"),1)=".",TRUE,FALSE)</formula>
    </cfRule>
  </conditionalFormatting>
  <conditionalFormatting sqref="AE420">
    <cfRule type="expression" dxfId="2321" priority="1665">
      <formula>IF(RIGHT(TEXT(AE420,"0.#"),1)=".",FALSE,TRUE)</formula>
    </cfRule>
    <cfRule type="expression" dxfId="2320" priority="1666">
      <formula>IF(RIGHT(TEXT(AE420,"0.#"),1)=".",TRUE,FALSE)</formula>
    </cfRule>
  </conditionalFormatting>
  <conditionalFormatting sqref="AE421">
    <cfRule type="expression" dxfId="2319" priority="1663">
      <formula>IF(RIGHT(TEXT(AE421,"0.#"),1)=".",FALSE,TRUE)</formula>
    </cfRule>
    <cfRule type="expression" dxfId="2318" priority="1664">
      <formula>IF(RIGHT(TEXT(AE421,"0.#"),1)=".",TRUE,FALSE)</formula>
    </cfRule>
  </conditionalFormatting>
  <conditionalFormatting sqref="AM419">
    <cfRule type="expression" dxfId="2317" priority="1661">
      <formula>IF(RIGHT(TEXT(AM419,"0.#"),1)=".",FALSE,TRUE)</formula>
    </cfRule>
    <cfRule type="expression" dxfId="2316" priority="1662">
      <formula>IF(RIGHT(TEXT(AM419,"0.#"),1)=".",TRUE,FALSE)</formula>
    </cfRule>
  </conditionalFormatting>
  <conditionalFormatting sqref="AM420">
    <cfRule type="expression" dxfId="2315" priority="1659">
      <formula>IF(RIGHT(TEXT(AM420,"0.#"),1)=".",FALSE,TRUE)</formula>
    </cfRule>
    <cfRule type="expression" dxfId="2314" priority="1660">
      <formula>IF(RIGHT(TEXT(AM420,"0.#"),1)=".",TRUE,FALSE)</formula>
    </cfRule>
  </conditionalFormatting>
  <conditionalFormatting sqref="AU419">
    <cfRule type="expression" dxfId="2313" priority="1655">
      <formula>IF(RIGHT(TEXT(AU419,"0.#"),1)=".",FALSE,TRUE)</formula>
    </cfRule>
    <cfRule type="expression" dxfId="2312" priority="1656">
      <formula>IF(RIGHT(TEXT(AU419,"0.#"),1)=".",TRUE,FALSE)</formula>
    </cfRule>
  </conditionalFormatting>
  <conditionalFormatting sqref="AU420">
    <cfRule type="expression" dxfId="2311" priority="1653">
      <formula>IF(RIGHT(TEXT(AU420,"0.#"),1)=".",FALSE,TRUE)</formula>
    </cfRule>
    <cfRule type="expression" dxfId="2310" priority="1654">
      <formula>IF(RIGHT(TEXT(AU420,"0.#"),1)=".",TRUE,FALSE)</formula>
    </cfRule>
  </conditionalFormatting>
  <conditionalFormatting sqref="AU421">
    <cfRule type="expression" dxfId="2309" priority="1651">
      <formula>IF(RIGHT(TEXT(AU421,"0.#"),1)=".",FALSE,TRUE)</formula>
    </cfRule>
    <cfRule type="expression" dxfId="2308" priority="1652">
      <formula>IF(RIGHT(TEXT(AU421,"0.#"),1)=".",TRUE,FALSE)</formula>
    </cfRule>
  </conditionalFormatting>
  <conditionalFormatting sqref="AI421">
    <cfRule type="expression" dxfId="2307" priority="1645">
      <formula>IF(RIGHT(TEXT(AI421,"0.#"),1)=".",FALSE,TRUE)</formula>
    </cfRule>
    <cfRule type="expression" dxfId="2306" priority="1646">
      <formula>IF(RIGHT(TEXT(AI421,"0.#"),1)=".",TRUE,FALSE)</formula>
    </cfRule>
  </conditionalFormatting>
  <conditionalFormatting sqref="AI419">
    <cfRule type="expression" dxfId="2305" priority="1649">
      <formula>IF(RIGHT(TEXT(AI419,"0.#"),1)=".",FALSE,TRUE)</formula>
    </cfRule>
    <cfRule type="expression" dxfId="2304" priority="1650">
      <formula>IF(RIGHT(TEXT(AI419,"0.#"),1)=".",TRUE,FALSE)</formula>
    </cfRule>
  </conditionalFormatting>
  <conditionalFormatting sqref="AI420">
    <cfRule type="expression" dxfId="2303" priority="1647">
      <formula>IF(RIGHT(TEXT(AI420,"0.#"),1)=".",FALSE,TRUE)</formula>
    </cfRule>
    <cfRule type="expression" dxfId="2302" priority="1648">
      <formula>IF(RIGHT(TEXT(AI420,"0.#"),1)=".",TRUE,FALSE)</formula>
    </cfRule>
  </conditionalFormatting>
  <conditionalFormatting sqref="AQ420">
    <cfRule type="expression" dxfId="2301" priority="1643">
      <formula>IF(RIGHT(TEXT(AQ420,"0.#"),1)=".",FALSE,TRUE)</formula>
    </cfRule>
    <cfRule type="expression" dxfId="2300" priority="1644">
      <formula>IF(RIGHT(TEXT(AQ420,"0.#"),1)=".",TRUE,FALSE)</formula>
    </cfRule>
  </conditionalFormatting>
  <conditionalFormatting sqref="AQ421">
    <cfRule type="expression" dxfId="2299" priority="1641">
      <formula>IF(RIGHT(TEXT(AQ421,"0.#"),1)=".",FALSE,TRUE)</formula>
    </cfRule>
    <cfRule type="expression" dxfId="2298" priority="1642">
      <formula>IF(RIGHT(TEXT(AQ421,"0.#"),1)=".",TRUE,FALSE)</formula>
    </cfRule>
  </conditionalFormatting>
  <conditionalFormatting sqref="AQ419">
    <cfRule type="expression" dxfId="2297" priority="1639">
      <formula>IF(RIGHT(TEXT(AQ419,"0.#"),1)=".",FALSE,TRUE)</formula>
    </cfRule>
    <cfRule type="expression" dxfId="2296" priority="1640">
      <formula>IF(RIGHT(TEXT(AQ419,"0.#"),1)=".",TRUE,FALSE)</formula>
    </cfRule>
  </conditionalFormatting>
  <conditionalFormatting sqref="AE424">
    <cfRule type="expression" dxfId="2295" priority="1637">
      <formula>IF(RIGHT(TEXT(AE424,"0.#"),1)=".",FALSE,TRUE)</formula>
    </cfRule>
    <cfRule type="expression" dxfId="2294" priority="1638">
      <formula>IF(RIGHT(TEXT(AE424,"0.#"),1)=".",TRUE,FALSE)</formula>
    </cfRule>
  </conditionalFormatting>
  <conditionalFormatting sqref="AM426">
    <cfRule type="expression" dxfId="2293" priority="1627">
      <formula>IF(RIGHT(TEXT(AM426,"0.#"),1)=".",FALSE,TRUE)</formula>
    </cfRule>
    <cfRule type="expression" dxfId="2292" priority="1628">
      <formula>IF(RIGHT(TEXT(AM426,"0.#"),1)=".",TRUE,FALSE)</formula>
    </cfRule>
  </conditionalFormatting>
  <conditionalFormatting sqref="AE425">
    <cfRule type="expression" dxfId="2291" priority="1635">
      <formula>IF(RIGHT(TEXT(AE425,"0.#"),1)=".",FALSE,TRUE)</formula>
    </cfRule>
    <cfRule type="expression" dxfId="2290" priority="1636">
      <formula>IF(RIGHT(TEXT(AE425,"0.#"),1)=".",TRUE,FALSE)</formula>
    </cfRule>
  </conditionalFormatting>
  <conditionalFormatting sqref="AE426">
    <cfRule type="expression" dxfId="2289" priority="1633">
      <formula>IF(RIGHT(TEXT(AE426,"0.#"),1)=".",FALSE,TRUE)</formula>
    </cfRule>
    <cfRule type="expression" dxfId="2288" priority="1634">
      <formula>IF(RIGHT(TEXT(AE426,"0.#"),1)=".",TRUE,FALSE)</formula>
    </cfRule>
  </conditionalFormatting>
  <conditionalFormatting sqref="AM424">
    <cfRule type="expression" dxfId="2287" priority="1631">
      <formula>IF(RIGHT(TEXT(AM424,"0.#"),1)=".",FALSE,TRUE)</formula>
    </cfRule>
    <cfRule type="expression" dxfId="2286" priority="1632">
      <formula>IF(RIGHT(TEXT(AM424,"0.#"),1)=".",TRUE,FALSE)</formula>
    </cfRule>
  </conditionalFormatting>
  <conditionalFormatting sqref="AM425">
    <cfRule type="expression" dxfId="2285" priority="1629">
      <formula>IF(RIGHT(TEXT(AM425,"0.#"),1)=".",FALSE,TRUE)</formula>
    </cfRule>
    <cfRule type="expression" dxfId="2284" priority="1630">
      <formula>IF(RIGHT(TEXT(AM425,"0.#"),1)=".",TRUE,FALSE)</formula>
    </cfRule>
  </conditionalFormatting>
  <conditionalFormatting sqref="AU424">
    <cfRule type="expression" dxfId="2283" priority="1625">
      <formula>IF(RIGHT(TEXT(AU424,"0.#"),1)=".",FALSE,TRUE)</formula>
    </cfRule>
    <cfRule type="expression" dxfId="2282" priority="1626">
      <formula>IF(RIGHT(TEXT(AU424,"0.#"),1)=".",TRUE,FALSE)</formula>
    </cfRule>
  </conditionalFormatting>
  <conditionalFormatting sqref="AU425">
    <cfRule type="expression" dxfId="2281" priority="1623">
      <formula>IF(RIGHT(TEXT(AU425,"0.#"),1)=".",FALSE,TRUE)</formula>
    </cfRule>
    <cfRule type="expression" dxfId="2280" priority="1624">
      <formula>IF(RIGHT(TEXT(AU425,"0.#"),1)=".",TRUE,FALSE)</formula>
    </cfRule>
  </conditionalFormatting>
  <conditionalFormatting sqref="AU426">
    <cfRule type="expression" dxfId="2279" priority="1621">
      <formula>IF(RIGHT(TEXT(AU426,"0.#"),1)=".",FALSE,TRUE)</formula>
    </cfRule>
    <cfRule type="expression" dxfId="2278" priority="1622">
      <formula>IF(RIGHT(TEXT(AU426,"0.#"),1)=".",TRUE,FALSE)</formula>
    </cfRule>
  </conditionalFormatting>
  <conditionalFormatting sqref="AI426">
    <cfRule type="expression" dxfId="2277" priority="1615">
      <formula>IF(RIGHT(TEXT(AI426,"0.#"),1)=".",FALSE,TRUE)</formula>
    </cfRule>
    <cfRule type="expression" dxfId="2276" priority="1616">
      <formula>IF(RIGHT(TEXT(AI426,"0.#"),1)=".",TRUE,FALSE)</formula>
    </cfRule>
  </conditionalFormatting>
  <conditionalFormatting sqref="AI424">
    <cfRule type="expression" dxfId="2275" priority="1619">
      <formula>IF(RIGHT(TEXT(AI424,"0.#"),1)=".",FALSE,TRUE)</formula>
    </cfRule>
    <cfRule type="expression" dxfId="2274" priority="1620">
      <formula>IF(RIGHT(TEXT(AI424,"0.#"),1)=".",TRUE,FALSE)</formula>
    </cfRule>
  </conditionalFormatting>
  <conditionalFormatting sqref="AI425">
    <cfRule type="expression" dxfId="2273" priority="1617">
      <formula>IF(RIGHT(TEXT(AI425,"0.#"),1)=".",FALSE,TRUE)</formula>
    </cfRule>
    <cfRule type="expression" dxfId="2272" priority="1618">
      <formula>IF(RIGHT(TEXT(AI425,"0.#"),1)=".",TRUE,FALSE)</formula>
    </cfRule>
  </conditionalFormatting>
  <conditionalFormatting sqref="AQ425">
    <cfRule type="expression" dxfId="2271" priority="1613">
      <formula>IF(RIGHT(TEXT(AQ425,"0.#"),1)=".",FALSE,TRUE)</formula>
    </cfRule>
    <cfRule type="expression" dxfId="2270" priority="1614">
      <formula>IF(RIGHT(TEXT(AQ425,"0.#"),1)=".",TRUE,FALSE)</formula>
    </cfRule>
  </conditionalFormatting>
  <conditionalFormatting sqref="AQ426">
    <cfRule type="expression" dxfId="2269" priority="1611">
      <formula>IF(RIGHT(TEXT(AQ426,"0.#"),1)=".",FALSE,TRUE)</formula>
    </cfRule>
    <cfRule type="expression" dxfId="2268" priority="1612">
      <formula>IF(RIGHT(TEXT(AQ426,"0.#"),1)=".",TRUE,FALSE)</formula>
    </cfRule>
  </conditionalFormatting>
  <conditionalFormatting sqref="AQ424">
    <cfRule type="expression" dxfId="2267" priority="1609">
      <formula>IF(RIGHT(TEXT(AQ424,"0.#"),1)=".",FALSE,TRUE)</formula>
    </cfRule>
    <cfRule type="expression" dxfId="2266" priority="1610">
      <formula>IF(RIGHT(TEXT(AQ424,"0.#"),1)=".",TRUE,FALSE)</formula>
    </cfRule>
  </conditionalFormatting>
  <conditionalFormatting sqref="AE429">
    <cfRule type="expression" dxfId="2265" priority="1607">
      <formula>IF(RIGHT(TEXT(AE429,"0.#"),1)=".",FALSE,TRUE)</formula>
    </cfRule>
    <cfRule type="expression" dxfId="2264" priority="1608">
      <formula>IF(RIGHT(TEXT(AE429,"0.#"),1)=".",TRUE,FALSE)</formula>
    </cfRule>
  </conditionalFormatting>
  <conditionalFormatting sqref="AM431">
    <cfRule type="expression" dxfId="2263" priority="1597">
      <formula>IF(RIGHT(TEXT(AM431,"0.#"),1)=".",FALSE,TRUE)</formula>
    </cfRule>
    <cfRule type="expression" dxfId="2262" priority="1598">
      <formula>IF(RIGHT(TEXT(AM431,"0.#"),1)=".",TRUE,FALSE)</formula>
    </cfRule>
  </conditionalFormatting>
  <conditionalFormatting sqref="AE430">
    <cfRule type="expression" dxfId="2261" priority="1605">
      <formula>IF(RIGHT(TEXT(AE430,"0.#"),1)=".",FALSE,TRUE)</formula>
    </cfRule>
    <cfRule type="expression" dxfId="2260" priority="1606">
      <formula>IF(RIGHT(TEXT(AE430,"0.#"),1)=".",TRUE,FALSE)</formula>
    </cfRule>
  </conditionalFormatting>
  <conditionalFormatting sqref="AE431">
    <cfRule type="expression" dxfId="2259" priority="1603">
      <formula>IF(RIGHT(TEXT(AE431,"0.#"),1)=".",FALSE,TRUE)</formula>
    </cfRule>
    <cfRule type="expression" dxfId="2258" priority="1604">
      <formula>IF(RIGHT(TEXT(AE431,"0.#"),1)=".",TRUE,FALSE)</formula>
    </cfRule>
  </conditionalFormatting>
  <conditionalFormatting sqref="AM429">
    <cfRule type="expression" dxfId="2257" priority="1601">
      <formula>IF(RIGHT(TEXT(AM429,"0.#"),1)=".",FALSE,TRUE)</formula>
    </cfRule>
    <cfRule type="expression" dxfId="2256" priority="1602">
      <formula>IF(RIGHT(TEXT(AM429,"0.#"),1)=".",TRUE,FALSE)</formula>
    </cfRule>
  </conditionalFormatting>
  <conditionalFormatting sqref="AM430">
    <cfRule type="expression" dxfId="2255" priority="1599">
      <formula>IF(RIGHT(TEXT(AM430,"0.#"),1)=".",FALSE,TRUE)</formula>
    </cfRule>
    <cfRule type="expression" dxfId="2254" priority="1600">
      <formula>IF(RIGHT(TEXT(AM430,"0.#"),1)=".",TRUE,FALSE)</formula>
    </cfRule>
  </conditionalFormatting>
  <conditionalFormatting sqref="AU429">
    <cfRule type="expression" dxfId="2253" priority="1595">
      <formula>IF(RIGHT(TEXT(AU429,"0.#"),1)=".",FALSE,TRUE)</formula>
    </cfRule>
    <cfRule type="expression" dxfId="2252" priority="1596">
      <formula>IF(RIGHT(TEXT(AU429,"0.#"),1)=".",TRUE,FALSE)</formula>
    </cfRule>
  </conditionalFormatting>
  <conditionalFormatting sqref="AU430">
    <cfRule type="expression" dxfId="2251" priority="1593">
      <formula>IF(RIGHT(TEXT(AU430,"0.#"),1)=".",FALSE,TRUE)</formula>
    </cfRule>
    <cfRule type="expression" dxfId="2250" priority="1594">
      <formula>IF(RIGHT(TEXT(AU430,"0.#"),1)=".",TRUE,FALSE)</formula>
    </cfRule>
  </conditionalFormatting>
  <conditionalFormatting sqref="AU431">
    <cfRule type="expression" dxfId="2249" priority="1591">
      <formula>IF(RIGHT(TEXT(AU431,"0.#"),1)=".",FALSE,TRUE)</formula>
    </cfRule>
    <cfRule type="expression" dxfId="2248" priority="1592">
      <formula>IF(RIGHT(TEXT(AU431,"0.#"),1)=".",TRUE,FALSE)</formula>
    </cfRule>
  </conditionalFormatting>
  <conditionalFormatting sqref="AI431">
    <cfRule type="expression" dxfId="2247" priority="1585">
      <formula>IF(RIGHT(TEXT(AI431,"0.#"),1)=".",FALSE,TRUE)</formula>
    </cfRule>
    <cfRule type="expression" dxfId="2246" priority="1586">
      <formula>IF(RIGHT(TEXT(AI431,"0.#"),1)=".",TRUE,FALSE)</formula>
    </cfRule>
  </conditionalFormatting>
  <conditionalFormatting sqref="AI429">
    <cfRule type="expression" dxfId="2245" priority="1589">
      <formula>IF(RIGHT(TEXT(AI429,"0.#"),1)=".",FALSE,TRUE)</formula>
    </cfRule>
    <cfRule type="expression" dxfId="2244" priority="1590">
      <formula>IF(RIGHT(TEXT(AI429,"0.#"),1)=".",TRUE,FALSE)</formula>
    </cfRule>
  </conditionalFormatting>
  <conditionalFormatting sqref="AI430">
    <cfRule type="expression" dxfId="2243" priority="1587">
      <formula>IF(RIGHT(TEXT(AI430,"0.#"),1)=".",FALSE,TRUE)</formula>
    </cfRule>
    <cfRule type="expression" dxfId="2242" priority="1588">
      <formula>IF(RIGHT(TEXT(AI430,"0.#"),1)=".",TRUE,FALSE)</formula>
    </cfRule>
  </conditionalFormatting>
  <conditionalFormatting sqref="AQ430">
    <cfRule type="expression" dxfId="2241" priority="1583">
      <formula>IF(RIGHT(TEXT(AQ430,"0.#"),1)=".",FALSE,TRUE)</formula>
    </cfRule>
    <cfRule type="expression" dxfId="2240" priority="1584">
      <formula>IF(RIGHT(TEXT(AQ430,"0.#"),1)=".",TRUE,FALSE)</formula>
    </cfRule>
  </conditionalFormatting>
  <conditionalFormatting sqref="AQ431">
    <cfRule type="expression" dxfId="2239" priority="1581">
      <formula>IF(RIGHT(TEXT(AQ431,"0.#"),1)=".",FALSE,TRUE)</formula>
    </cfRule>
    <cfRule type="expression" dxfId="2238" priority="1582">
      <formula>IF(RIGHT(TEXT(AQ431,"0.#"),1)=".",TRUE,FALSE)</formula>
    </cfRule>
  </conditionalFormatting>
  <conditionalFormatting sqref="AQ429">
    <cfRule type="expression" dxfId="2237" priority="1579">
      <formula>IF(RIGHT(TEXT(AQ429,"0.#"),1)=".",FALSE,TRUE)</formula>
    </cfRule>
    <cfRule type="expression" dxfId="2236" priority="1580">
      <formula>IF(RIGHT(TEXT(AQ429,"0.#"),1)=".",TRUE,FALSE)</formula>
    </cfRule>
  </conditionalFormatting>
  <conditionalFormatting sqref="AE434">
    <cfRule type="expression" dxfId="2235" priority="1577">
      <formula>IF(RIGHT(TEXT(AE434,"0.#"),1)=".",FALSE,TRUE)</formula>
    </cfRule>
    <cfRule type="expression" dxfId="2234" priority="1578">
      <formula>IF(RIGHT(TEXT(AE434,"0.#"),1)=".",TRUE,FALSE)</formula>
    </cfRule>
  </conditionalFormatting>
  <conditionalFormatting sqref="AM436">
    <cfRule type="expression" dxfId="2233" priority="1567">
      <formula>IF(RIGHT(TEXT(AM436,"0.#"),1)=".",FALSE,TRUE)</formula>
    </cfRule>
    <cfRule type="expression" dxfId="2232" priority="1568">
      <formula>IF(RIGHT(TEXT(AM436,"0.#"),1)=".",TRUE,FALSE)</formula>
    </cfRule>
  </conditionalFormatting>
  <conditionalFormatting sqref="AE435">
    <cfRule type="expression" dxfId="2231" priority="1575">
      <formula>IF(RIGHT(TEXT(AE435,"0.#"),1)=".",FALSE,TRUE)</formula>
    </cfRule>
    <cfRule type="expression" dxfId="2230" priority="1576">
      <formula>IF(RIGHT(TEXT(AE435,"0.#"),1)=".",TRUE,FALSE)</formula>
    </cfRule>
  </conditionalFormatting>
  <conditionalFormatting sqref="AE436">
    <cfRule type="expression" dxfId="2229" priority="1573">
      <formula>IF(RIGHT(TEXT(AE436,"0.#"),1)=".",FALSE,TRUE)</formula>
    </cfRule>
    <cfRule type="expression" dxfId="2228" priority="1574">
      <formula>IF(RIGHT(TEXT(AE436,"0.#"),1)=".",TRUE,FALSE)</formula>
    </cfRule>
  </conditionalFormatting>
  <conditionalFormatting sqref="AM434">
    <cfRule type="expression" dxfId="2227" priority="1571">
      <formula>IF(RIGHT(TEXT(AM434,"0.#"),1)=".",FALSE,TRUE)</formula>
    </cfRule>
    <cfRule type="expression" dxfId="2226" priority="1572">
      <formula>IF(RIGHT(TEXT(AM434,"0.#"),1)=".",TRUE,FALSE)</formula>
    </cfRule>
  </conditionalFormatting>
  <conditionalFormatting sqref="AM435">
    <cfRule type="expression" dxfId="2225" priority="1569">
      <formula>IF(RIGHT(TEXT(AM435,"0.#"),1)=".",FALSE,TRUE)</formula>
    </cfRule>
    <cfRule type="expression" dxfId="2224" priority="1570">
      <formula>IF(RIGHT(TEXT(AM435,"0.#"),1)=".",TRUE,FALSE)</formula>
    </cfRule>
  </conditionalFormatting>
  <conditionalFormatting sqref="AU434">
    <cfRule type="expression" dxfId="2223" priority="1565">
      <formula>IF(RIGHT(TEXT(AU434,"0.#"),1)=".",FALSE,TRUE)</formula>
    </cfRule>
    <cfRule type="expression" dxfId="2222" priority="1566">
      <formula>IF(RIGHT(TEXT(AU434,"0.#"),1)=".",TRUE,FALSE)</formula>
    </cfRule>
  </conditionalFormatting>
  <conditionalFormatting sqref="AU435">
    <cfRule type="expression" dxfId="2221" priority="1563">
      <formula>IF(RIGHT(TEXT(AU435,"0.#"),1)=".",FALSE,TRUE)</formula>
    </cfRule>
    <cfRule type="expression" dxfId="2220" priority="1564">
      <formula>IF(RIGHT(TEXT(AU435,"0.#"),1)=".",TRUE,FALSE)</formula>
    </cfRule>
  </conditionalFormatting>
  <conditionalFormatting sqref="AU436">
    <cfRule type="expression" dxfId="2219" priority="1561">
      <formula>IF(RIGHT(TEXT(AU436,"0.#"),1)=".",FALSE,TRUE)</formula>
    </cfRule>
    <cfRule type="expression" dxfId="2218" priority="1562">
      <formula>IF(RIGHT(TEXT(AU436,"0.#"),1)=".",TRUE,FALSE)</formula>
    </cfRule>
  </conditionalFormatting>
  <conditionalFormatting sqref="AI436">
    <cfRule type="expression" dxfId="2217" priority="1555">
      <formula>IF(RIGHT(TEXT(AI436,"0.#"),1)=".",FALSE,TRUE)</formula>
    </cfRule>
    <cfRule type="expression" dxfId="2216" priority="1556">
      <formula>IF(RIGHT(TEXT(AI436,"0.#"),1)=".",TRUE,FALSE)</formula>
    </cfRule>
  </conditionalFormatting>
  <conditionalFormatting sqref="AI434">
    <cfRule type="expression" dxfId="2215" priority="1559">
      <formula>IF(RIGHT(TEXT(AI434,"0.#"),1)=".",FALSE,TRUE)</formula>
    </cfRule>
    <cfRule type="expression" dxfId="2214" priority="1560">
      <formula>IF(RIGHT(TEXT(AI434,"0.#"),1)=".",TRUE,FALSE)</formula>
    </cfRule>
  </conditionalFormatting>
  <conditionalFormatting sqref="AI435">
    <cfRule type="expression" dxfId="2213" priority="1557">
      <formula>IF(RIGHT(TEXT(AI435,"0.#"),1)=".",FALSE,TRUE)</formula>
    </cfRule>
    <cfRule type="expression" dxfId="2212" priority="1558">
      <formula>IF(RIGHT(TEXT(AI435,"0.#"),1)=".",TRUE,FALSE)</formula>
    </cfRule>
  </conditionalFormatting>
  <conditionalFormatting sqref="AQ435">
    <cfRule type="expression" dxfId="2211" priority="1553">
      <formula>IF(RIGHT(TEXT(AQ435,"0.#"),1)=".",FALSE,TRUE)</formula>
    </cfRule>
    <cfRule type="expression" dxfId="2210" priority="1554">
      <formula>IF(RIGHT(TEXT(AQ435,"0.#"),1)=".",TRUE,FALSE)</formula>
    </cfRule>
  </conditionalFormatting>
  <conditionalFormatting sqref="AQ436">
    <cfRule type="expression" dxfId="2209" priority="1551">
      <formula>IF(RIGHT(TEXT(AQ436,"0.#"),1)=".",FALSE,TRUE)</formula>
    </cfRule>
    <cfRule type="expression" dxfId="2208" priority="1552">
      <formula>IF(RIGHT(TEXT(AQ436,"0.#"),1)=".",TRUE,FALSE)</formula>
    </cfRule>
  </conditionalFormatting>
  <conditionalFormatting sqref="AQ434">
    <cfRule type="expression" dxfId="2207" priority="1549">
      <formula>IF(RIGHT(TEXT(AQ434,"0.#"),1)=".",FALSE,TRUE)</formula>
    </cfRule>
    <cfRule type="expression" dxfId="2206" priority="1550">
      <formula>IF(RIGHT(TEXT(AQ434,"0.#"),1)=".",TRUE,FALSE)</formula>
    </cfRule>
  </conditionalFormatting>
  <conditionalFormatting sqref="AE439">
    <cfRule type="expression" dxfId="2205" priority="1547">
      <formula>IF(RIGHT(TEXT(AE439,"0.#"),1)=".",FALSE,TRUE)</formula>
    </cfRule>
    <cfRule type="expression" dxfId="2204" priority="1548">
      <formula>IF(RIGHT(TEXT(AE439,"0.#"),1)=".",TRUE,FALSE)</formula>
    </cfRule>
  </conditionalFormatting>
  <conditionalFormatting sqref="AM441">
    <cfRule type="expression" dxfId="2203" priority="1537">
      <formula>IF(RIGHT(TEXT(AM441,"0.#"),1)=".",FALSE,TRUE)</formula>
    </cfRule>
    <cfRule type="expression" dxfId="2202" priority="1538">
      <formula>IF(RIGHT(TEXT(AM441,"0.#"),1)=".",TRUE,FALSE)</formula>
    </cfRule>
  </conditionalFormatting>
  <conditionalFormatting sqref="AE440">
    <cfRule type="expression" dxfId="2201" priority="1545">
      <formula>IF(RIGHT(TEXT(AE440,"0.#"),1)=".",FALSE,TRUE)</formula>
    </cfRule>
    <cfRule type="expression" dxfId="2200" priority="1546">
      <formula>IF(RIGHT(TEXT(AE440,"0.#"),1)=".",TRUE,FALSE)</formula>
    </cfRule>
  </conditionalFormatting>
  <conditionalFormatting sqref="AE441">
    <cfRule type="expression" dxfId="2199" priority="1543">
      <formula>IF(RIGHT(TEXT(AE441,"0.#"),1)=".",FALSE,TRUE)</formula>
    </cfRule>
    <cfRule type="expression" dxfId="2198" priority="1544">
      <formula>IF(RIGHT(TEXT(AE441,"0.#"),1)=".",TRUE,FALSE)</formula>
    </cfRule>
  </conditionalFormatting>
  <conditionalFormatting sqref="AM439">
    <cfRule type="expression" dxfId="2197" priority="1541">
      <formula>IF(RIGHT(TEXT(AM439,"0.#"),1)=".",FALSE,TRUE)</formula>
    </cfRule>
    <cfRule type="expression" dxfId="2196" priority="1542">
      <formula>IF(RIGHT(TEXT(AM439,"0.#"),1)=".",TRUE,FALSE)</formula>
    </cfRule>
  </conditionalFormatting>
  <conditionalFormatting sqref="AM440">
    <cfRule type="expression" dxfId="2195" priority="1539">
      <formula>IF(RIGHT(TEXT(AM440,"0.#"),1)=".",FALSE,TRUE)</formula>
    </cfRule>
    <cfRule type="expression" dxfId="2194" priority="1540">
      <formula>IF(RIGHT(TEXT(AM440,"0.#"),1)=".",TRUE,FALSE)</formula>
    </cfRule>
  </conditionalFormatting>
  <conditionalFormatting sqref="AU439">
    <cfRule type="expression" dxfId="2193" priority="1535">
      <formula>IF(RIGHT(TEXT(AU439,"0.#"),1)=".",FALSE,TRUE)</formula>
    </cfRule>
    <cfRule type="expression" dxfId="2192" priority="1536">
      <formula>IF(RIGHT(TEXT(AU439,"0.#"),1)=".",TRUE,FALSE)</formula>
    </cfRule>
  </conditionalFormatting>
  <conditionalFormatting sqref="AU440">
    <cfRule type="expression" dxfId="2191" priority="1533">
      <formula>IF(RIGHT(TEXT(AU440,"0.#"),1)=".",FALSE,TRUE)</formula>
    </cfRule>
    <cfRule type="expression" dxfId="2190" priority="1534">
      <formula>IF(RIGHT(TEXT(AU440,"0.#"),1)=".",TRUE,FALSE)</formula>
    </cfRule>
  </conditionalFormatting>
  <conditionalFormatting sqref="AU441">
    <cfRule type="expression" dxfId="2189" priority="1531">
      <formula>IF(RIGHT(TEXT(AU441,"0.#"),1)=".",FALSE,TRUE)</formula>
    </cfRule>
    <cfRule type="expression" dxfId="2188" priority="1532">
      <formula>IF(RIGHT(TEXT(AU441,"0.#"),1)=".",TRUE,FALSE)</formula>
    </cfRule>
  </conditionalFormatting>
  <conditionalFormatting sqref="AI441">
    <cfRule type="expression" dxfId="2187" priority="1525">
      <formula>IF(RIGHT(TEXT(AI441,"0.#"),1)=".",FALSE,TRUE)</formula>
    </cfRule>
    <cfRule type="expression" dxfId="2186" priority="1526">
      <formula>IF(RIGHT(TEXT(AI441,"0.#"),1)=".",TRUE,FALSE)</formula>
    </cfRule>
  </conditionalFormatting>
  <conditionalFormatting sqref="AI439">
    <cfRule type="expression" dxfId="2185" priority="1529">
      <formula>IF(RIGHT(TEXT(AI439,"0.#"),1)=".",FALSE,TRUE)</formula>
    </cfRule>
    <cfRule type="expression" dxfId="2184" priority="1530">
      <formula>IF(RIGHT(TEXT(AI439,"0.#"),1)=".",TRUE,FALSE)</formula>
    </cfRule>
  </conditionalFormatting>
  <conditionalFormatting sqref="AI440">
    <cfRule type="expression" dxfId="2183" priority="1527">
      <formula>IF(RIGHT(TEXT(AI440,"0.#"),1)=".",FALSE,TRUE)</formula>
    </cfRule>
    <cfRule type="expression" dxfId="2182" priority="1528">
      <formula>IF(RIGHT(TEXT(AI440,"0.#"),1)=".",TRUE,FALSE)</formula>
    </cfRule>
  </conditionalFormatting>
  <conditionalFormatting sqref="AQ440">
    <cfRule type="expression" dxfId="2181" priority="1523">
      <formula>IF(RIGHT(TEXT(AQ440,"0.#"),1)=".",FALSE,TRUE)</formula>
    </cfRule>
    <cfRule type="expression" dxfId="2180" priority="1524">
      <formula>IF(RIGHT(TEXT(AQ440,"0.#"),1)=".",TRUE,FALSE)</formula>
    </cfRule>
  </conditionalFormatting>
  <conditionalFormatting sqref="AQ441">
    <cfRule type="expression" dxfId="2179" priority="1521">
      <formula>IF(RIGHT(TEXT(AQ441,"0.#"),1)=".",FALSE,TRUE)</formula>
    </cfRule>
    <cfRule type="expression" dxfId="2178" priority="1522">
      <formula>IF(RIGHT(TEXT(AQ441,"0.#"),1)=".",TRUE,FALSE)</formula>
    </cfRule>
  </conditionalFormatting>
  <conditionalFormatting sqref="AQ439">
    <cfRule type="expression" dxfId="2177" priority="1519">
      <formula>IF(RIGHT(TEXT(AQ439,"0.#"),1)=".",FALSE,TRUE)</formula>
    </cfRule>
    <cfRule type="expression" dxfId="2176" priority="1520">
      <formula>IF(RIGHT(TEXT(AQ439,"0.#"),1)=".",TRUE,FALSE)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6:Y845">
    <cfRule type="expression" dxfId="839" priority="181">
      <formula>IF(RIGHT(TEXT(Y816,"0.#"),1)=".",FALSE,TRUE)</formula>
    </cfRule>
    <cfRule type="expression" dxfId="838" priority="182">
      <formula>IF(RIGHT(TEXT(Y816,"0.#"),1)=".",TRUE,FALSE)</formula>
    </cfRule>
  </conditionalFormatting>
  <conditionalFormatting sqref="AE119:AE120 AI119:AI120 AM119:AM120 AQ119:AQ120 AU119:AU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53:AO878">
    <cfRule type="expression" dxfId="783" priority="81">
      <formula>IF(AND(AL853&gt;=0, RIGHT(TEXT(AL853,"0.#"),1)&lt;&gt;"."),TRUE,FALSE)</formula>
    </cfRule>
    <cfRule type="expression" dxfId="782" priority="82">
      <formula>IF(AND(AL853&gt;=0, RIGHT(TEXT(AL853,"0.#"),1)="."),TRUE,FALSE)</formula>
    </cfRule>
    <cfRule type="expression" dxfId="781" priority="83">
      <formula>IF(AND(AL853&lt;0, RIGHT(TEXT(AL853,"0.#"),1)&lt;&gt;"."),TRUE,FALSE)</formula>
    </cfRule>
    <cfRule type="expression" dxfId="780" priority="84">
      <formula>IF(AND(AL853&lt;0, RIGHT(TEXT(AL853,"0.#"),1)="."),TRUE,FALSE)</formula>
    </cfRule>
  </conditionalFormatting>
  <conditionalFormatting sqref="Y849:Y878">
    <cfRule type="expression" dxfId="779" priority="79">
      <formula>IF(RIGHT(TEXT(Y849,"0.#"),1)=".",FALSE,TRUE)</formula>
    </cfRule>
    <cfRule type="expression" dxfId="778" priority="80">
      <formula>IF(RIGHT(TEXT(Y849,"0.#"),1)=".",TRUE,FALSE)</formula>
    </cfRule>
  </conditionalFormatting>
  <conditionalFormatting sqref="AL883:AO911">
    <cfRule type="expression" dxfId="777" priority="75">
      <formula>IF(AND(AL883&gt;=0, RIGHT(TEXT(AL883,"0.#"),1)&lt;&gt;"."),TRUE,FALSE)</formula>
    </cfRule>
    <cfRule type="expression" dxfId="776" priority="76">
      <formula>IF(AND(AL883&gt;=0, RIGHT(TEXT(AL883,"0.#"),1)="."),TRUE,FALSE)</formula>
    </cfRule>
    <cfRule type="expression" dxfId="775" priority="77">
      <formula>IF(AND(AL883&lt;0, RIGHT(TEXT(AL883,"0.#"),1)&lt;&gt;"."),TRUE,FALSE)</formula>
    </cfRule>
    <cfRule type="expression" dxfId="774" priority="78">
      <formula>IF(AND(AL883&lt;0, RIGHT(TEXT(AL883,"0.#"),1)="."),TRUE,FALSE)</formula>
    </cfRule>
  </conditionalFormatting>
  <conditionalFormatting sqref="Y882:Y911">
    <cfRule type="expression" dxfId="773" priority="73">
      <formula>IF(RIGHT(TEXT(Y882,"0.#"),1)=".",FALSE,TRUE)</formula>
    </cfRule>
    <cfRule type="expression" dxfId="772" priority="74">
      <formula>IF(RIGHT(TEXT(Y882,"0.#"),1)=".",TRUE,FALSE)</formula>
    </cfRule>
  </conditionalFormatting>
  <conditionalFormatting sqref="AL915:AO94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Y915:Y944">
    <cfRule type="expression" dxfId="767" priority="67">
      <formula>IF(RIGHT(TEXT(Y915,"0.#"),1)=".",FALSE,TRUE)</formula>
    </cfRule>
    <cfRule type="expression" dxfId="766" priority="68">
      <formula>IF(RIGHT(TEXT(Y915,"0.#"),1)=".",TRUE,FALSE)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5:AO1043">
    <cfRule type="expression" dxfId="753" priority="51">
      <formula>IF(AND(AL1015&gt;=0, RIGHT(TEXT(AL1015,"0.#"),1)&lt;&gt;"."),TRUE,FALSE)</formula>
    </cfRule>
    <cfRule type="expression" dxfId="752" priority="52">
      <formula>IF(AND(AL1015&gt;=0, RIGHT(TEXT(AL1015,"0.#"),1)="."),TRUE,FALSE)</formula>
    </cfRule>
    <cfRule type="expression" dxfId="751" priority="53">
      <formula>IF(AND(AL1015&lt;0, RIGHT(TEXT(AL1015,"0.#"),1)&lt;&gt;"."),TRUE,FALSE)</formula>
    </cfRule>
    <cfRule type="expression" dxfId="750" priority="54">
      <formula>IF(AND(AL1015&lt;0, RIGHT(TEXT(AL1015,"0.#"),1)="."),TRUE,FALSE)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P14:AQ14">
    <cfRule type="expression" dxfId="741" priority="41">
      <formula>IF(RIGHT(TEXT(P14,"0.#"),1)=".",FALSE,TRUE)</formula>
    </cfRule>
    <cfRule type="expression" dxfId="740" priority="42">
      <formula>IF(RIGHT(TEXT(P14,"0.#"),1)=".",TRUE,FALSE)</formula>
    </cfRule>
  </conditionalFormatting>
  <conditionalFormatting sqref="P13:AJ13 P15:AQ17">
    <cfRule type="expression" dxfId="739" priority="39">
      <formula>IF(RIGHT(TEXT(P13,"0.#"),1)=".",FALSE,TRUE)</formula>
    </cfRule>
    <cfRule type="expression" dxfId="738" priority="40">
      <formula>IF(RIGHT(TEXT(P13,"0.#"),1)=".",TRUE,FALSE)</formula>
    </cfRule>
  </conditionalFormatting>
  <conditionalFormatting sqref="Y761">
    <cfRule type="expression" dxfId="737" priority="37">
      <formula>IF(RIGHT(TEXT(Y761,"0.#"),1)=".",FALSE,TRUE)</formula>
    </cfRule>
    <cfRule type="expression" dxfId="736" priority="38">
      <formula>IF(RIGHT(TEXT(Y761,"0.#"),1)=".",TRUE,FALSE)</formula>
    </cfRule>
  </conditionalFormatting>
  <conditionalFormatting sqref="Y762:Y765 Y760">
    <cfRule type="expression" dxfId="735" priority="35">
      <formula>IF(RIGHT(TEXT(Y760,"0.#"),1)=".",FALSE,TRUE)</formula>
    </cfRule>
    <cfRule type="expression" dxfId="734" priority="36">
      <formula>IF(RIGHT(TEXT(Y760,"0.#"),1)=".",TRUE,FALSE)</formula>
    </cfRule>
  </conditionalFormatting>
  <conditionalFormatting sqref="AU761">
    <cfRule type="expression" dxfId="733" priority="33">
      <formula>IF(RIGHT(TEXT(AU761,"0.#"),1)=".",FALSE,TRUE)</formula>
    </cfRule>
    <cfRule type="expression" dxfId="732" priority="34">
      <formula>IF(RIGHT(TEXT(AU761,"0.#"),1)=".",TRUE,FALSE)</formula>
    </cfRule>
  </conditionalFormatting>
  <conditionalFormatting sqref="AU765 AU760">
    <cfRule type="expression" dxfId="731" priority="31">
      <formula>IF(RIGHT(TEXT(AU760,"0.#"),1)=".",FALSE,TRUE)</formula>
    </cfRule>
    <cfRule type="expression" dxfId="730" priority="32">
      <formula>IF(RIGHT(TEXT(AU760,"0.#"),1)=".",TRUE,FALSE)</formula>
    </cfRule>
  </conditionalFormatting>
  <conditionalFormatting sqref="AU762">
    <cfRule type="expression" dxfId="729" priority="29">
      <formula>IF(RIGHT(TEXT(AU762,"0.#"),1)=".",FALSE,TRUE)</formula>
    </cfRule>
    <cfRule type="expression" dxfId="728" priority="30">
      <formula>IF(RIGHT(TEXT(AU762,"0.#"),1)=".",TRUE,FALSE)</formula>
    </cfRule>
  </conditionalFormatting>
  <conditionalFormatting sqref="AU763">
    <cfRule type="expression" dxfId="727" priority="27">
      <formula>IF(RIGHT(TEXT(AU763,"0.#"),1)=".",FALSE,TRUE)</formula>
    </cfRule>
    <cfRule type="expression" dxfId="726" priority="28">
      <formula>IF(RIGHT(TEXT(AU763,"0.#"),1)=".",TRUE,FALSE)</formula>
    </cfRule>
  </conditionalFormatting>
  <conditionalFormatting sqref="AU764">
    <cfRule type="expression" dxfId="725" priority="25">
      <formula>IF(RIGHT(TEXT(AU764,"0.#"),1)=".",FALSE,TRUE)</formula>
    </cfRule>
    <cfRule type="expression" dxfId="724" priority="26">
      <formula>IF(RIGHT(TEXT(AU764,"0.#"),1)=".",TRUE,FALSE)</formula>
    </cfRule>
  </conditionalFormatting>
  <conditionalFormatting sqref="AU776:AU778">
    <cfRule type="expression" dxfId="723" priority="23">
      <formula>IF(RIGHT(TEXT(AU776,"0.#"),1)=".",FALSE,TRUE)</formula>
    </cfRule>
    <cfRule type="expression" dxfId="722" priority="24">
      <formula>IF(RIGHT(TEXT(AU776,"0.#"),1)=".",TRUE,FALSE)</formula>
    </cfRule>
  </conditionalFormatting>
  <conditionalFormatting sqref="AU774">
    <cfRule type="expression" dxfId="721" priority="21">
      <formula>IF(RIGHT(TEXT(AU774,"0.#"),1)=".",FALSE,TRUE)</formula>
    </cfRule>
    <cfRule type="expression" dxfId="720" priority="22">
      <formula>IF(RIGHT(TEXT(AU774,"0.#"),1)=".",TRUE,FALSE)</formula>
    </cfRule>
  </conditionalFormatting>
  <conditionalFormatting sqref="AU775 AU773">
    <cfRule type="expression" dxfId="719" priority="19">
      <formula>IF(RIGHT(TEXT(AU773,"0.#"),1)=".",FALSE,TRUE)</formula>
    </cfRule>
    <cfRule type="expression" dxfId="718" priority="20">
      <formula>IF(RIGHT(TEXT(AU773,"0.#"),1)=".",TRUE,FALSE)</formula>
    </cfRule>
  </conditionalFormatting>
  <conditionalFormatting sqref="AU788">
    <cfRule type="expression" dxfId="717" priority="17">
      <formula>IF(RIGHT(TEXT(AU788,"0.#"),1)=".",FALSE,TRUE)</formula>
    </cfRule>
    <cfRule type="expression" dxfId="716" priority="18">
      <formula>IF(RIGHT(TEXT(AU788,"0.#"),1)=".",TRUE,FALSE)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L105">
    <cfRule type="expression" dxfId="713" priority="13">
      <formula>IF(RIGHT(TEXT(L105,"0.#"),1)=".",FALSE,TRUE)</formula>
    </cfRule>
    <cfRule type="expression" dxfId="712" priority="14">
      <formula>IF(RIGHT(TEXT(L105,"0.#"),1)=".",TRUE,FALSE)</formula>
    </cfRule>
  </conditionalFormatting>
  <conditionalFormatting sqref="L106">
    <cfRule type="expression" dxfId="711" priority="11">
      <formula>IF(RIGHT(TEXT(L106,"0.#"),1)=".",FALSE,TRUE)</formula>
    </cfRule>
    <cfRule type="expression" dxfId="710" priority="12">
      <formula>IF(RIGHT(TEXT(L106,"0.#"),1)=".",TRUE,FALSE)</formula>
    </cfRule>
  </conditionalFormatting>
  <conditionalFormatting sqref="L107">
    <cfRule type="expression" dxfId="709" priority="9">
      <formula>IF(RIGHT(TEXT(L107,"0.#"),1)=".",FALSE,TRUE)</formula>
    </cfRule>
    <cfRule type="expression" dxfId="708" priority="10">
      <formula>IF(RIGHT(TEXT(L107,"0.#"),1)=".",TRUE,FALSE)</formula>
    </cfRule>
  </conditionalFormatting>
  <conditionalFormatting sqref="AU801 AU799">
    <cfRule type="expression" dxfId="707" priority="5">
      <formula>IF(RIGHT(TEXT(AU799,"0.#"),1)=".",FALSE,TRUE)</formula>
    </cfRule>
    <cfRule type="expression" dxfId="706" priority="6">
      <formula>IF(RIGHT(TEXT(AU799,"0.#"),1)=".",TRUE,FALSE)</formula>
    </cfRule>
  </conditionalFormatting>
  <conditionalFormatting sqref="AU800">
    <cfRule type="expression" dxfId="705" priority="7">
      <formula>IF(RIGHT(TEXT(AU800,"0.#"),1)=".",FALSE,TRUE)</formula>
    </cfRule>
    <cfRule type="expression" dxfId="704" priority="8">
      <formula>IF(RIGHT(TEXT(AU800,"0.#"),1)=".",TRUE,FALSE)</formula>
    </cfRule>
  </conditionalFormatting>
  <conditionalFormatting sqref="AL816:AO816 AL849:AO849 AL882:AO882">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3" manualBreakCount="3">
    <brk id="11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38100</xdr:colOff>
                    <xdr:row>808</xdr:row>
                    <xdr:rowOff>200025</xdr:rowOff>
                  </from>
                  <to>
                    <xdr:col>46</xdr:col>
                    <xdr:colOff>190500</xdr:colOff>
                    <xdr:row>809</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421</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504</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515</v>
      </c>
      <c r="C20" s="13" t="str">
        <f t="shared" si="0"/>
        <v>クールジャパン</v>
      </c>
      <c r="D20" s="13" t="str">
        <f t="shared" si="8"/>
        <v>クールジャパン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t="s">
        <v>515</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919"/>
      <c r="Z2" s="381"/>
      <c r="AA2" s="382"/>
      <c r="AB2" s="923" t="s">
        <v>12</v>
      </c>
      <c r="AC2" s="924"/>
      <c r="AD2" s="925"/>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7"/>
      <c r="I3" s="367"/>
      <c r="J3" s="367"/>
      <c r="K3" s="367"/>
      <c r="L3" s="367"/>
      <c r="M3" s="367"/>
      <c r="N3" s="367"/>
      <c r="O3" s="484"/>
      <c r="P3" s="486"/>
      <c r="Q3" s="367"/>
      <c r="R3" s="367"/>
      <c r="S3" s="367"/>
      <c r="T3" s="367"/>
      <c r="U3" s="367"/>
      <c r="V3" s="367"/>
      <c r="W3" s="367"/>
      <c r="X3" s="484"/>
      <c r="Y3" s="920"/>
      <c r="Z3" s="921"/>
      <c r="AA3" s="922"/>
      <c r="AB3" s="926"/>
      <c r="AC3" s="927"/>
      <c r="AD3" s="928"/>
      <c r="AE3" s="331"/>
      <c r="AF3" s="331"/>
      <c r="AG3" s="331"/>
      <c r="AH3" s="331"/>
      <c r="AI3" s="331"/>
      <c r="AJ3" s="331"/>
      <c r="AK3" s="331"/>
      <c r="AL3" s="331"/>
      <c r="AM3" s="331"/>
      <c r="AN3" s="331"/>
      <c r="AO3" s="331"/>
      <c r="AP3" s="315"/>
      <c r="AQ3" s="335"/>
      <c r="AR3" s="336"/>
      <c r="AS3" s="113" t="s">
        <v>370</v>
      </c>
      <c r="AT3" s="114"/>
      <c r="AU3" s="336"/>
      <c r="AV3" s="336"/>
      <c r="AW3" s="367" t="s">
        <v>313</v>
      </c>
      <c r="AX3" s="368"/>
    </row>
    <row r="4" spans="1:50" ht="22.5" customHeight="1" x14ac:dyDescent="0.15">
      <c r="A4" s="493"/>
      <c r="B4" s="491"/>
      <c r="C4" s="491"/>
      <c r="D4" s="491"/>
      <c r="E4" s="491"/>
      <c r="F4" s="492"/>
      <c r="G4" s="466"/>
      <c r="H4" s="738"/>
      <c r="I4" s="738"/>
      <c r="J4" s="738"/>
      <c r="K4" s="738"/>
      <c r="L4" s="738"/>
      <c r="M4" s="738"/>
      <c r="N4" s="738"/>
      <c r="O4" s="739"/>
      <c r="P4" s="102"/>
      <c r="Q4" s="690"/>
      <c r="R4" s="690"/>
      <c r="S4" s="690"/>
      <c r="T4" s="690"/>
      <c r="U4" s="690"/>
      <c r="V4" s="690"/>
      <c r="W4" s="690"/>
      <c r="X4" s="691"/>
      <c r="Y4" s="915" t="s">
        <v>14</v>
      </c>
      <c r="Z4" s="916"/>
      <c r="AA4" s="917"/>
      <c r="AB4" s="487"/>
      <c r="AC4" s="918"/>
      <c r="AD4" s="91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740"/>
      <c r="H5" s="741"/>
      <c r="I5" s="741"/>
      <c r="J5" s="741"/>
      <c r="K5" s="741"/>
      <c r="L5" s="741"/>
      <c r="M5" s="741"/>
      <c r="N5" s="741"/>
      <c r="O5" s="742"/>
      <c r="P5" s="692"/>
      <c r="Q5" s="692"/>
      <c r="R5" s="692"/>
      <c r="S5" s="692"/>
      <c r="T5" s="692"/>
      <c r="U5" s="692"/>
      <c r="V5" s="692"/>
      <c r="W5" s="692"/>
      <c r="X5" s="693"/>
      <c r="Y5" s="252" t="s">
        <v>61</v>
      </c>
      <c r="Z5" s="912"/>
      <c r="AA5" s="913"/>
      <c r="AB5" s="590"/>
      <c r="AC5" s="914"/>
      <c r="AD5" s="91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743"/>
      <c r="H6" s="744"/>
      <c r="I6" s="744"/>
      <c r="J6" s="744"/>
      <c r="K6" s="744"/>
      <c r="L6" s="744"/>
      <c r="M6" s="744"/>
      <c r="N6" s="744"/>
      <c r="O6" s="745"/>
      <c r="P6" s="694"/>
      <c r="Q6" s="694"/>
      <c r="R6" s="694"/>
      <c r="S6" s="694"/>
      <c r="T6" s="694"/>
      <c r="U6" s="694"/>
      <c r="V6" s="694"/>
      <c r="W6" s="694"/>
      <c r="X6" s="695"/>
      <c r="Y6" s="929" t="s">
        <v>15</v>
      </c>
      <c r="Z6" s="912"/>
      <c r="AA6" s="913"/>
      <c r="AB6" s="350" t="s">
        <v>315</v>
      </c>
      <c r="AC6" s="930"/>
      <c r="AD6" s="93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919"/>
      <c r="Z7" s="381"/>
      <c r="AA7" s="382"/>
      <c r="AB7" s="923" t="s">
        <v>12</v>
      </c>
      <c r="AC7" s="924"/>
      <c r="AD7" s="925"/>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7"/>
      <c r="I8" s="367"/>
      <c r="J8" s="367"/>
      <c r="K8" s="367"/>
      <c r="L8" s="367"/>
      <c r="M8" s="367"/>
      <c r="N8" s="367"/>
      <c r="O8" s="484"/>
      <c r="P8" s="486"/>
      <c r="Q8" s="367"/>
      <c r="R8" s="367"/>
      <c r="S8" s="367"/>
      <c r="T8" s="367"/>
      <c r="U8" s="367"/>
      <c r="V8" s="367"/>
      <c r="W8" s="367"/>
      <c r="X8" s="484"/>
      <c r="Y8" s="920"/>
      <c r="Z8" s="921"/>
      <c r="AA8" s="922"/>
      <c r="AB8" s="926"/>
      <c r="AC8" s="927"/>
      <c r="AD8" s="928"/>
      <c r="AE8" s="331"/>
      <c r="AF8" s="331"/>
      <c r="AG8" s="331"/>
      <c r="AH8" s="331"/>
      <c r="AI8" s="331"/>
      <c r="AJ8" s="331"/>
      <c r="AK8" s="331"/>
      <c r="AL8" s="331"/>
      <c r="AM8" s="331"/>
      <c r="AN8" s="331"/>
      <c r="AO8" s="331"/>
      <c r="AP8" s="315"/>
      <c r="AQ8" s="335"/>
      <c r="AR8" s="336"/>
      <c r="AS8" s="113" t="s">
        <v>370</v>
      </c>
      <c r="AT8" s="114"/>
      <c r="AU8" s="336"/>
      <c r="AV8" s="336"/>
      <c r="AW8" s="367" t="s">
        <v>313</v>
      </c>
      <c r="AX8" s="368"/>
    </row>
    <row r="9" spans="1:50" ht="22.5" customHeight="1" x14ac:dyDescent="0.15">
      <c r="A9" s="493"/>
      <c r="B9" s="491"/>
      <c r="C9" s="491"/>
      <c r="D9" s="491"/>
      <c r="E9" s="491"/>
      <c r="F9" s="492"/>
      <c r="G9" s="466"/>
      <c r="H9" s="738"/>
      <c r="I9" s="738"/>
      <c r="J9" s="738"/>
      <c r="K9" s="738"/>
      <c r="L9" s="738"/>
      <c r="M9" s="738"/>
      <c r="N9" s="738"/>
      <c r="O9" s="739"/>
      <c r="P9" s="102"/>
      <c r="Q9" s="690"/>
      <c r="R9" s="690"/>
      <c r="S9" s="690"/>
      <c r="T9" s="690"/>
      <c r="U9" s="690"/>
      <c r="V9" s="690"/>
      <c r="W9" s="690"/>
      <c r="X9" s="691"/>
      <c r="Y9" s="915" t="s">
        <v>14</v>
      </c>
      <c r="Z9" s="916"/>
      <c r="AA9" s="917"/>
      <c r="AB9" s="487"/>
      <c r="AC9" s="918"/>
      <c r="AD9" s="91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740"/>
      <c r="H10" s="741"/>
      <c r="I10" s="741"/>
      <c r="J10" s="741"/>
      <c r="K10" s="741"/>
      <c r="L10" s="741"/>
      <c r="M10" s="741"/>
      <c r="N10" s="741"/>
      <c r="O10" s="742"/>
      <c r="P10" s="692"/>
      <c r="Q10" s="692"/>
      <c r="R10" s="692"/>
      <c r="S10" s="692"/>
      <c r="T10" s="692"/>
      <c r="U10" s="692"/>
      <c r="V10" s="692"/>
      <c r="W10" s="692"/>
      <c r="X10" s="693"/>
      <c r="Y10" s="252" t="s">
        <v>61</v>
      </c>
      <c r="Z10" s="912"/>
      <c r="AA10" s="913"/>
      <c r="AB10" s="590"/>
      <c r="AC10" s="914"/>
      <c r="AD10" s="91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743"/>
      <c r="H11" s="744"/>
      <c r="I11" s="744"/>
      <c r="J11" s="744"/>
      <c r="K11" s="744"/>
      <c r="L11" s="744"/>
      <c r="M11" s="744"/>
      <c r="N11" s="744"/>
      <c r="O11" s="745"/>
      <c r="P11" s="694"/>
      <c r="Q11" s="694"/>
      <c r="R11" s="694"/>
      <c r="S11" s="694"/>
      <c r="T11" s="694"/>
      <c r="U11" s="694"/>
      <c r="V11" s="694"/>
      <c r="W11" s="694"/>
      <c r="X11" s="695"/>
      <c r="Y11" s="929" t="s">
        <v>15</v>
      </c>
      <c r="Z11" s="912"/>
      <c r="AA11" s="913"/>
      <c r="AB11" s="350" t="s">
        <v>315</v>
      </c>
      <c r="AC11" s="930"/>
      <c r="AD11" s="93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919"/>
      <c r="Z12" s="381"/>
      <c r="AA12" s="382"/>
      <c r="AB12" s="923" t="s">
        <v>12</v>
      </c>
      <c r="AC12" s="924"/>
      <c r="AD12" s="925"/>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7"/>
      <c r="I13" s="367"/>
      <c r="J13" s="367"/>
      <c r="K13" s="367"/>
      <c r="L13" s="367"/>
      <c r="M13" s="367"/>
      <c r="N13" s="367"/>
      <c r="O13" s="484"/>
      <c r="P13" s="486"/>
      <c r="Q13" s="367"/>
      <c r="R13" s="367"/>
      <c r="S13" s="367"/>
      <c r="T13" s="367"/>
      <c r="U13" s="367"/>
      <c r="V13" s="367"/>
      <c r="W13" s="367"/>
      <c r="X13" s="484"/>
      <c r="Y13" s="920"/>
      <c r="Z13" s="921"/>
      <c r="AA13" s="922"/>
      <c r="AB13" s="926"/>
      <c r="AC13" s="927"/>
      <c r="AD13" s="928"/>
      <c r="AE13" s="331"/>
      <c r="AF13" s="331"/>
      <c r="AG13" s="331"/>
      <c r="AH13" s="331"/>
      <c r="AI13" s="331"/>
      <c r="AJ13" s="331"/>
      <c r="AK13" s="331"/>
      <c r="AL13" s="331"/>
      <c r="AM13" s="331"/>
      <c r="AN13" s="331"/>
      <c r="AO13" s="331"/>
      <c r="AP13" s="315"/>
      <c r="AQ13" s="335"/>
      <c r="AR13" s="336"/>
      <c r="AS13" s="113" t="s">
        <v>370</v>
      </c>
      <c r="AT13" s="114"/>
      <c r="AU13" s="336"/>
      <c r="AV13" s="336"/>
      <c r="AW13" s="367" t="s">
        <v>313</v>
      </c>
      <c r="AX13" s="368"/>
    </row>
    <row r="14" spans="1:50" ht="22.5" customHeight="1" x14ac:dyDescent="0.15">
      <c r="A14" s="493"/>
      <c r="B14" s="491"/>
      <c r="C14" s="491"/>
      <c r="D14" s="491"/>
      <c r="E14" s="491"/>
      <c r="F14" s="492"/>
      <c r="G14" s="466"/>
      <c r="H14" s="738"/>
      <c r="I14" s="738"/>
      <c r="J14" s="738"/>
      <c r="K14" s="738"/>
      <c r="L14" s="738"/>
      <c r="M14" s="738"/>
      <c r="N14" s="738"/>
      <c r="O14" s="739"/>
      <c r="P14" s="102"/>
      <c r="Q14" s="690"/>
      <c r="R14" s="690"/>
      <c r="S14" s="690"/>
      <c r="T14" s="690"/>
      <c r="U14" s="690"/>
      <c r="V14" s="690"/>
      <c r="W14" s="690"/>
      <c r="X14" s="691"/>
      <c r="Y14" s="915" t="s">
        <v>14</v>
      </c>
      <c r="Z14" s="916"/>
      <c r="AA14" s="917"/>
      <c r="AB14" s="487"/>
      <c r="AC14" s="918"/>
      <c r="AD14" s="91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740"/>
      <c r="H15" s="741"/>
      <c r="I15" s="741"/>
      <c r="J15" s="741"/>
      <c r="K15" s="741"/>
      <c r="L15" s="741"/>
      <c r="M15" s="741"/>
      <c r="N15" s="741"/>
      <c r="O15" s="742"/>
      <c r="P15" s="692"/>
      <c r="Q15" s="692"/>
      <c r="R15" s="692"/>
      <c r="S15" s="692"/>
      <c r="T15" s="692"/>
      <c r="U15" s="692"/>
      <c r="V15" s="692"/>
      <c r="W15" s="692"/>
      <c r="X15" s="693"/>
      <c r="Y15" s="252" t="s">
        <v>61</v>
      </c>
      <c r="Z15" s="912"/>
      <c r="AA15" s="913"/>
      <c r="AB15" s="590"/>
      <c r="AC15" s="914"/>
      <c r="AD15" s="91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743"/>
      <c r="H16" s="744"/>
      <c r="I16" s="744"/>
      <c r="J16" s="744"/>
      <c r="K16" s="744"/>
      <c r="L16" s="744"/>
      <c r="M16" s="744"/>
      <c r="N16" s="744"/>
      <c r="O16" s="745"/>
      <c r="P16" s="694"/>
      <c r="Q16" s="694"/>
      <c r="R16" s="694"/>
      <c r="S16" s="694"/>
      <c r="T16" s="694"/>
      <c r="U16" s="694"/>
      <c r="V16" s="694"/>
      <c r="W16" s="694"/>
      <c r="X16" s="695"/>
      <c r="Y16" s="929" t="s">
        <v>15</v>
      </c>
      <c r="Z16" s="912"/>
      <c r="AA16" s="913"/>
      <c r="AB16" s="350" t="s">
        <v>315</v>
      </c>
      <c r="AC16" s="930"/>
      <c r="AD16" s="93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919"/>
      <c r="Z17" s="381"/>
      <c r="AA17" s="382"/>
      <c r="AB17" s="923" t="s">
        <v>12</v>
      </c>
      <c r="AC17" s="924"/>
      <c r="AD17" s="925"/>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7"/>
      <c r="I18" s="367"/>
      <c r="J18" s="367"/>
      <c r="K18" s="367"/>
      <c r="L18" s="367"/>
      <c r="M18" s="367"/>
      <c r="N18" s="367"/>
      <c r="O18" s="484"/>
      <c r="P18" s="486"/>
      <c r="Q18" s="367"/>
      <c r="R18" s="367"/>
      <c r="S18" s="367"/>
      <c r="T18" s="367"/>
      <c r="U18" s="367"/>
      <c r="V18" s="367"/>
      <c r="W18" s="367"/>
      <c r="X18" s="484"/>
      <c r="Y18" s="920"/>
      <c r="Z18" s="921"/>
      <c r="AA18" s="922"/>
      <c r="AB18" s="926"/>
      <c r="AC18" s="927"/>
      <c r="AD18" s="928"/>
      <c r="AE18" s="331"/>
      <c r="AF18" s="331"/>
      <c r="AG18" s="331"/>
      <c r="AH18" s="331"/>
      <c r="AI18" s="331"/>
      <c r="AJ18" s="331"/>
      <c r="AK18" s="331"/>
      <c r="AL18" s="331"/>
      <c r="AM18" s="331"/>
      <c r="AN18" s="331"/>
      <c r="AO18" s="331"/>
      <c r="AP18" s="315"/>
      <c r="AQ18" s="335"/>
      <c r="AR18" s="336"/>
      <c r="AS18" s="113" t="s">
        <v>370</v>
      </c>
      <c r="AT18" s="114"/>
      <c r="AU18" s="336"/>
      <c r="AV18" s="336"/>
      <c r="AW18" s="367" t="s">
        <v>313</v>
      </c>
      <c r="AX18" s="368"/>
    </row>
    <row r="19" spans="1:50" ht="22.5" customHeight="1" x14ac:dyDescent="0.15">
      <c r="A19" s="493"/>
      <c r="B19" s="491"/>
      <c r="C19" s="491"/>
      <c r="D19" s="491"/>
      <c r="E19" s="491"/>
      <c r="F19" s="492"/>
      <c r="G19" s="466"/>
      <c r="H19" s="738"/>
      <c r="I19" s="738"/>
      <c r="J19" s="738"/>
      <c r="K19" s="738"/>
      <c r="L19" s="738"/>
      <c r="M19" s="738"/>
      <c r="N19" s="738"/>
      <c r="O19" s="739"/>
      <c r="P19" s="102"/>
      <c r="Q19" s="690"/>
      <c r="R19" s="690"/>
      <c r="S19" s="690"/>
      <c r="T19" s="690"/>
      <c r="U19" s="690"/>
      <c r="V19" s="690"/>
      <c r="W19" s="690"/>
      <c r="X19" s="691"/>
      <c r="Y19" s="915" t="s">
        <v>14</v>
      </c>
      <c r="Z19" s="916"/>
      <c r="AA19" s="917"/>
      <c r="AB19" s="487"/>
      <c r="AC19" s="918"/>
      <c r="AD19" s="91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740"/>
      <c r="H20" s="741"/>
      <c r="I20" s="741"/>
      <c r="J20" s="741"/>
      <c r="K20" s="741"/>
      <c r="L20" s="741"/>
      <c r="M20" s="741"/>
      <c r="N20" s="741"/>
      <c r="O20" s="742"/>
      <c r="P20" s="692"/>
      <c r="Q20" s="692"/>
      <c r="R20" s="692"/>
      <c r="S20" s="692"/>
      <c r="T20" s="692"/>
      <c r="U20" s="692"/>
      <c r="V20" s="692"/>
      <c r="W20" s="692"/>
      <c r="X20" s="693"/>
      <c r="Y20" s="252" t="s">
        <v>61</v>
      </c>
      <c r="Z20" s="912"/>
      <c r="AA20" s="913"/>
      <c r="AB20" s="590"/>
      <c r="AC20" s="914"/>
      <c r="AD20" s="91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743"/>
      <c r="H21" s="744"/>
      <c r="I21" s="744"/>
      <c r="J21" s="744"/>
      <c r="K21" s="744"/>
      <c r="L21" s="744"/>
      <c r="M21" s="744"/>
      <c r="N21" s="744"/>
      <c r="O21" s="745"/>
      <c r="P21" s="694"/>
      <c r="Q21" s="694"/>
      <c r="R21" s="694"/>
      <c r="S21" s="694"/>
      <c r="T21" s="694"/>
      <c r="U21" s="694"/>
      <c r="V21" s="694"/>
      <c r="W21" s="694"/>
      <c r="X21" s="695"/>
      <c r="Y21" s="929" t="s">
        <v>15</v>
      </c>
      <c r="Z21" s="912"/>
      <c r="AA21" s="913"/>
      <c r="AB21" s="350" t="s">
        <v>315</v>
      </c>
      <c r="AC21" s="930"/>
      <c r="AD21" s="93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919"/>
      <c r="Z22" s="381"/>
      <c r="AA22" s="382"/>
      <c r="AB22" s="923" t="s">
        <v>12</v>
      </c>
      <c r="AC22" s="924"/>
      <c r="AD22" s="925"/>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7"/>
      <c r="I23" s="367"/>
      <c r="J23" s="367"/>
      <c r="K23" s="367"/>
      <c r="L23" s="367"/>
      <c r="M23" s="367"/>
      <c r="N23" s="367"/>
      <c r="O23" s="484"/>
      <c r="P23" s="486"/>
      <c r="Q23" s="367"/>
      <c r="R23" s="367"/>
      <c r="S23" s="367"/>
      <c r="T23" s="367"/>
      <c r="U23" s="367"/>
      <c r="V23" s="367"/>
      <c r="W23" s="367"/>
      <c r="X23" s="484"/>
      <c r="Y23" s="920"/>
      <c r="Z23" s="921"/>
      <c r="AA23" s="922"/>
      <c r="AB23" s="926"/>
      <c r="AC23" s="927"/>
      <c r="AD23" s="928"/>
      <c r="AE23" s="331"/>
      <c r="AF23" s="331"/>
      <c r="AG23" s="331"/>
      <c r="AH23" s="331"/>
      <c r="AI23" s="331"/>
      <c r="AJ23" s="331"/>
      <c r="AK23" s="331"/>
      <c r="AL23" s="331"/>
      <c r="AM23" s="331"/>
      <c r="AN23" s="331"/>
      <c r="AO23" s="331"/>
      <c r="AP23" s="315"/>
      <c r="AQ23" s="335"/>
      <c r="AR23" s="336"/>
      <c r="AS23" s="113" t="s">
        <v>370</v>
      </c>
      <c r="AT23" s="114"/>
      <c r="AU23" s="336"/>
      <c r="AV23" s="336"/>
      <c r="AW23" s="367" t="s">
        <v>313</v>
      </c>
      <c r="AX23" s="368"/>
    </row>
    <row r="24" spans="1:50" ht="22.5" customHeight="1" x14ac:dyDescent="0.15">
      <c r="A24" s="493"/>
      <c r="B24" s="491"/>
      <c r="C24" s="491"/>
      <c r="D24" s="491"/>
      <c r="E24" s="491"/>
      <c r="F24" s="492"/>
      <c r="G24" s="466"/>
      <c r="H24" s="738"/>
      <c r="I24" s="738"/>
      <c r="J24" s="738"/>
      <c r="K24" s="738"/>
      <c r="L24" s="738"/>
      <c r="M24" s="738"/>
      <c r="N24" s="738"/>
      <c r="O24" s="739"/>
      <c r="P24" s="102"/>
      <c r="Q24" s="690"/>
      <c r="R24" s="690"/>
      <c r="S24" s="690"/>
      <c r="T24" s="690"/>
      <c r="U24" s="690"/>
      <c r="V24" s="690"/>
      <c r="W24" s="690"/>
      <c r="X24" s="691"/>
      <c r="Y24" s="915" t="s">
        <v>14</v>
      </c>
      <c r="Z24" s="916"/>
      <c r="AA24" s="917"/>
      <c r="AB24" s="487"/>
      <c r="AC24" s="918"/>
      <c r="AD24" s="91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740"/>
      <c r="H25" s="741"/>
      <c r="I25" s="741"/>
      <c r="J25" s="741"/>
      <c r="K25" s="741"/>
      <c r="L25" s="741"/>
      <c r="M25" s="741"/>
      <c r="N25" s="741"/>
      <c r="O25" s="742"/>
      <c r="P25" s="692"/>
      <c r="Q25" s="692"/>
      <c r="R25" s="692"/>
      <c r="S25" s="692"/>
      <c r="T25" s="692"/>
      <c r="U25" s="692"/>
      <c r="V25" s="692"/>
      <c r="W25" s="692"/>
      <c r="X25" s="693"/>
      <c r="Y25" s="252" t="s">
        <v>61</v>
      </c>
      <c r="Z25" s="912"/>
      <c r="AA25" s="913"/>
      <c r="AB25" s="590"/>
      <c r="AC25" s="914"/>
      <c r="AD25" s="91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743"/>
      <c r="H26" s="744"/>
      <c r="I26" s="744"/>
      <c r="J26" s="744"/>
      <c r="K26" s="744"/>
      <c r="L26" s="744"/>
      <c r="M26" s="744"/>
      <c r="N26" s="744"/>
      <c r="O26" s="745"/>
      <c r="P26" s="694"/>
      <c r="Q26" s="694"/>
      <c r="R26" s="694"/>
      <c r="S26" s="694"/>
      <c r="T26" s="694"/>
      <c r="U26" s="694"/>
      <c r="V26" s="694"/>
      <c r="W26" s="694"/>
      <c r="X26" s="695"/>
      <c r="Y26" s="929" t="s">
        <v>15</v>
      </c>
      <c r="Z26" s="912"/>
      <c r="AA26" s="913"/>
      <c r="AB26" s="350" t="s">
        <v>315</v>
      </c>
      <c r="AC26" s="930"/>
      <c r="AD26" s="93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919"/>
      <c r="Z27" s="381"/>
      <c r="AA27" s="382"/>
      <c r="AB27" s="923" t="s">
        <v>12</v>
      </c>
      <c r="AC27" s="924"/>
      <c r="AD27" s="925"/>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7"/>
      <c r="I28" s="367"/>
      <c r="J28" s="367"/>
      <c r="K28" s="367"/>
      <c r="L28" s="367"/>
      <c r="M28" s="367"/>
      <c r="N28" s="367"/>
      <c r="O28" s="484"/>
      <c r="P28" s="486"/>
      <c r="Q28" s="367"/>
      <c r="R28" s="367"/>
      <c r="S28" s="367"/>
      <c r="T28" s="367"/>
      <c r="U28" s="367"/>
      <c r="V28" s="367"/>
      <c r="W28" s="367"/>
      <c r="X28" s="484"/>
      <c r="Y28" s="920"/>
      <c r="Z28" s="921"/>
      <c r="AA28" s="922"/>
      <c r="AB28" s="926"/>
      <c r="AC28" s="927"/>
      <c r="AD28" s="928"/>
      <c r="AE28" s="331"/>
      <c r="AF28" s="331"/>
      <c r="AG28" s="331"/>
      <c r="AH28" s="331"/>
      <c r="AI28" s="331"/>
      <c r="AJ28" s="331"/>
      <c r="AK28" s="331"/>
      <c r="AL28" s="331"/>
      <c r="AM28" s="331"/>
      <c r="AN28" s="331"/>
      <c r="AO28" s="331"/>
      <c r="AP28" s="315"/>
      <c r="AQ28" s="335"/>
      <c r="AR28" s="336"/>
      <c r="AS28" s="113" t="s">
        <v>370</v>
      </c>
      <c r="AT28" s="114"/>
      <c r="AU28" s="336"/>
      <c r="AV28" s="336"/>
      <c r="AW28" s="367" t="s">
        <v>313</v>
      </c>
      <c r="AX28" s="368"/>
    </row>
    <row r="29" spans="1:50" ht="22.5" customHeight="1" x14ac:dyDescent="0.15">
      <c r="A29" s="493"/>
      <c r="B29" s="491"/>
      <c r="C29" s="491"/>
      <c r="D29" s="491"/>
      <c r="E29" s="491"/>
      <c r="F29" s="492"/>
      <c r="G29" s="466"/>
      <c r="H29" s="738"/>
      <c r="I29" s="738"/>
      <c r="J29" s="738"/>
      <c r="K29" s="738"/>
      <c r="L29" s="738"/>
      <c r="M29" s="738"/>
      <c r="N29" s="738"/>
      <c r="O29" s="739"/>
      <c r="P29" s="102"/>
      <c r="Q29" s="690"/>
      <c r="R29" s="690"/>
      <c r="S29" s="690"/>
      <c r="T29" s="690"/>
      <c r="U29" s="690"/>
      <c r="V29" s="690"/>
      <c r="W29" s="690"/>
      <c r="X29" s="691"/>
      <c r="Y29" s="915" t="s">
        <v>14</v>
      </c>
      <c r="Z29" s="916"/>
      <c r="AA29" s="917"/>
      <c r="AB29" s="487"/>
      <c r="AC29" s="918"/>
      <c r="AD29" s="91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740"/>
      <c r="H30" s="741"/>
      <c r="I30" s="741"/>
      <c r="J30" s="741"/>
      <c r="K30" s="741"/>
      <c r="L30" s="741"/>
      <c r="M30" s="741"/>
      <c r="N30" s="741"/>
      <c r="O30" s="742"/>
      <c r="P30" s="692"/>
      <c r="Q30" s="692"/>
      <c r="R30" s="692"/>
      <c r="S30" s="692"/>
      <c r="T30" s="692"/>
      <c r="U30" s="692"/>
      <c r="V30" s="692"/>
      <c r="W30" s="692"/>
      <c r="X30" s="693"/>
      <c r="Y30" s="252" t="s">
        <v>61</v>
      </c>
      <c r="Z30" s="912"/>
      <c r="AA30" s="913"/>
      <c r="AB30" s="590"/>
      <c r="AC30" s="914"/>
      <c r="AD30" s="91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743"/>
      <c r="H31" s="744"/>
      <c r="I31" s="744"/>
      <c r="J31" s="744"/>
      <c r="K31" s="744"/>
      <c r="L31" s="744"/>
      <c r="M31" s="744"/>
      <c r="N31" s="744"/>
      <c r="O31" s="745"/>
      <c r="P31" s="694"/>
      <c r="Q31" s="694"/>
      <c r="R31" s="694"/>
      <c r="S31" s="694"/>
      <c r="T31" s="694"/>
      <c r="U31" s="694"/>
      <c r="V31" s="694"/>
      <c r="W31" s="694"/>
      <c r="X31" s="695"/>
      <c r="Y31" s="929" t="s">
        <v>15</v>
      </c>
      <c r="Z31" s="912"/>
      <c r="AA31" s="913"/>
      <c r="AB31" s="350" t="s">
        <v>315</v>
      </c>
      <c r="AC31" s="930"/>
      <c r="AD31" s="93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919"/>
      <c r="Z32" s="381"/>
      <c r="AA32" s="382"/>
      <c r="AB32" s="923" t="s">
        <v>12</v>
      </c>
      <c r="AC32" s="924"/>
      <c r="AD32" s="925"/>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7"/>
      <c r="I33" s="367"/>
      <c r="J33" s="367"/>
      <c r="K33" s="367"/>
      <c r="L33" s="367"/>
      <c r="M33" s="367"/>
      <c r="N33" s="367"/>
      <c r="O33" s="484"/>
      <c r="P33" s="486"/>
      <c r="Q33" s="367"/>
      <c r="R33" s="367"/>
      <c r="S33" s="367"/>
      <c r="T33" s="367"/>
      <c r="U33" s="367"/>
      <c r="V33" s="367"/>
      <c r="W33" s="367"/>
      <c r="X33" s="484"/>
      <c r="Y33" s="920"/>
      <c r="Z33" s="921"/>
      <c r="AA33" s="922"/>
      <c r="AB33" s="926"/>
      <c r="AC33" s="927"/>
      <c r="AD33" s="928"/>
      <c r="AE33" s="331"/>
      <c r="AF33" s="331"/>
      <c r="AG33" s="331"/>
      <c r="AH33" s="331"/>
      <c r="AI33" s="331"/>
      <c r="AJ33" s="331"/>
      <c r="AK33" s="331"/>
      <c r="AL33" s="331"/>
      <c r="AM33" s="331"/>
      <c r="AN33" s="331"/>
      <c r="AO33" s="331"/>
      <c r="AP33" s="315"/>
      <c r="AQ33" s="335"/>
      <c r="AR33" s="336"/>
      <c r="AS33" s="113" t="s">
        <v>370</v>
      </c>
      <c r="AT33" s="114"/>
      <c r="AU33" s="336"/>
      <c r="AV33" s="336"/>
      <c r="AW33" s="367" t="s">
        <v>313</v>
      </c>
      <c r="AX33" s="368"/>
    </row>
    <row r="34" spans="1:50" ht="22.5" customHeight="1" x14ac:dyDescent="0.15">
      <c r="A34" s="493"/>
      <c r="B34" s="491"/>
      <c r="C34" s="491"/>
      <c r="D34" s="491"/>
      <c r="E34" s="491"/>
      <c r="F34" s="492"/>
      <c r="G34" s="466"/>
      <c r="H34" s="738"/>
      <c r="I34" s="738"/>
      <c r="J34" s="738"/>
      <c r="K34" s="738"/>
      <c r="L34" s="738"/>
      <c r="M34" s="738"/>
      <c r="N34" s="738"/>
      <c r="O34" s="739"/>
      <c r="P34" s="102"/>
      <c r="Q34" s="690"/>
      <c r="R34" s="690"/>
      <c r="S34" s="690"/>
      <c r="T34" s="690"/>
      <c r="U34" s="690"/>
      <c r="V34" s="690"/>
      <c r="W34" s="690"/>
      <c r="X34" s="691"/>
      <c r="Y34" s="915" t="s">
        <v>14</v>
      </c>
      <c r="Z34" s="916"/>
      <c r="AA34" s="917"/>
      <c r="AB34" s="487"/>
      <c r="AC34" s="918"/>
      <c r="AD34" s="91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740"/>
      <c r="H35" s="741"/>
      <c r="I35" s="741"/>
      <c r="J35" s="741"/>
      <c r="K35" s="741"/>
      <c r="L35" s="741"/>
      <c r="M35" s="741"/>
      <c r="N35" s="741"/>
      <c r="O35" s="742"/>
      <c r="P35" s="692"/>
      <c r="Q35" s="692"/>
      <c r="R35" s="692"/>
      <c r="S35" s="692"/>
      <c r="T35" s="692"/>
      <c r="U35" s="692"/>
      <c r="V35" s="692"/>
      <c r="W35" s="692"/>
      <c r="X35" s="693"/>
      <c r="Y35" s="252" t="s">
        <v>61</v>
      </c>
      <c r="Z35" s="912"/>
      <c r="AA35" s="913"/>
      <c r="AB35" s="590"/>
      <c r="AC35" s="914"/>
      <c r="AD35" s="91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743"/>
      <c r="H36" s="744"/>
      <c r="I36" s="744"/>
      <c r="J36" s="744"/>
      <c r="K36" s="744"/>
      <c r="L36" s="744"/>
      <c r="M36" s="744"/>
      <c r="N36" s="744"/>
      <c r="O36" s="745"/>
      <c r="P36" s="694"/>
      <c r="Q36" s="694"/>
      <c r="R36" s="694"/>
      <c r="S36" s="694"/>
      <c r="T36" s="694"/>
      <c r="U36" s="694"/>
      <c r="V36" s="694"/>
      <c r="W36" s="694"/>
      <c r="X36" s="695"/>
      <c r="Y36" s="929" t="s">
        <v>15</v>
      </c>
      <c r="Z36" s="912"/>
      <c r="AA36" s="913"/>
      <c r="AB36" s="350" t="s">
        <v>315</v>
      </c>
      <c r="AC36" s="930"/>
      <c r="AD36" s="93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919"/>
      <c r="Z37" s="381"/>
      <c r="AA37" s="382"/>
      <c r="AB37" s="923" t="s">
        <v>12</v>
      </c>
      <c r="AC37" s="924"/>
      <c r="AD37" s="925"/>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7"/>
      <c r="I38" s="367"/>
      <c r="J38" s="367"/>
      <c r="K38" s="367"/>
      <c r="L38" s="367"/>
      <c r="M38" s="367"/>
      <c r="N38" s="367"/>
      <c r="O38" s="484"/>
      <c r="P38" s="486"/>
      <c r="Q38" s="367"/>
      <c r="R38" s="367"/>
      <c r="S38" s="367"/>
      <c r="T38" s="367"/>
      <c r="U38" s="367"/>
      <c r="V38" s="367"/>
      <c r="W38" s="367"/>
      <c r="X38" s="484"/>
      <c r="Y38" s="920"/>
      <c r="Z38" s="921"/>
      <c r="AA38" s="922"/>
      <c r="AB38" s="926"/>
      <c r="AC38" s="927"/>
      <c r="AD38" s="928"/>
      <c r="AE38" s="331"/>
      <c r="AF38" s="331"/>
      <c r="AG38" s="331"/>
      <c r="AH38" s="331"/>
      <c r="AI38" s="331"/>
      <c r="AJ38" s="331"/>
      <c r="AK38" s="331"/>
      <c r="AL38" s="331"/>
      <c r="AM38" s="331"/>
      <c r="AN38" s="331"/>
      <c r="AO38" s="331"/>
      <c r="AP38" s="315"/>
      <c r="AQ38" s="335"/>
      <c r="AR38" s="336"/>
      <c r="AS38" s="113" t="s">
        <v>370</v>
      </c>
      <c r="AT38" s="114"/>
      <c r="AU38" s="336"/>
      <c r="AV38" s="336"/>
      <c r="AW38" s="367" t="s">
        <v>313</v>
      </c>
      <c r="AX38" s="368"/>
    </row>
    <row r="39" spans="1:50" ht="22.5" customHeight="1" x14ac:dyDescent="0.15">
      <c r="A39" s="493"/>
      <c r="B39" s="491"/>
      <c r="C39" s="491"/>
      <c r="D39" s="491"/>
      <c r="E39" s="491"/>
      <c r="F39" s="492"/>
      <c r="G39" s="466"/>
      <c r="H39" s="738"/>
      <c r="I39" s="738"/>
      <c r="J39" s="738"/>
      <c r="K39" s="738"/>
      <c r="L39" s="738"/>
      <c r="M39" s="738"/>
      <c r="N39" s="738"/>
      <c r="O39" s="739"/>
      <c r="P39" s="102"/>
      <c r="Q39" s="690"/>
      <c r="R39" s="690"/>
      <c r="S39" s="690"/>
      <c r="T39" s="690"/>
      <c r="U39" s="690"/>
      <c r="V39" s="690"/>
      <c r="W39" s="690"/>
      <c r="X39" s="691"/>
      <c r="Y39" s="915" t="s">
        <v>14</v>
      </c>
      <c r="Z39" s="916"/>
      <c r="AA39" s="917"/>
      <c r="AB39" s="487"/>
      <c r="AC39" s="918"/>
      <c r="AD39" s="91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740"/>
      <c r="H40" s="741"/>
      <c r="I40" s="741"/>
      <c r="J40" s="741"/>
      <c r="K40" s="741"/>
      <c r="L40" s="741"/>
      <c r="M40" s="741"/>
      <c r="N40" s="741"/>
      <c r="O40" s="742"/>
      <c r="P40" s="692"/>
      <c r="Q40" s="692"/>
      <c r="R40" s="692"/>
      <c r="S40" s="692"/>
      <c r="T40" s="692"/>
      <c r="U40" s="692"/>
      <c r="V40" s="692"/>
      <c r="W40" s="692"/>
      <c r="X40" s="693"/>
      <c r="Y40" s="252" t="s">
        <v>61</v>
      </c>
      <c r="Z40" s="912"/>
      <c r="AA40" s="913"/>
      <c r="AB40" s="590"/>
      <c r="AC40" s="914"/>
      <c r="AD40" s="91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743"/>
      <c r="H41" s="744"/>
      <c r="I41" s="744"/>
      <c r="J41" s="744"/>
      <c r="K41" s="744"/>
      <c r="L41" s="744"/>
      <c r="M41" s="744"/>
      <c r="N41" s="744"/>
      <c r="O41" s="745"/>
      <c r="P41" s="694"/>
      <c r="Q41" s="694"/>
      <c r="R41" s="694"/>
      <c r="S41" s="694"/>
      <c r="T41" s="694"/>
      <c r="U41" s="694"/>
      <c r="V41" s="694"/>
      <c r="W41" s="694"/>
      <c r="X41" s="695"/>
      <c r="Y41" s="929" t="s">
        <v>15</v>
      </c>
      <c r="Z41" s="912"/>
      <c r="AA41" s="913"/>
      <c r="AB41" s="350" t="s">
        <v>315</v>
      </c>
      <c r="AC41" s="930"/>
      <c r="AD41" s="93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919"/>
      <c r="Z42" s="381"/>
      <c r="AA42" s="382"/>
      <c r="AB42" s="923" t="s">
        <v>12</v>
      </c>
      <c r="AC42" s="924"/>
      <c r="AD42" s="925"/>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7"/>
      <c r="I43" s="367"/>
      <c r="J43" s="367"/>
      <c r="K43" s="367"/>
      <c r="L43" s="367"/>
      <c r="M43" s="367"/>
      <c r="N43" s="367"/>
      <c r="O43" s="484"/>
      <c r="P43" s="486"/>
      <c r="Q43" s="367"/>
      <c r="R43" s="367"/>
      <c r="S43" s="367"/>
      <c r="T43" s="367"/>
      <c r="U43" s="367"/>
      <c r="V43" s="367"/>
      <c r="W43" s="367"/>
      <c r="X43" s="484"/>
      <c r="Y43" s="920"/>
      <c r="Z43" s="921"/>
      <c r="AA43" s="922"/>
      <c r="AB43" s="926"/>
      <c r="AC43" s="927"/>
      <c r="AD43" s="928"/>
      <c r="AE43" s="331"/>
      <c r="AF43" s="331"/>
      <c r="AG43" s="331"/>
      <c r="AH43" s="331"/>
      <c r="AI43" s="331"/>
      <c r="AJ43" s="331"/>
      <c r="AK43" s="331"/>
      <c r="AL43" s="331"/>
      <c r="AM43" s="331"/>
      <c r="AN43" s="331"/>
      <c r="AO43" s="331"/>
      <c r="AP43" s="315"/>
      <c r="AQ43" s="335"/>
      <c r="AR43" s="336"/>
      <c r="AS43" s="113" t="s">
        <v>370</v>
      </c>
      <c r="AT43" s="114"/>
      <c r="AU43" s="336"/>
      <c r="AV43" s="336"/>
      <c r="AW43" s="367" t="s">
        <v>313</v>
      </c>
      <c r="AX43" s="368"/>
    </row>
    <row r="44" spans="1:50" ht="22.5" customHeight="1" x14ac:dyDescent="0.15">
      <c r="A44" s="493"/>
      <c r="B44" s="491"/>
      <c r="C44" s="491"/>
      <c r="D44" s="491"/>
      <c r="E44" s="491"/>
      <c r="F44" s="492"/>
      <c r="G44" s="466"/>
      <c r="H44" s="738"/>
      <c r="I44" s="738"/>
      <c r="J44" s="738"/>
      <c r="K44" s="738"/>
      <c r="L44" s="738"/>
      <c r="M44" s="738"/>
      <c r="N44" s="738"/>
      <c r="O44" s="739"/>
      <c r="P44" s="102"/>
      <c r="Q44" s="690"/>
      <c r="R44" s="690"/>
      <c r="S44" s="690"/>
      <c r="T44" s="690"/>
      <c r="U44" s="690"/>
      <c r="V44" s="690"/>
      <c r="W44" s="690"/>
      <c r="X44" s="691"/>
      <c r="Y44" s="915" t="s">
        <v>14</v>
      </c>
      <c r="Z44" s="916"/>
      <c r="AA44" s="917"/>
      <c r="AB44" s="487"/>
      <c r="AC44" s="918"/>
      <c r="AD44" s="91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740"/>
      <c r="H45" s="741"/>
      <c r="I45" s="741"/>
      <c r="J45" s="741"/>
      <c r="K45" s="741"/>
      <c r="L45" s="741"/>
      <c r="M45" s="741"/>
      <c r="N45" s="741"/>
      <c r="O45" s="742"/>
      <c r="P45" s="692"/>
      <c r="Q45" s="692"/>
      <c r="R45" s="692"/>
      <c r="S45" s="692"/>
      <c r="T45" s="692"/>
      <c r="U45" s="692"/>
      <c r="V45" s="692"/>
      <c r="W45" s="692"/>
      <c r="X45" s="693"/>
      <c r="Y45" s="252" t="s">
        <v>61</v>
      </c>
      <c r="Z45" s="912"/>
      <c r="AA45" s="913"/>
      <c r="AB45" s="590"/>
      <c r="AC45" s="914"/>
      <c r="AD45" s="91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743"/>
      <c r="H46" s="744"/>
      <c r="I46" s="744"/>
      <c r="J46" s="744"/>
      <c r="K46" s="744"/>
      <c r="L46" s="744"/>
      <c r="M46" s="744"/>
      <c r="N46" s="744"/>
      <c r="O46" s="745"/>
      <c r="P46" s="694"/>
      <c r="Q46" s="694"/>
      <c r="R46" s="694"/>
      <c r="S46" s="694"/>
      <c r="T46" s="694"/>
      <c r="U46" s="694"/>
      <c r="V46" s="694"/>
      <c r="W46" s="694"/>
      <c r="X46" s="695"/>
      <c r="Y46" s="929" t="s">
        <v>15</v>
      </c>
      <c r="Z46" s="912"/>
      <c r="AA46" s="913"/>
      <c r="AB46" s="350" t="s">
        <v>315</v>
      </c>
      <c r="AC46" s="930"/>
      <c r="AD46" s="93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919"/>
      <c r="Z47" s="381"/>
      <c r="AA47" s="382"/>
      <c r="AB47" s="923" t="s">
        <v>12</v>
      </c>
      <c r="AC47" s="924"/>
      <c r="AD47" s="925"/>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7"/>
      <c r="I48" s="367"/>
      <c r="J48" s="367"/>
      <c r="K48" s="367"/>
      <c r="L48" s="367"/>
      <c r="M48" s="367"/>
      <c r="N48" s="367"/>
      <c r="O48" s="484"/>
      <c r="P48" s="486"/>
      <c r="Q48" s="367"/>
      <c r="R48" s="367"/>
      <c r="S48" s="367"/>
      <c r="T48" s="367"/>
      <c r="U48" s="367"/>
      <c r="V48" s="367"/>
      <c r="W48" s="367"/>
      <c r="X48" s="484"/>
      <c r="Y48" s="920"/>
      <c r="Z48" s="921"/>
      <c r="AA48" s="922"/>
      <c r="AB48" s="926"/>
      <c r="AC48" s="927"/>
      <c r="AD48" s="928"/>
      <c r="AE48" s="331"/>
      <c r="AF48" s="331"/>
      <c r="AG48" s="331"/>
      <c r="AH48" s="331"/>
      <c r="AI48" s="331"/>
      <c r="AJ48" s="331"/>
      <c r="AK48" s="331"/>
      <c r="AL48" s="331"/>
      <c r="AM48" s="331"/>
      <c r="AN48" s="331"/>
      <c r="AO48" s="331"/>
      <c r="AP48" s="315"/>
      <c r="AQ48" s="335"/>
      <c r="AR48" s="336"/>
      <c r="AS48" s="113" t="s">
        <v>370</v>
      </c>
      <c r="AT48" s="114"/>
      <c r="AU48" s="336"/>
      <c r="AV48" s="336"/>
      <c r="AW48" s="367" t="s">
        <v>313</v>
      </c>
      <c r="AX48" s="368"/>
    </row>
    <row r="49" spans="1:50" ht="22.5" customHeight="1" x14ac:dyDescent="0.15">
      <c r="A49" s="493"/>
      <c r="B49" s="491"/>
      <c r="C49" s="491"/>
      <c r="D49" s="491"/>
      <c r="E49" s="491"/>
      <c r="F49" s="492"/>
      <c r="G49" s="466"/>
      <c r="H49" s="738"/>
      <c r="I49" s="738"/>
      <c r="J49" s="738"/>
      <c r="K49" s="738"/>
      <c r="L49" s="738"/>
      <c r="M49" s="738"/>
      <c r="N49" s="738"/>
      <c r="O49" s="739"/>
      <c r="P49" s="102"/>
      <c r="Q49" s="690"/>
      <c r="R49" s="690"/>
      <c r="S49" s="690"/>
      <c r="T49" s="690"/>
      <c r="U49" s="690"/>
      <c r="V49" s="690"/>
      <c r="W49" s="690"/>
      <c r="X49" s="691"/>
      <c r="Y49" s="915" t="s">
        <v>14</v>
      </c>
      <c r="Z49" s="916"/>
      <c r="AA49" s="917"/>
      <c r="AB49" s="487"/>
      <c r="AC49" s="918"/>
      <c r="AD49" s="91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740"/>
      <c r="H50" s="741"/>
      <c r="I50" s="741"/>
      <c r="J50" s="741"/>
      <c r="K50" s="741"/>
      <c r="L50" s="741"/>
      <c r="M50" s="741"/>
      <c r="N50" s="741"/>
      <c r="O50" s="742"/>
      <c r="P50" s="692"/>
      <c r="Q50" s="692"/>
      <c r="R50" s="692"/>
      <c r="S50" s="692"/>
      <c r="T50" s="692"/>
      <c r="U50" s="692"/>
      <c r="V50" s="692"/>
      <c r="W50" s="692"/>
      <c r="X50" s="693"/>
      <c r="Y50" s="252" t="s">
        <v>61</v>
      </c>
      <c r="Z50" s="912"/>
      <c r="AA50" s="913"/>
      <c r="AB50" s="590"/>
      <c r="AC50" s="914"/>
      <c r="AD50" s="91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743"/>
      <c r="H51" s="744"/>
      <c r="I51" s="744"/>
      <c r="J51" s="744"/>
      <c r="K51" s="744"/>
      <c r="L51" s="744"/>
      <c r="M51" s="744"/>
      <c r="N51" s="744"/>
      <c r="O51" s="745"/>
      <c r="P51" s="694"/>
      <c r="Q51" s="694"/>
      <c r="R51" s="694"/>
      <c r="S51" s="694"/>
      <c r="T51" s="694"/>
      <c r="U51" s="694"/>
      <c r="V51" s="694"/>
      <c r="W51" s="694"/>
      <c r="X51" s="695"/>
      <c r="Y51" s="929" t="s">
        <v>15</v>
      </c>
      <c r="Z51" s="912"/>
      <c r="AA51" s="913"/>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14" t="s">
        <v>494</v>
      </c>
      <c r="H2" s="395"/>
      <c r="I2" s="395"/>
      <c r="J2" s="395"/>
      <c r="K2" s="395"/>
      <c r="L2" s="395"/>
      <c r="M2" s="395"/>
      <c r="N2" s="395"/>
      <c r="O2" s="395"/>
      <c r="P2" s="395"/>
      <c r="Q2" s="395"/>
      <c r="R2" s="395"/>
      <c r="S2" s="395"/>
      <c r="T2" s="395"/>
      <c r="U2" s="395"/>
      <c r="V2" s="395"/>
      <c r="W2" s="395"/>
      <c r="X2" s="395"/>
      <c r="Y2" s="395"/>
      <c r="Z2" s="395"/>
      <c r="AA2" s="395"/>
      <c r="AB2" s="396"/>
      <c r="AC2" s="414" t="s">
        <v>429</v>
      </c>
      <c r="AD2" s="618"/>
      <c r="AE2" s="618"/>
      <c r="AF2" s="618"/>
      <c r="AG2" s="618"/>
      <c r="AH2" s="618"/>
      <c r="AI2" s="618"/>
      <c r="AJ2" s="618"/>
      <c r="AK2" s="618"/>
      <c r="AL2" s="618"/>
      <c r="AM2" s="618"/>
      <c r="AN2" s="618"/>
      <c r="AO2" s="618"/>
      <c r="AP2" s="618"/>
      <c r="AQ2" s="618"/>
      <c r="AR2" s="618"/>
      <c r="AS2" s="618"/>
      <c r="AT2" s="618"/>
      <c r="AU2" s="618"/>
      <c r="AV2" s="618"/>
      <c r="AW2" s="618"/>
      <c r="AX2" s="619"/>
    </row>
    <row r="3" spans="1:50" ht="24.75" customHeight="1" x14ac:dyDescent="0.15">
      <c r="A3" s="934"/>
      <c r="B3" s="935"/>
      <c r="C3" s="935"/>
      <c r="D3" s="935"/>
      <c r="E3" s="935"/>
      <c r="F3" s="93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34"/>
      <c r="B4" s="935"/>
      <c r="C4" s="935"/>
      <c r="D4" s="935"/>
      <c r="E4" s="935"/>
      <c r="F4" s="936"/>
      <c r="G4" s="290"/>
      <c r="H4" s="291"/>
      <c r="I4" s="291"/>
      <c r="J4" s="291"/>
      <c r="K4" s="292"/>
      <c r="L4" s="293"/>
      <c r="M4" s="294"/>
      <c r="N4" s="294"/>
      <c r="O4" s="294"/>
      <c r="P4" s="294"/>
      <c r="Q4" s="294"/>
      <c r="R4" s="294"/>
      <c r="S4" s="294"/>
      <c r="T4" s="294"/>
      <c r="U4" s="294"/>
      <c r="V4" s="294"/>
      <c r="W4" s="294"/>
      <c r="X4" s="295"/>
      <c r="Y4" s="458"/>
      <c r="Z4" s="459"/>
      <c r="AA4" s="459"/>
      <c r="AB4" s="460"/>
      <c r="AC4" s="290"/>
      <c r="AD4" s="291"/>
      <c r="AE4" s="291"/>
      <c r="AF4" s="291"/>
      <c r="AG4" s="292"/>
      <c r="AH4" s="293"/>
      <c r="AI4" s="294"/>
      <c r="AJ4" s="294"/>
      <c r="AK4" s="294"/>
      <c r="AL4" s="294"/>
      <c r="AM4" s="294"/>
      <c r="AN4" s="294"/>
      <c r="AO4" s="294"/>
      <c r="AP4" s="294"/>
      <c r="AQ4" s="294"/>
      <c r="AR4" s="294"/>
      <c r="AS4" s="294"/>
      <c r="AT4" s="295"/>
      <c r="AU4" s="458"/>
      <c r="AV4" s="459"/>
      <c r="AW4" s="459"/>
      <c r="AX4" s="542"/>
    </row>
    <row r="5" spans="1:50" ht="24.75" customHeight="1" x14ac:dyDescent="0.15">
      <c r="A5" s="934"/>
      <c r="B5" s="935"/>
      <c r="C5" s="935"/>
      <c r="D5" s="935"/>
      <c r="E5" s="935"/>
      <c r="F5" s="936"/>
      <c r="G5" s="270"/>
      <c r="H5" s="271"/>
      <c r="I5" s="271"/>
      <c r="J5" s="271"/>
      <c r="K5" s="272"/>
      <c r="L5" s="373"/>
      <c r="M5" s="374"/>
      <c r="N5" s="374"/>
      <c r="O5" s="374"/>
      <c r="P5" s="374"/>
      <c r="Q5" s="374"/>
      <c r="R5" s="374"/>
      <c r="S5" s="374"/>
      <c r="T5" s="374"/>
      <c r="U5" s="374"/>
      <c r="V5" s="374"/>
      <c r="W5" s="374"/>
      <c r="X5" s="375"/>
      <c r="Y5" s="370"/>
      <c r="Z5" s="371"/>
      <c r="AA5" s="371"/>
      <c r="AB5" s="376"/>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x14ac:dyDescent="0.15">
      <c r="A6" s="934"/>
      <c r="B6" s="935"/>
      <c r="C6" s="935"/>
      <c r="D6" s="935"/>
      <c r="E6" s="935"/>
      <c r="F6" s="936"/>
      <c r="G6" s="270"/>
      <c r="H6" s="271"/>
      <c r="I6" s="271"/>
      <c r="J6" s="271"/>
      <c r="K6" s="272"/>
      <c r="L6" s="373"/>
      <c r="M6" s="374"/>
      <c r="N6" s="374"/>
      <c r="O6" s="374"/>
      <c r="P6" s="374"/>
      <c r="Q6" s="374"/>
      <c r="R6" s="374"/>
      <c r="S6" s="374"/>
      <c r="T6" s="374"/>
      <c r="U6" s="374"/>
      <c r="V6" s="374"/>
      <c r="W6" s="374"/>
      <c r="X6" s="375"/>
      <c r="Y6" s="370"/>
      <c r="Z6" s="371"/>
      <c r="AA6" s="371"/>
      <c r="AB6" s="376"/>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x14ac:dyDescent="0.15">
      <c r="A7" s="934"/>
      <c r="B7" s="935"/>
      <c r="C7" s="935"/>
      <c r="D7" s="935"/>
      <c r="E7" s="935"/>
      <c r="F7" s="936"/>
      <c r="G7" s="270"/>
      <c r="H7" s="271"/>
      <c r="I7" s="271"/>
      <c r="J7" s="271"/>
      <c r="K7" s="272"/>
      <c r="L7" s="373"/>
      <c r="M7" s="374"/>
      <c r="N7" s="374"/>
      <c r="O7" s="374"/>
      <c r="P7" s="374"/>
      <c r="Q7" s="374"/>
      <c r="R7" s="374"/>
      <c r="S7" s="374"/>
      <c r="T7" s="374"/>
      <c r="U7" s="374"/>
      <c r="V7" s="374"/>
      <c r="W7" s="374"/>
      <c r="X7" s="375"/>
      <c r="Y7" s="370"/>
      <c r="Z7" s="371"/>
      <c r="AA7" s="371"/>
      <c r="AB7" s="376"/>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x14ac:dyDescent="0.15">
      <c r="A8" s="934"/>
      <c r="B8" s="935"/>
      <c r="C8" s="935"/>
      <c r="D8" s="935"/>
      <c r="E8" s="935"/>
      <c r="F8" s="936"/>
      <c r="G8" s="270"/>
      <c r="H8" s="271"/>
      <c r="I8" s="271"/>
      <c r="J8" s="271"/>
      <c r="K8" s="272"/>
      <c r="L8" s="373"/>
      <c r="M8" s="374"/>
      <c r="N8" s="374"/>
      <c r="O8" s="374"/>
      <c r="P8" s="374"/>
      <c r="Q8" s="374"/>
      <c r="R8" s="374"/>
      <c r="S8" s="374"/>
      <c r="T8" s="374"/>
      <c r="U8" s="374"/>
      <c r="V8" s="374"/>
      <c r="W8" s="374"/>
      <c r="X8" s="375"/>
      <c r="Y8" s="370"/>
      <c r="Z8" s="371"/>
      <c r="AA8" s="371"/>
      <c r="AB8" s="376"/>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x14ac:dyDescent="0.15">
      <c r="A9" s="934"/>
      <c r="B9" s="935"/>
      <c r="C9" s="935"/>
      <c r="D9" s="935"/>
      <c r="E9" s="935"/>
      <c r="F9" s="936"/>
      <c r="G9" s="270"/>
      <c r="H9" s="271"/>
      <c r="I9" s="271"/>
      <c r="J9" s="271"/>
      <c r="K9" s="272"/>
      <c r="L9" s="373"/>
      <c r="M9" s="374"/>
      <c r="N9" s="374"/>
      <c r="O9" s="374"/>
      <c r="P9" s="374"/>
      <c r="Q9" s="374"/>
      <c r="R9" s="374"/>
      <c r="S9" s="374"/>
      <c r="T9" s="374"/>
      <c r="U9" s="374"/>
      <c r="V9" s="374"/>
      <c r="W9" s="374"/>
      <c r="X9" s="375"/>
      <c r="Y9" s="370"/>
      <c r="Z9" s="371"/>
      <c r="AA9" s="371"/>
      <c r="AB9" s="376"/>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x14ac:dyDescent="0.15">
      <c r="A10" s="934"/>
      <c r="B10" s="935"/>
      <c r="C10" s="935"/>
      <c r="D10" s="935"/>
      <c r="E10" s="935"/>
      <c r="F10" s="936"/>
      <c r="G10" s="270"/>
      <c r="H10" s="271"/>
      <c r="I10" s="271"/>
      <c r="J10" s="271"/>
      <c r="K10" s="272"/>
      <c r="L10" s="373"/>
      <c r="M10" s="374"/>
      <c r="N10" s="374"/>
      <c r="O10" s="374"/>
      <c r="P10" s="374"/>
      <c r="Q10" s="374"/>
      <c r="R10" s="374"/>
      <c r="S10" s="374"/>
      <c r="T10" s="374"/>
      <c r="U10" s="374"/>
      <c r="V10" s="374"/>
      <c r="W10" s="374"/>
      <c r="X10" s="375"/>
      <c r="Y10" s="370"/>
      <c r="Z10" s="371"/>
      <c r="AA10" s="371"/>
      <c r="AB10" s="376"/>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34"/>
      <c r="B11" s="935"/>
      <c r="C11" s="935"/>
      <c r="D11" s="935"/>
      <c r="E11" s="935"/>
      <c r="F11" s="936"/>
      <c r="G11" s="270"/>
      <c r="H11" s="271"/>
      <c r="I11" s="271"/>
      <c r="J11" s="271"/>
      <c r="K11" s="272"/>
      <c r="L11" s="373"/>
      <c r="M11" s="374"/>
      <c r="N11" s="374"/>
      <c r="O11" s="374"/>
      <c r="P11" s="374"/>
      <c r="Q11" s="374"/>
      <c r="R11" s="374"/>
      <c r="S11" s="374"/>
      <c r="T11" s="374"/>
      <c r="U11" s="374"/>
      <c r="V11" s="374"/>
      <c r="W11" s="374"/>
      <c r="X11" s="375"/>
      <c r="Y11" s="370"/>
      <c r="Z11" s="371"/>
      <c r="AA11" s="371"/>
      <c r="AB11" s="376"/>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34"/>
      <c r="B12" s="935"/>
      <c r="C12" s="935"/>
      <c r="D12" s="935"/>
      <c r="E12" s="935"/>
      <c r="F12" s="936"/>
      <c r="G12" s="270"/>
      <c r="H12" s="271"/>
      <c r="I12" s="271"/>
      <c r="J12" s="271"/>
      <c r="K12" s="272"/>
      <c r="L12" s="373"/>
      <c r="M12" s="374"/>
      <c r="N12" s="374"/>
      <c r="O12" s="374"/>
      <c r="P12" s="374"/>
      <c r="Q12" s="374"/>
      <c r="R12" s="374"/>
      <c r="S12" s="374"/>
      <c r="T12" s="374"/>
      <c r="U12" s="374"/>
      <c r="V12" s="374"/>
      <c r="W12" s="374"/>
      <c r="X12" s="375"/>
      <c r="Y12" s="370"/>
      <c r="Z12" s="371"/>
      <c r="AA12" s="371"/>
      <c r="AB12" s="376"/>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34"/>
      <c r="B13" s="935"/>
      <c r="C13" s="935"/>
      <c r="D13" s="935"/>
      <c r="E13" s="935"/>
      <c r="F13" s="936"/>
      <c r="G13" s="270"/>
      <c r="H13" s="271"/>
      <c r="I13" s="271"/>
      <c r="J13" s="271"/>
      <c r="K13" s="272"/>
      <c r="L13" s="373"/>
      <c r="M13" s="374"/>
      <c r="N13" s="374"/>
      <c r="O13" s="374"/>
      <c r="P13" s="374"/>
      <c r="Q13" s="374"/>
      <c r="R13" s="374"/>
      <c r="S13" s="374"/>
      <c r="T13" s="374"/>
      <c r="U13" s="374"/>
      <c r="V13" s="374"/>
      <c r="W13" s="374"/>
      <c r="X13" s="375"/>
      <c r="Y13" s="370"/>
      <c r="Z13" s="371"/>
      <c r="AA13" s="371"/>
      <c r="AB13" s="376"/>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34"/>
      <c r="B14" s="935"/>
      <c r="C14" s="935"/>
      <c r="D14" s="935"/>
      <c r="E14" s="935"/>
      <c r="F14" s="936"/>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34"/>
      <c r="B15" s="935"/>
      <c r="C15" s="935"/>
      <c r="D15" s="935"/>
      <c r="E15" s="935"/>
      <c r="F15" s="936"/>
      <c r="G15" s="414" t="s">
        <v>430</v>
      </c>
      <c r="H15" s="395"/>
      <c r="I15" s="395"/>
      <c r="J15" s="395"/>
      <c r="K15" s="395"/>
      <c r="L15" s="395"/>
      <c r="M15" s="395"/>
      <c r="N15" s="395"/>
      <c r="O15" s="395"/>
      <c r="P15" s="395"/>
      <c r="Q15" s="395"/>
      <c r="R15" s="395"/>
      <c r="S15" s="395"/>
      <c r="T15" s="395"/>
      <c r="U15" s="395"/>
      <c r="V15" s="395"/>
      <c r="W15" s="395"/>
      <c r="X15" s="395"/>
      <c r="Y15" s="395"/>
      <c r="Z15" s="395"/>
      <c r="AA15" s="395"/>
      <c r="AB15" s="396"/>
      <c r="AC15" s="414" t="s">
        <v>431</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34"/>
      <c r="B16" s="935"/>
      <c r="C16" s="935"/>
      <c r="D16" s="935"/>
      <c r="E16" s="935"/>
      <c r="F16" s="93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34"/>
      <c r="B17" s="935"/>
      <c r="C17" s="935"/>
      <c r="D17" s="935"/>
      <c r="E17" s="935"/>
      <c r="F17" s="936"/>
      <c r="G17" s="290"/>
      <c r="H17" s="291"/>
      <c r="I17" s="291"/>
      <c r="J17" s="291"/>
      <c r="K17" s="292"/>
      <c r="L17" s="293"/>
      <c r="M17" s="294"/>
      <c r="N17" s="294"/>
      <c r="O17" s="294"/>
      <c r="P17" s="294"/>
      <c r="Q17" s="294"/>
      <c r="R17" s="294"/>
      <c r="S17" s="294"/>
      <c r="T17" s="294"/>
      <c r="U17" s="294"/>
      <c r="V17" s="294"/>
      <c r="W17" s="294"/>
      <c r="X17" s="295"/>
      <c r="Y17" s="458"/>
      <c r="Z17" s="459"/>
      <c r="AA17" s="459"/>
      <c r="AB17" s="460"/>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542"/>
    </row>
    <row r="18" spans="1:50" ht="24.75" customHeight="1" x14ac:dyDescent="0.15">
      <c r="A18" s="934"/>
      <c r="B18" s="935"/>
      <c r="C18" s="935"/>
      <c r="D18" s="935"/>
      <c r="E18" s="935"/>
      <c r="F18" s="936"/>
      <c r="G18" s="270"/>
      <c r="H18" s="271"/>
      <c r="I18" s="271"/>
      <c r="J18" s="271"/>
      <c r="K18" s="272"/>
      <c r="L18" s="373"/>
      <c r="M18" s="374"/>
      <c r="N18" s="374"/>
      <c r="O18" s="374"/>
      <c r="P18" s="374"/>
      <c r="Q18" s="374"/>
      <c r="R18" s="374"/>
      <c r="S18" s="374"/>
      <c r="T18" s="374"/>
      <c r="U18" s="374"/>
      <c r="V18" s="374"/>
      <c r="W18" s="374"/>
      <c r="X18" s="375"/>
      <c r="Y18" s="370"/>
      <c r="Z18" s="371"/>
      <c r="AA18" s="371"/>
      <c r="AB18" s="376"/>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34"/>
      <c r="B19" s="935"/>
      <c r="C19" s="935"/>
      <c r="D19" s="935"/>
      <c r="E19" s="935"/>
      <c r="F19" s="936"/>
      <c r="G19" s="270"/>
      <c r="H19" s="271"/>
      <c r="I19" s="271"/>
      <c r="J19" s="271"/>
      <c r="K19" s="272"/>
      <c r="L19" s="373"/>
      <c r="M19" s="374"/>
      <c r="N19" s="374"/>
      <c r="O19" s="374"/>
      <c r="P19" s="374"/>
      <c r="Q19" s="374"/>
      <c r="R19" s="374"/>
      <c r="S19" s="374"/>
      <c r="T19" s="374"/>
      <c r="U19" s="374"/>
      <c r="V19" s="374"/>
      <c r="W19" s="374"/>
      <c r="X19" s="375"/>
      <c r="Y19" s="370"/>
      <c r="Z19" s="371"/>
      <c r="AA19" s="371"/>
      <c r="AB19" s="376"/>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34"/>
      <c r="B20" s="935"/>
      <c r="C20" s="935"/>
      <c r="D20" s="935"/>
      <c r="E20" s="935"/>
      <c r="F20" s="936"/>
      <c r="G20" s="270"/>
      <c r="H20" s="271"/>
      <c r="I20" s="271"/>
      <c r="J20" s="271"/>
      <c r="K20" s="272"/>
      <c r="L20" s="373"/>
      <c r="M20" s="374"/>
      <c r="N20" s="374"/>
      <c r="O20" s="374"/>
      <c r="P20" s="374"/>
      <c r="Q20" s="374"/>
      <c r="R20" s="374"/>
      <c r="S20" s="374"/>
      <c r="T20" s="374"/>
      <c r="U20" s="374"/>
      <c r="V20" s="374"/>
      <c r="W20" s="374"/>
      <c r="X20" s="375"/>
      <c r="Y20" s="370"/>
      <c r="Z20" s="371"/>
      <c r="AA20" s="371"/>
      <c r="AB20" s="376"/>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34"/>
      <c r="B21" s="935"/>
      <c r="C21" s="935"/>
      <c r="D21" s="935"/>
      <c r="E21" s="935"/>
      <c r="F21" s="936"/>
      <c r="G21" s="270"/>
      <c r="H21" s="271"/>
      <c r="I21" s="271"/>
      <c r="J21" s="271"/>
      <c r="K21" s="272"/>
      <c r="L21" s="373"/>
      <c r="M21" s="374"/>
      <c r="N21" s="374"/>
      <c r="O21" s="374"/>
      <c r="P21" s="374"/>
      <c r="Q21" s="374"/>
      <c r="R21" s="374"/>
      <c r="S21" s="374"/>
      <c r="T21" s="374"/>
      <c r="U21" s="374"/>
      <c r="V21" s="374"/>
      <c r="W21" s="374"/>
      <c r="X21" s="375"/>
      <c r="Y21" s="370"/>
      <c r="Z21" s="371"/>
      <c r="AA21" s="371"/>
      <c r="AB21" s="376"/>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34"/>
      <c r="B22" s="935"/>
      <c r="C22" s="935"/>
      <c r="D22" s="935"/>
      <c r="E22" s="935"/>
      <c r="F22" s="936"/>
      <c r="G22" s="270"/>
      <c r="H22" s="271"/>
      <c r="I22" s="271"/>
      <c r="J22" s="271"/>
      <c r="K22" s="272"/>
      <c r="L22" s="373"/>
      <c r="M22" s="374"/>
      <c r="N22" s="374"/>
      <c r="O22" s="374"/>
      <c r="P22" s="374"/>
      <c r="Q22" s="374"/>
      <c r="R22" s="374"/>
      <c r="S22" s="374"/>
      <c r="T22" s="374"/>
      <c r="U22" s="374"/>
      <c r="V22" s="374"/>
      <c r="W22" s="374"/>
      <c r="X22" s="375"/>
      <c r="Y22" s="370"/>
      <c r="Z22" s="371"/>
      <c r="AA22" s="371"/>
      <c r="AB22" s="376"/>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34"/>
      <c r="B23" s="935"/>
      <c r="C23" s="935"/>
      <c r="D23" s="935"/>
      <c r="E23" s="935"/>
      <c r="F23" s="936"/>
      <c r="G23" s="270"/>
      <c r="H23" s="271"/>
      <c r="I23" s="271"/>
      <c r="J23" s="271"/>
      <c r="K23" s="272"/>
      <c r="L23" s="373"/>
      <c r="M23" s="374"/>
      <c r="N23" s="374"/>
      <c r="O23" s="374"/>
      <c r="P23" s="374"/>
      <c r="Q23" s="374"/>
      <c r="R23" s="374"/>
      <c r="S23" s="374"/>
      <c r="T23" s="374"/>
      <c r="U23" s="374"/>
      <c r="V23" s="374"/>
      <c r="W23" s="374"/>
      <c r="X23" s="375"/>
      <c r="Y23" s="370"/>
      <c r="Z23" s="371"/>
      <c r="AA23" s="371"/>
      <c r="AB23" s="376"/>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34"/>
      <c r="B24" s="935"/>
      <c r="C24" s="935"/>
      <c r="D24" s="935"/>
      <c r="E24" s="935"/>
      <c r="F24" s="936"/>
      <c r="G24" s="270"/>
      <c r="H24" s="271"/>
      <c r="I24" s="271"/>
      <c r="J24" s="271"/>
      <c r="K24" s="272"/>
      <c r="L24" s="373"/>
      <c r="M24" s="374"/>
      <c r="N24" s="374"/>
      <c r="O24" s="374"/>
      <c r="P24" s="374"/>
      <c r="Q24" s="374"/>
      <c r="R24" s="374"/>
      <c r="S24" s="374"/>
      <c r="T24" s="374"/>
      <c r="U24" s="374"/>
      <c r="V24" s="374"/>
      <c r="W24" s="374"/>
      <c r="X24" s="375"/>
      <c r="Y24" s="370"/>
      <c r="Z24" s="371"/>
      <c r="AA24" s="371"/>
      <c r="AB24" s="376"/>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34"/>
      <c r="B25" s="935"/>
      <c r="C25" s="935"/>
      <c r="D25" s="935"/>
      <c r="E25" s="935"/>
      <c r="F25" s="936"/>
      <c r="G25" s="270"/>
      <c r="H25" s="271"/>
      <c r="I25" s="271"/>
      <c r="J25" s="271"/>
      <c r="K25" s="272"/>
      <c r="L25" s="373"/>
      <c r="M25" s="374"/>
      <c r="N25" s="374"/>
      <c r="O25" s="374"/>
      <c r="P25" s="374"/>
      <c r="Q25" s="374"/>
      <c r="R25" s="374"/>
      <c r="S25" s="374"/>
      <c r="T25" s="374"/>
      <c r="U25" s="374"/>
      <c r="V25" s="374"/>
      <c r="W25" s="374"/>
      <c r="X25" s="375"/>
      <c r="Y25" s="370"/>
      <c r="Z25" s="371"/>
      <c r="AA25" s="371"/>
      <c r="AB25" s="376"/>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34"/>
      <c r="B26" s="935"/>
      <c r="C26" s="935"/>
      <c r="D26" s="935"/>
      <c r="E26" s="935"/>
      <c r="F26" s="936"/>
      <c r="G26" s="270"/>
      <c r="H26" s="271"/>
      <c r="I26" s="271"/>
      <c r="J26" s="271"/>
      <c r="K26" s="272"/>
      <c r="L26" s="373"/>
      <c r="M26" s="374"/>
      <c r="N26" s="374"/>
      <c r="O26" s="374"/>
      <c r="P26" s="374"/>
      <c r="Q26" s="374"/>
      <c r="R26" s="374"/>
      <c r="S26" s="374"/>
      <c r="T26" s="374"/>
      <c r="U26" s="374"/>
      <c r="V26" s="374"/>
      <c r="W26" s="374"/>
      <c r="X26" s="375"/>
      <c r="Y26" s="370"/>
      <c r="Z26" s="371"/>
      <c r="AA26" s="371"/>
      <c r="AB26" s="376"/>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34"/>
      <c r="B27" s="935"/>
      <c r="C27" s="935"/>
      <c r="D27" s="935"/>
      <c r="E27" s="935"/>
      <c r="F27" s="936"/>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34"/>
      <c r="B28" s="935"/>
      <c r="C28" s="935"/>
      <c r="D28" s="935"/>
      <c r="E28" s="935"/>
      <c r="F28" s="936"/>
      <c r="G28" s="414" t="s">
        <v>428</v>
      </c>
      <c r="H28" s="395"/>
      <c r="I28" s="395"/>
      <c r="J28" s="395"/>
      <c r="K28" s="395"/>
      <c r="L28" s="395"/>
      <c r="M28" s="395"/>
      <c r="N28" s="395"/>
      <c r="O28" s="395"/>
      <c r="P28" s="395"/>
      <c r="Q28" s="395"/>
      <c r="R28" s="395"/>
      <c r="S28" s="395"/>
      <c r="T28" s="395"/>
      <c r="U28" s="395"/>
      <c r="V28" s="395"/>
      <c r="W28" s="395"/>
      <c r="X28" s="395"/>
      <c r="Y28" s="395"/>
      <c r="Z28" s="395"/>
      <c r="AA28" s="395"/>
      <c r="AB28" s="396"/>
      <c r="AC28" s="414" t="s">
        <v>432</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34"/>
      <c r="B29" s="935"/>
      <c r="C29" s="935"/>
      <c r="D29" s="935"/>
      <c r="E29" s="935"/>
      <c r="F29" s="93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34"/>
      <c r="B30" s="935"/>
      <c r="C30" s="935"/>
      <c r="D30" s="935"/>
      <c r="E30" s="935"/>
      <c r="F30" s="936"/>
      <c r="G30" s="290"/>
      <c r="H30" s="291"/>
      <c r="I30" s="291"/>
      <c r="J30" s="291"/>
      <c r="K30" s="292"/>
      <c r="L30" s="293"/>
      <c r="M30" s="294"/>
      <c r="N30" s="294"/>
      <c r="O30" s="294"/>
      <c r="P30" s="294"/>
      <c r="Q30" s="294"/>
      <c r="R30" s="294"/>
      <c r="S30" s="294"/>
      <c r="T30" s="294"/>
      <c r="U30" s="294"/>
      <c r="V30" s="294"/>
      <c r="W30" s="294"/>
      <c r="X30" s="295"/>
      <c r="Y30" s="458"/>
      <c r="Z30" s="459"/>
      <c r="AA30" s="459"/>
      <c r="AB30" s="460"/>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542"/>
    </row>
    <row r="31" spans="1:50" ht="24.75" customHeight="1" x14ac:dyDescent="0.15">
      <c r="A31" s="934"/>
      <c r="B31" s="935"/>
      <c r="C31" s="935"/>
      <c r="D31" s="935"/>
      <c r="E31" s="935"/>
      <c r="F31" s="936"/>
      <c r="G31" s="270"/>
      <c r="H31" s="271"/>
      <c r="I31" s="271"/>
      <c r="J31" s="271"/>
      <c r="K31" s="272"/>
      <c r="L31" s="373"/>
      <c r="M31" s="374"/>
      <c r="N31" s="374"/>
      <c r="O31" s="374"/>
      <c r="P31" s="374"/>
      <c r="Q31" s="374"/>
      <c r="R31" s="374"/>
      <c r="S31" s="374"/>
      <c r="T31" s="374"/>
      <c r="U31" s="374"/>
      <c r="V31" s="374"/>
      <c r="W31" s="374"/>
      <c r="X31" s="375"/>
      <c r="Y31" s="370"/>
      <c r="Z31" s="371"/>
      <c r="AA31" s="371"/>
      <c r="AB31" s="376"/>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34"/>
      <c r="B32" s="935"/>
      <c r="C32" s="935"/>
      <c r="D32" s="935"/>
      <c r="E32" s="935"/>
      <c r="F32" s="936"/>
      <c r="G32" s="270"/>
      <c r="H32" s="271"/>
      <c r="I32" s="271"/>
      <c r="J32" s="271"/>
      <c r="K32" s="272"/>
      <c r="L32" s="373"/>
      <c r="M32" s="374"/>
      <c r="N32" s="374"/>
      <c r="O32" s="374"/>
      <c r="P32" s="374"/>
      <c r="Q32" s="374"/>
      <c r="R32" s="374"/>
      <c r="S32" s="374"/>
      <c r="T32" s="374"/>
      <c r="U32" s="374"/>
      <c r="V32" s="374"/>
      <c r="W32" s="374"/>
      <c r="X32" s="375"/>
      <c r="Y32" s="370"/>
      <c r="Z32" s="371"/>
      <c r="AA32" s="371"/>
      <c r="AB32" s="376"/>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34"/>
      <c r="B33" s="935"/>
      <c r="C33" s="935"/>
      <c r="D33" s="935"/>
      <c r="E33" s="935"/>
      <c r="F33" s="936"/>
      <c r="G33" s="270"/>
      <c r="H33" s="271"/>
      <c r="I33" s="271"/>
      <c r="J33" s="271"/>
      <c r="K33" s="272"/>
      <c r="L33" s="373"/>
      <c r="M33" s="374"/>
      <c r="N33" s="374"/>
      <c r="O33" s="374"/>
      <c r="P33" s="374"/>
      <c r="Q33" s="374"/>
      <c r="R33" s="374"/>
      <c r="S33" s="374"/>
      <c r="T33" s="374"/>
      <c r="U33" s="374"/>
      <c r="V33" s="374"/>
      <c r="W33" s="374"/>
      <c r="X33" s="375"/>
      <c r="Y33" s="370"/>
      <c r="Z33" s="371"/>
      <c r="AA33" s="371"/>
      <c r="AB33" s="376"/>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34"/>
      <c r="B34" s="935"/>
      <c r="C34" s="935"/>
      <c r="D34" s="935"/>
      <c r="E34" s="935"/>
      <c r="F34" s="936"/>
      <c r="G34" s="270"/>
      <c r="H34" s="271"/>
      <c r="I34" s="271"/>
      <c r="J34" s="271"/>
      <c r="K34" s="272"/>
      <c r="L34" s="373"/>
      <c r="M34" s="374"/>
      <c r="N34" s="374"/>
      <c r="O34" s="374"/>
      <c r="P34" s="374"/>
      <c r="Q34" s="374"/>
      <c r="R34" s="374"/>
      <c r="S34" s="374"/>
      <c r="T34" s="374"/>
      <c r="U34" s="374"/>
      <c r="V34" s="374"/>
      <c r="W34" s="374"/>
      <c r="X34" s="375"/>
      <c r="Y34" s="370"/>
      <c r="Z34" s="371"/>
      <c r="AA34" s="371"/>
      <c r="AB34" s="376"/>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34"/>
      <c r="B35" s="935"/>
      <c r="C35" s="935"/>
      <c r="D35" s="935"/>
      <c r="E35" s="935"/>
      <c r="F35" s="936"/>
      <c r="G35" s="270"/>
      <c r="H35" s="271"/>
      <c r="I35" s="271"/>
      <c r="J35" s="271"/>
      <c r="K35" s="272"/>
      <c r="L35" s="373"/>
      <c r="M35" s="374"/>
      <c r="N35" s="374"/>
      <c r="O35" s="374"/>
      <c r="P35" s="374"/>
      <c r="Q35" s="374"/>
      <c r="R35" s="374"/>
      <c r="S35" s="374"/>
      <c r="T35" s="374"/>
      <c r="U35" s="374"/>
      <c r="V35" s="374"/>
      <c r="W35" s="374"/>
      <c r="X35" s="375"/>
      <c r="Y35" s="370"/>
      <c r="Z35" s="371"/>
      <c r="AA35" s="371"/>
      <c r="AB35" s="376"/>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34"/>
      <c r="B36" s="935"/>
      <c r="C36" s="935"/>
      <c r="D36" s="935"/>
      <c r="E36" s="935"/>
      <c r="F36" s="936"/>
      <c r="G36" s="270"/>
      <c r="H36" s="271"/>
      <c r="I36" s="271"/>
      <c r="J36" s="271"/>
      <c r="K36" s="272"/>
      <c r="L36" s="373"/>
      <c r="M36" s="374"/>
      <c r="N36" s="374"/>
      <c r="O36" s="374"/>
      <c r="P36" s="374"/>
      <c r="Q36" s="374"/>
      <c r="R36" s="374"/>
      <c r="S36" s="374"/>
      <c r="T36" s="374"/>
      <c r="U36" s="374"/>
      <c r="V36" s="374"/>
      <c r="W36" s="374"/>
      <c r="X36" s="375"/>
      <c r="Y36" s="370"/>
      <c r="Z36" s="371"/>
      <c r="AA36" s="371"/>
      <c r="AB36" s="376"/>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34"/>
      <c r="B37" s="935"/>
      <c r="C37" s="935"/>
      <c r="D37" s="935"/>
      <c r="E37" s="935"/>
      <c r="F37" s="936"/>
      <c r="G37" s="270"/>
      <c r="H37" s="271"/>
      <c r="I37" s="271"/>
      <c r="J37" s="271"/>
      <c r="K37" s="272"/>
      <c r="L37" s="373"/>
      <c r="M37" s="374"/>
      <c r="N37" s="374"/>
      <c r="O37" s="374"/>
      <c r="P37" s="374"/>
      <c r="Q37" s="374"/>
      <c r="R37" s="374"/>
      <c r="S37" s="374"/>
      <c r="T37" s="374"/>
      <c r="U37" s="374"/>
      <c r="V37" s="374"/>
      <c r="W37" s="374"/>
      <c r="X37" s="375"/>
      <c r="Y37" s="370"/>
      <c r="Z37" s="371"/>
      <c r="AA37" s="371"/>
      <c r="AB37" s="376"/>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34"/>
      <c r="B38" s="935"/>
      <c r="C38" s="935"/>
      <c r="D38" s="935"/>
      <c r="E38" s="935"/>
      <c r="F38" s="936"/>
      <c r="G38" s="270"/>
      <c r="H38" s="271"/>
      <c r="I38" s="271"/>
      <c r="J38" s="271"/>
      <c r="K38" s="272"/>
      <c r="L38" s="373"/>
      <c r="M38" s="374"/>
      <c r="N38" s="374"/>
      <c r="O38" s="374"/>
      <c r="P38" s="374"/>
      <c r="Q38" s="374"/>
      <c r="R38" s="374"/>
      <c r="S38" s="374"/>
      <c r="T38" s="374"/>
      <c r="U38" s="374"/>
      <c r="V38" s="374"/>
      <c r="W38" s="374"/>
      <c r="X38" s="375"/>
      <c r="Y38" s="370"/>
      <c r="Z38" s="371"/>
      <c r="AA38" s="371"/>
      <c r="AB38" s="376"/>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34"/>
      <c r="B39" s="935"/>
      <c r="C39" s="935"/>
      <c r="D39" s="935"/>
      <c r="E39" s="935"/>
      <c r="F39" s="936"/>
      <c r="G39" s="270"/>
      <c r="H39" s="271"/>
      <c r="I39" s="271"/>
      <c r="J39" s="271"/>
      <c r="K39" s="272"/>
      <c r="L39" s="373"/>
      <c r="M39" s="374"/>
      <c r="N39" s="374"/>
      <c r="O39" s="374"/>
      <c r="P39" s="374"/>
      <c r="Q39" s="374"/>
      <c r="R39" s="374"/>
      <c r="S39" s="374"/>
      <c r="T39" s="374"/>
      <c r="U39" s="374"/>
      <c r="V39" s="374"/>
      <c r="W39" s="374"/>
      <c r="X39" s="375"/>
      <c r="Y39" s="370"/>
      <c r="Z39" s="371"/>
      <c r="AA39" s="371"/>
      <c r="AB39" s="376"/>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34"/>
      <c r="B40" s="935"/>
      <c r="C40" s="935"/>
      <c r="D40" s="935"/>
      <c r="E40" s="935"/>
      <c r="F40" s="936"/>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34"/>
      <c r="B41" s="935"/>
      <c r="C41" s="935"/>
      <c r="D41" s="935"/>
      <c r="E41" s="935"/>
      <c r="F41" s="936"/>
      <c r="G41" s="414" t="s">
        <v>483</v>
      </c>
      <c r="H41" s="395"/>
      <c r="I41" s="395"/>
      <c r="J41" s="395"/>
      <c r="K41" s="395"/>
      <c r="L41" s="395"/>
      <c r="M41" s="395"/>
      <c r="N41" s="395"/>
      <c r="O41" s="395"/>
      <c r="P41" s="395"/>
      <c r="Q41" s="395"/>
      <c r="R41" s="395"/>
      <c r="S41" s="395"/>
      <c r="T41" s="395"/>
      <c r="U41" s="395"/>
      <c r="V41" s="395"/>
      <c r="W41" s="395"/>
      <c r="X41" s="395"/>
      <c r="Y41" s="395"/>
      <c r="Z41" s="395"/>
      <c r="AA41" s="395"/>
      <c r="AB41" s="396"/>
      <c r="AC41" s="414" t="s">
        <v>316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34"/>
      <c r="B42" s="935"/>
      <c r="C42" s="935"/>
      <c r="D42" s="935"/>
      <c r="E42" s="935"/>
      <c r="F42" s="93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34"/>
      <c r="B43" s="935"/>
      <c r="C43" s="935"/>
      <c r="D43" s="935"/>
      <c r="E43" s="935"/>
      <c r="F43" s="936"/>
      <c r="G43" s="290"/>
      <c r="H43" s="291"/>
      <c r="I43" s="291"/>
      <c r="J43" s="291"/>
      <c r="K43" s="292"/>
      <c r="L43" s="293"/>
      <c r="M43" s="294"/>
      <c r="N43" s="294"/>
      <c r="O43" s="294"/>
      <c r="P43" s="294"/>
      <c r="Q43" s="294"/>
      <c r="R43" s="294"/>
      <c r="S43" s="294"/>
      <c r="T43" s="294"/>
      <c r="U43" s="294"/>
      <c r="V43" s="294"/>
      <c r="W43" s="294"/>
      <c r="X43" s="295"/>
      <c r="Y43" s="458"/>
      <c r="Z43" s="459"/>
      <c r="AA43" s="459"/>
      <c r="AB43" s="460"/>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542"/>
    </row>
    <row r="44" spans="1:50" ht="24.75" customHeight="1" x14ac:dyDescent="0.15">
      <c r="A44" s="934"/>
      <c r="B44" s="935"/>
      <c r="C44" s="935"/>
      <c r="D44" s="935"/>
      <c r="E44" s="935"/>
      <c r="F44" s="936"/>
      <c r="G44" s="270"/>
      <c r="H44" s="271"/>
      <c r="I44" s="271"/>
      <c r="J44" s="271"/>
      <c r="K44" s="272"/>
      <c r="L44" s="373"/>
      <c r="M44" s="374"/>
      <c r="N44" s="374"/>
      <c r="O44" s="374"/>
      <c r="P44" s="374"/>
      <c r="Q44" s="374"/>
      <c r="R44" s="374"/>
      <c r="S44" s="374"/>
      <c r="T44" s="374"/>
      <c r="U44" s="374"/>
      <c r="V44" s="374"/>
      <c r="W44" s="374"/>
      <c r="X44" s="375"/>
      <c r="Y44" s="370"/>
      <c r="Z44" s="371"/>
      <c r="AA44" s="371"/>
      <c r="AB44" s="376"/>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34"/>
      <c r="B45" s="935"/>
      <c r="C45" s="935"/>
      <c r="D45" s="935"/>
      <c r="E45" s="935"/>
      <c r="F45" s="936"/>
      <c r="G45" s="270"/>
      <c r="H45" s="271"/>
      <c r="I45" s="271"/>
      <c r="J45" s="271"/>
      <c r="K45" s="272"/>
      <c r="L45" s="373"/>
      <c r="M45" s="374"/>
      <c r="N45" s="374"/>
      <c r="O45" s="374"/>
      <c r="P45" s="374"/>
      <c r="Q45" s="374"/>
      <c r="R45" s="374"/>
      <c r="S45" s="374"/>
      <c r="T45" s="374"/>
      <c r="U45" s="374"/>
      <c r="V45" s="374"/>
      <c r="W45" s="374"/>
      <c r="X45" s="375"/>
      <c r="Y45" s="370"/>
      <c r="Z45" s="371"/>
      <c r="AA45" s="371"/>
      <c r="AB45" s="376"/>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34"/>
      <c r="B46" s="935"/>
      <c r="C46" s="935"/>
      <c r="D46" s="935"/>
      <c r="E46" s="935"/>
      <c r="F46" s="936"/>
      <c r="G46" s="270"/>
      <c r="H46" s="271"/>
      <c r="I46" s="271"/>
      <c r="J46" s="271"/>
      <c r="K46" s="272"/>
      <c r="L46" s="373"/>
      <c r="M46" s="374"/>
      <c r="N46" s="374"/>
      <c r="O46" s="374"/>
      <c r="P46" s="374"/>
      <c r="Q46" s="374"/>
      <c r="R46" s="374"/>
      <c r="S46" s="374"/>
      <c r="T46" s="374"/>
      <c r="U46" s="374"/>
      <c r="V46" s="374"/>
      <c r="W46" s="374"/>
      <c r="X46" s="375"/>
      <c r="Y46" s="370"/>
      <c r="Z46" s="371"/>
      <c r="AA46" s="371"/>
      <c r="AB46" s="376"/>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34"/>
      <c r="B47" s="935"/>
      <c r="C47" s="935"/>
      <c r="D47" s="935"/>
      <c r="E47" s="935"/>
      <c r="F47" s="936"/>
      <c r="G47" s="270"/>
      <c r="H47" s="271"/>
      <c r="I47" s="271"/>
      <c r="J47" s="271"/>
      <c r="K47" s="272"/>
      <c r="L47" s="373"/>
      <c r="M47" s="374"/>
      <c r="N47" s="374"/>
      <c r="O47" s="374"/>
      <c r="P47" s="374"/>
      <c r="Q47" s="374"/>
      <c r="R47" s="374"/>
      <c r="S47" s="374"/>
      <c r="T47" s="374"/>
      <c r="U47" s="374"/>
      <c r="V47" s="374"/>
      <c r="W47" s="374"/>
      <c r="X47" s="375"/>
      <c r="Y47" s="370"/>
      <c r="Z47" s="371"/>
      <c r="AA47" s="371"/>
      <c r="AB47" s="376"/>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34"/>
      <c r="B48" s="935"/>
      <c r="C48" s="935"/>
      <c r="D48" s="935"/>
      <c r="E48" s="935"/>
      <c r="F48" s="936"/>
      <c r="G48" s="270"/>
      <c r="H48" s="271"/>
      <c r="I48" s="271"/>
      <c r="J48" s="271"/>
      <c r="K48" s="272"/>
      <c r="L48" s="373"/>
      <c r="M48" s="374"/>
      <c r="N48" s="374"/>
      <c r="O48" s="374"/>
      <c r="P48" s="374"/>
      <c r="Q48" s="374"/>
      <c r="R48" s="374"/>
      <c r="S48" s="374"/>
      <c r="T48" s="374"/>
      <c r="U48" s="374"/>
      <c r="V48" s="374"/>
      <c r="W48" s="374"/>
      <c r="X48" s="375"/>
      <c r="Y48" s="370"/>
      <c r="Z48" s="371"/>
      <c r="AA48" s="371"/>
      <c r="AB48" s="376"/>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34"/>
      <c r="B49" s="935"/>
      <c r="C49" s="935"/>
      <c r="D49" s="935"/>
      <c r="E49" s="935"/>
      <c r="F49" s="936"/>
      <c r="G49" s="270"/>
      <c r="H49" s="271"/>
      <c r="I49" s="271"/>
      <c r="J49" s="271"/>
      <c r="K49" s="272"/>
      <c r="L49" s="373"/>
      <c r="M49" s="374"/>
      <c r="N49" s="374"/>
      <c r="O49" s="374"/>
      <c r="P49" s="374"/>
      <c r="Q49" s="374"/>
      <c r="R49" s="374"/>
      <c r="S49" s="374"/>
      <c r="T49" s="374"/>
      <c r="U49" s="374"/>
      <c r="V49" s="374"/>
      <c r="W49" s="374"/>
      <c r="X49" s="375"/>
      <c r="Y49" s="370"/>
      <c r="Z49" s="371"/>
      <c r="AA49" s="371"/>
      <c r="AB49" s="376"/>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34"/>
      <c r="B50" s="935"/>
      <c r="C50" s="935"/>
      <c r="D50" s="935"/>
      <c r="E50" s="935"/>
      <c r="F50" s="936"/>
      <c r="G50" s="270"/>
      <c r="H50" s="271"/>
      <c r="I50" s="271"/>
      <c r="J50" s="271"/>
      <c r="K50" s="272"/>
      <c r="L50" s="373"/>
      <c r="M50" s="374"/>
      <c r="N50" s="374"/>
      <c r="O50" s="374"/>
      <c r="P50" s="374"/>
      <c r="Q50" s="374"/>
      <c r="R50" s="374"/>
      <c r="S50" s="374"/>
      <c r="T50" s="374"/>
      <c r="U50" s="374"/>
      <c r="V50" s="374"/>
      <c r="W50" s="374"/>
      <c r="X50" s="375"/>
      <c r="Y50" s="370"/>
      <c r="Z50" s="371"/>
      <c r="AA50" s="371"/>
      <c r="AB50" s="376"/>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34"/>
      <c r="B51" s="935"/>
      <c r="C51" s="935"/>
      <c r="D51" s="935"/>
      <c r="E51" s="935"/>
      <c r="F51" s="936"/>
      <c r="G51" s="270"/>
      <c r="H51" s="271"/>
      <c r="I51" s="271"/>
      <c r="J51" s="271"/>
      <c r="K51" s="272"/>
      <c r="L51" s="373"/>
      <c r="M51" s="374"/>
      <c r="N51" s="374"/>
      <c r="O51" s="374"/>
      <c r="P51" s="374"/>
      <c r="Q51" s="374"/>
      <c r="R51" s="374"/>
      <c r="S51" s="374"/>
      <c r="T51" s="374"/>
      <c r="U51" s="374"/>
      <c r="V51" s="374"/>
      <c r="W51" s="374"/>
      <c r="X51" s="375"/>
      <c r="Y51" s="370"/>
      <c r="Z51" s="371"/>
      <c r="AA51" s="371"/>
      <c r="AB51" s="376"/>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34"/>
      <c r="B52" s="935"/>
      <c r="C52" s="935"/>
      <c r="D52" s="935"/>
      <c r="E52" s="935"/>
      <c r="F52" s="936"/>
      <c r="G52" s="270"/>
      <c r="H52" s="271"/>
      <c r="I52" s="271"/>
      <c r="J52" s="271"/>
      <c r="K52" s="272"/>
      <c r="L52" s="373"/>
      <c r="M52" s="374"/>
      <c r="N52" s="374"/>
      <c r="O52" s="374"/>
      <c r="P52" s="374"/>
      <c r="Q52" s="374"/>
      <c r="R52" s="374"/>
      <c r="S52" s="374"/>
      <c r="T52" s="374"/>
      <c r="U52" s="374"/>
      <c r="V52" s="374"/>
      <c r="W52" s="374"/>
      <c r="X52" s="375"/>
      <c r="Y52" s="370"/>
      <c r="Z52" s="371"/>
      <c r="AA52" s="371"/>
      <c r="AB52" s="376"/>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37"/>
      <c r="B53" s="938"/>
      <c r="C53" s="938"/>
      <c r="D53" s="938"/>
      <c r="E53" s="938"/>
      <c r="F53" s="939"/>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31" t="s">
        <v>32</v>
      </c>
      <c r="B55" s="932"/>
      <c r="C55" s="932"/>
      <c r="D55" s="932"/>
      <c r="E55" s="932"/>
      <c r="F55" s="933"/>
      <c r="G55" s="414" t="s">
        <v>317</v>
      </c>
      <c r="H55" s="395"/>
      <c r="I55" s="395"/>
      <c r="J55" s="395"/>
      <c r="K55" s="395"/>
      <c r="L55" s="395"/>
      <c r="M55" s="395"/>
      <c r="N55" s="395"/>
      <c r="O55" s="395"/>
      <c r="P55" s="395"/>
      <c r="Q55" s="395"/>
      <c r="R55" s="395"/>
      <c r="S55" s="395"/>
      <c r="T55" s="395"/>
      <c r="U55" s="395"/>
      <c r="V55" s="395"/>
      <c r="W55" s="395"/>
      <c r="X55" s="395"/>
      <c r="Y55" s="395"/>
      <c r="Z55" s="395"/>
      <c r="AA55" s="395"/>
      <c r="AB55" s="396"/>
      <c r="AC55" s="414" t="s">
        <v>433</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34"/>
      <c r="B56" s="935"/>
      <c r="C56" s="935"/>
      <c r="D56" s="935"/>
      <c r="E56" s="935"/>
      <c r="F56" s="93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34"/>
      <c r="B57" s="935"/>
      <c r="C57" s="935"/>
      <c r="D57" s="935"/>
      <c r="E57" s="935"/>
      <c r="F57" s="936"/>
      <c r="G57" s="290"/>
      <c r="H57" s="291"/>
      <c r="I57" s="291"/>
      <c r="J57" s="291"/>
      <c r="K57" s="292"/>
      <c r="L57" s="293"/>
      <c r="M57" s="294"/>
      <c r="N57" s="294"/>
      <c r="O57" s="294"/>
      <c r="P57" s="294"/>
      <c r="Q57" s="294"/>
      <c r="R57" s="294"/>
      <c r="S57" s="294"/>
      <c r="T57" s="294"/>
      <c r="U57" s="294"/>
      <c r="V57" s="294"/>
      <c r="W57" s="294"/>
      <c r="X57" s="295"/>
      <c r="Y57" s="458"/>
      <c r="Z57" s="459"/>
      <c r="AA57" s="459"/>
      <c r="AB57" s="460"/>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542"/>
    </row>
    <row r="58" spans="1:50" ht="24.75" customHeight="1" x14ac:dyDescent="0.15">
      <c r="A58" s="934"/>
      <c r="B58" s="935"/>
      <c r="C58" s="935"/>
      <c r="D58" s="935"/>
      <c r="E58" s="935"/>
      <c r="F58" s="936"/>
      <c r="G58" s="270"/>
      <c r="H58" s="271"/>
      <c r="I58" s="271"/>
      <c r="J58" s="271"/>
      <c r="K58" s="272"/>
      <c r="L58" s="373"/>
      <c r="M58" s="374"/>
      <c r="N58" s="374"/>
      <c r="O58" s="374"/>
      <c r="P58" s="374"/>
      <c r="Q58" s="374"/>
      <c r="R58" s="374"/>
      <c r="S58" s="374"/>
      <c r="T58" s="374"/>
      <c r="U58" s="374"/>
      <c r="V58" s="374"/>
      <c r="W58" s="374"/>
      <c r="X58" s="375"/>
      <c r="Y58" s="370"/>
      <c r="Z58" s="371"/>
      <c r="AA58" s="371"/>
      <c r="AB58" s="376"/>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34"/>
      <c r="B59" s="935"/>
      <c r="C59" s="935"/>
      <c r="D59" s="935"/>
      <c r="E59" s="935"/>
      <c r="F59" s="936"/>
      <c r="G59" s="270"/>
      <c r="H59" s="271"/>
      <c r="I59" s="271"/>
      <c r="J59" s="271"/>
      <c r="K59" s="272"/>
      <c r="L59" s="373"/>
      <c r="M59" s="374"/>
      <c r="N59" s="374"/>
      <c r="O59" s="374"/>
      <c r="P59" s="374"/>
      <c r="Q59" s="374"/>
      <c r="R59" s="374"/>
      <c r="S59" s="374"/>
      <c r="T59" s="374"/>
      <c r="U59" s="374"/>
      <c r="V59" s="374"/>
      <c r="W59" s="374"/>
      <c r="X59" s="375"/>
      <c r="Y59" s="370"/>
      <c r="Z59" s="371"/>
      <c r="AA59" s="371"/>
      <c r="AB59" s="376"/>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34"/>
      <c r="B60" s="935"/>
      <c r="C60" s="935"/>
      <c r="D60" s="935"/>
      <c r="E60" s="935"/>
      <c r="F60" s="936"/>
      <c r="G60" s="270"/>
      <c r="H60" s="271"/>
      <c r="I60" s="271"/>
      <c r="J60" s="271"/>
      <c r="K60" s="272"/>
      <c r="L60" s="373"/>
      <c r="M60" s="374"/>
      <c r="N60" s="374"/>
      <c r="O60" s="374"/>
      <c r="P60" s="374"/>
      <c r="Q60" s="374"/>
      <c r="R60" s="374"/>
      <c r="S60" s="374"/>
      <c r="T60" s="374"/>
      <c r="U60" s="374"/>
      <c r="V60" s="374"/>
      <c r="W60" s="374"/>
      <c r="X60" s="375"/>
      <c r="Y60" s="370"/>
      <c r="Z60" s="371"/>
      <c r="AA60" s="371"/>
      <c r="AB60" s="376"/>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34"/>
      <c r="B61" s="935"/>
      <c r="C61" s="935"/>
      <c r="D61" s="935"/>
      <c r="E61" s="935"/>
      <c r="F61" s="936"/>
      <c r="G61" s="270"/>
      <c r="H61" s="271"/>
      <c r="I61" s="271"/>
      <c r="J61" s="271"/>
      <c r="K61" s="272"/>
      <c r="L61" s="373"/>
      <c r="M61" s="374"/>
      <c r="N61" s="374"/>
      <c r="O61" s="374"/>
      <c r="P61" s="374"/>
      <c r="Q61" s="374"/>
      <c r="R61" s="374"/>
      <c r="S61" s="374"/>
      <c r="T61" s="374"/>
      <c r="U61" s="374"/>
      <c r="V61" s="374"/>
      <c r="W61" s="374"/>
      <c r="X61" s="375"/>
      <c r="Y61" s="370"/>
      <c r="Z61" s="371"/>
      <c r="AA61" s="371"/>
      <c r="AB61" s="376"/>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34"/>
      <c r="B62" s="935"/>
      <c r="C62" s="935"/>
      <c r="D62" s="935"/>
      <c r="E62" s="935"/>
      <c r="F62" s="936"/>
      <c r="G62" s="270"/>
      <c r="H62" s="271"/>
      <c r="I62" s="271"/>
      <c r="J62" s="271"/>
      <c r="K62" s="272"/>
      <c r="L62" s="373"/>
      <c r="M62" s="374"/>
      <c r="N62" s="374"/>
      <c r="O62" s="374"/>
      <c r="P62" s="374"/>
      <c r="Q62" s="374"/>
      <c r="R62" s="374"/>
      <c r="S62" s="374"/>
      <c r="T62" s="374"/>
      <c r="U62" s="374"/>
      <c r="V62" s="374"/>
      <c r="W62" s="374"/>
      <c r="X62" s="375"/>
      <c r="Y62" s="370"/>
      <c r="Z62" s="371"/>
      <c r="AA62" s="371"/>
      <c r="AB62" s="376"/>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34"/>
      <c r="B63" s="935"/>
      <c r="C63" s="935"/>
      <c r="D63" s="935"/>
      <c r="E63" s="935"/>
      <c r="F63" s="936"/>
      <c r="G63" s="270"/>
      <c r="H63" s="271"/>
      <c r="I63" s="271"/>
      <c r="J63" s="271"/>
      <c r="K63" s="272"/>
      <c r="L63" s="373"/>
      <c r="M63" s="374"/>
      <c r="N63" s="374"/>
      <c r="O63" s="374"/>
      <c r="P63" s="374"/>
      <c r="Q63" s="374"/>
      <c r="R63" s="374"/>
      <c r="S63" s="374"/>
      <c r="T63" s="374"/>
      <c r="U63" s="374"/>
      <c r="V63" s="374"/>
      <c r="W63" s="374"/>
      <c r="X63" s="375"/>
      <c r="Y63" s="370"/>
      <c r="Z63" s="371"/>
      <c r="AA63" s="371"/>
      <c r="AB63" s="376"/>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34"/>
      <c r="B64" s="935"/>
      <c r="C64" s="935"/>
      <c r="D64" s="935"/>
      <c r="E64" s="935"/>
      <c r="F64" s="936"/>
      <c r="G64" s="270"/>
      <c r="H64" s="271"/>
      <c r="I64" s="271"/>
      <c r="J64" s="271"/>
      <c r="K64" s="272"/>
      <c r="L64" s="373"/>
      <c r="M64" s="374"/>
      <c r="N64" s="374"/>
      <c r="O64" s="374"/>
      <c r="P64" s="374"/>
      <c r="Q64" s="374"/>
      <c r="R64" s="374"/>
      <c r="S64" s="374"/>
      <c r="T64" s="374"/>
      <c r="U64" s="374"/>
      <c r="V64" s="374"/>
      <c r="W64" s="374"/>
      <c r="X64" s="375"/>
      <c r="Y64" s="370"/>
      <c r="Z64" s="371"/>
      <c r="AA64" s="371"/>
      <c r="AB64" s="376"/>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34"/>
      <c r="B65" s="935"/>
      <c r="C65" s="935"/>
      <c r="D65" s="935"/>
      <c r="E65" s="935"/>
      <c r="F65" s="936"/>
      <c r="G65" s="270"/>
      <c r="H65" s="271"/>
      <c r="I65" s="271"/>
      <c r="J65" s="271"/>
      <c r="K65" s="272"/>
      <c r="L65" s="373"/>
      <c r="M65" s="374"/>
      <c r="N65" s="374"/>
      <c r="O65" s="374"/>
      <c r="P65" s="374"/>
      <c r="Q65" s="374"/>
      <c r="R65" s="374"/>
      <c r="S65" s="374"/>
      <c r="T65" s="374"/>
      <c r="U65" s="374"/>
      <c r="V65" s="374"/>
      <c r="W65" s="374"/>
      <c r="X65" s="375"/>
      <c r="Y65" s="370"/>
      <c r="Z65" s="371"/>
      <c r="AA65" s="371"/>
      <c r="AB65" s="376"/>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34"/>
      <c r="B66" s="935"/>
      <c r="C66" s="935"/>
      <c r="D66" s="935"/>
      <c r="E66" s="935"/>
      <c r="F66" s="936"/>
      <c r="G66" s="270"/>
      <c r="H66" s="271"/>
      <c r="I66" s="271"/>
      <c r="J66" s="271"/>
      <c r="K66" s="272"/>
      <c r="L66" s="373"/>
      <c r="M66" s="374"/>
      <c r="N66" s="374"/>
      <c r="O66" s="374"/>
      <c r="P66" s="374"/>
      <c r="Q66" s="374"/>
      <c r="R66" s="374"/>
      <c r="S66" s="374"/>
      <c r="T66" s="374"/>
      <c r="U66" s="374"/>
      <c r="V66" s="374"/>
      <c r="W66" s="374"/>
      <c r="X66" s="375"/>
      <c r="Y66" s="370"/>
      <c r="Z66" s="371"/>
      <c r="AA66" s="371"/>
      <c r="AB66" s="376"/>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34"/>
      <c r="B67" s="935"/>
      <c r="C67" s="935"/>
      <c r="D67" s="935"/>
      <c r="E67" s="935"/>
      <c r="F67" s="936"/>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34"/>
      <c r="B68" s="935"/>
      <c r="C68" s="935"/>
      <c r="D68" s="935"/>
      <c r="E68" s="935"/>
      <c r="F68" s="936"/>
      <c r="G68" s="414" t="s">
        <v>434</v>
      </c>
      <c r="H68" s="395"/>
      <c r="I68" s="395"/>
      <c r="J68" s="395"/>
      <c r="K68" s="395"/>
      <c r="L68" s="395"/>
      <c r="M68" s="395"/>
      <c r="N68" s="395"/>
      <c r="O68" s="395"/>
      <c r="P68" s="395"/>
      <c r="Q68" s="395"/>
      <c r="R68" s="395"/>
      <c r="S68" s="395"/>
      <c r="T68" s="395"/>
      <c r="U68" s="395"/>
      <c r="V68" s="395"/>
      <c r="W68" s="395"/>
      <c r="X68" s="395"/>
      <c r="Y68" s="395"/>
      <c r="Z68" s="395"/>
      <c r="AA68" s="395"/>
      <c r="AB68" s="396"/>
      <c r="AC68" s="414" t="s">
        <v>435</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34"/>
      <c r="B69" s="935"/>
      <c r="C69" s="935"/>
      <c r="D69" s="935"/>
      <c r="E69" s="935"/>
      <c r="F69" s="93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34"/>
      <c r="B70" s="935"/>
      <c r="C70" s="935"/>
      <c r="D70" s="935"/>
      <c r="E70" s="935"/>
      <c r="F70" s="936"/>
      <c r="G70" s="290"/>
      <c r="H70" s="291"/>
      <c r="I70" s="291"/>
      <c r="J70" s="291"/>
      <c r="K70" s="292"/>
      <c r="L70" s="293"/>
      <c r="M70" s="294"/>
      <c r="N70" s="294"/>
      <c r="O70" s="294"/>
      <c r="P70" s="294"/>
      <c r="Q70" s="294"/>
      <c r="R70" s="294"/>
      <c r="S70" s="294"/>
      <c r="T70" s="294"/>
      <c r="U70" s="294"/>
      <c r="V70" s="294"/>
      <c r="W70" s="294"/>
      <c r="X70" s="295"/>
      <c r="Y70" s="458"/>
      <c r="Z70" s="459"/>
      <c r="AA70" s="459"/>
      <c r="AB70" s="460"/>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542"/>
    </row>
    <row r="71" spans="1:50" ht="24.75" customHeight="1" x14ac:dyDescent="0.15">
      <c r="A71" s="934"/>
      <c r="B71" s="935"/>
      <c r="C71" s="935"/>
      <c r="D71" s="935"/>
      <c r="E71" s="935"/>
      <c r="F71" s="936"/>
      <c r="G71" s="270"/>
      <c r="H71" s="271"/>
      <c r="I71" s="271"/>
      <c r="J71" s="271"/>
      <c r="K71" s="272"/>
      <c r="L71" s="373"/>
      <c r="M71" s="374"/>
      <c r="N71" s="374"/>
      <c r="O71" s="374"/>
      <c r="P71" s="374"/>
      <c r="Q71" s="374"/>
      <c r="R71" s="374"/>
      <c r="S71" s="374"/>
      <c r="T71" s="374"/>
      <c r="U71" s="374"/>
      <c r="V71" s="374"/>
      <c r="W71" s="374"/>
      <c r="X71" s="375"/>
      <c r="Y71" s="370"/>
      <c r="Z71" s="371"/>
      <c r="AA71" s="371"/>
      <c r="AB71" s="376"/>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34"/>
      <c r="B72" s="935"/>
      <c r="C72" s="935"/>
      <c r="D72" s="935"/>
      <c r="E72" s="935"/>
      <c r="F72" s="936"/>
      <c r="G72" s="270"/>
      <c r="H72" s="271"/>
      <c r="I72" s="271"/>
      <c r="J72" s="271"/>
      <c r="K72" s="272"/>
      <c r="L72" s="373"/>
      <c r="M72" s="374"/>
      <c r="N72" s="374"/>
      <c r="O72" s="374"/>
      <c r="P72" s="374"/>
      <c r="Q72" s="374"/>
      <c r="R72" s="374"/>
      <c r="S72" s="374"/>
      <c r="T72" s="374"/>
      <c r="U72" s="374"/>
      <c r="V72" s="374"/>
      <c r="W72" s="374"/>
      <c r="X72" s="375"/>
      <c r="Y72" s="370"/>
      <c r="Z72" s="371"/>
      <c r="AA72" s="371"/>
      <c r="AB72" s="376"/>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34"/>
      <c r="B73" s="935"/>
      <c r="C73" s="935"/>
      <c r="D73" s="935"/>
      <c r="E73" s="935"/>
      <c r="F73" s="936"/>
      <c r="G73" s="270"/>
      <c r="H73" s="271"/>
      <c r="I73" s="271"/>
      <c r="J73" s="271"/>
      <c r="K73" s="272"/>
      <c r="L73" s="373"/>
      <c r="M73" s="374"/>
      <c r="N73" s="374"/>
      <c r="O73" s="374"/>
      <c r="P73" s="374"/>
      <c r="Q73" s="374"/>
      <c r="R73" s="374"/>
      <c r="S73" s="374"/>
      <c r="T73" s="374"/>
      <c r="U73" s="374"/>
      <c r="V73" s="374"/>
      <c r="W73" s="374"/>
      <c r="X73" s="375"/>
      <c r="Y73" s="370"/>
      <c r="Z73" s="371"/>
      <c r="AA73" s="371"/>
      <c r="AB73" s="376"/>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34"/>
      <c r="B74" s="935"/>
      <c r="C74" s="935"/>
      <c r="D74" s="935"/>
      <c r="E74" s="935"/>
      <c r="F74" s="936"/>
      <c r="G74" s="270"/>
      <c r="H74" s="271"/>
      <c r="I74" s="271"/>
      <c r="J74" s="271"/>
      <c r="K74" s="272"/>
      <c r="L74" s="373"/>
      <c r="M74" s="374"/>
      <c r="N74" s="374"/>
      <c r="O74" s="374"/>
      <c r="P74" s="374"/>
      <c r="Q74" s="374"/>
      <c r="R74" s="374"/>
      <c r="S74" s="374"/>
      <c r="T74" s="374"/>
      <c r="U74" s="374"/>
      <c r="V74" s="374"/>
      <c r="W74" s="374"/>
      <c r="X74" s="375"/>
      <c r="Y74" s="370"/>
      <c r="Z74" s="371"/>
      <c r="AA74" s="371"/>
      <c r="AB74" s="376"/>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34"/>
      <c r="B75" s="935"/>
      <c r="C75" s="935"/>
      <c r="D75" s="935"/>
      <c r="E75" s="935"/>
      <c r="F75" s="936"/>
      <c r="G75" s="270"/>
      <c r="H75" s="271"/>
      <c r="I75" s="271"/>
      <c r="J75" s="271"/>
      <c r="K75" s="272"/>
      <c r="L75" s="373"/>
      <c r="M75" s="374"/>
      <c r="N75" s="374"/>
      <c r="O75" s="374"/>
      <c r="P75" s="374"/>
      <c r="Q75" s="374"/>
      <c r="R75" s="374"/>
      <c r="S75" s="374"/>
      <c r="T75" s="374"/>
      <c r="U75" s="374"/>
      <c r="V75" s="374"/>
      <c r="W75" s="374"/>
      <c r="X75" s="375"/>
      <c r="Y75" s="370"/>
      <c r="Z75" s="371"/>
      <c r="AA75" s="371"/>
      <c r="AB75" s="376"/>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34"/>
      <c r="B76" s="935"/>
      <c r="C76" s="935"/>
      <c r="D76" s="935"/>
      <c r="E76" s="935"/>
      <c r="F76" s="936"/>
      <c r="G76" s="270"/>
      <c r="H76" s="271"/>
      <c r="I76" s="271"/>
      <c r="J76" s="271"/>
      <c r="K76" s="272"/>
      <c r="L76" s="373"/>
      <c r="M76" s="374"/>
      <c r="N76" s="374"/>
      <c r="O76" s="374"/>
      <c r="P76" s="374"/>
      <c r="Q76" s="374"/>
      <c r="R76" s="374"/>
      <c r="S76" s="374"/>
      <c r="T76" s="374"/>
      <c r="U76" s="374"/>
      <c r="V76" s="374"/>
      <c r="W76" s="374"/>
      <c r="X76" s="375"/>
      <c r="Y76" s="370"/>
      <c r="Z76" s="371"/>
      <c r="AA76" s="371"/>
      <c r="AB76" s="376"/>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34"/>
      <c r="B77" s="935"/>
      <c r="C77" s="935"/>
      <c r="D77" s="935"/>
      <c r="E77" s="935"/>
      <c r="F77" s="936"/>
      <c r="G77" s="270"/>
      <c r="H77" s="271"/>
      <c r="I77" s="271"/>
      <c r="J77" s="271"/>
      <c r="K77" s="272"/>
      <c r="L77" s="373"/>
      <c r="M77" s="374"/>
      <c r="N77" s="374"/>
      <c r="O77" s="374"/>
      <c r="P77" s="374"/>
      <c r="Q77" s="374"/>
      <c r="R77" s="374"/>
      <c r="S77" s="374"/>
      <c r="T77" s="374"/>
      <c r="U77" s="374"/>
      <c r="V77" s="374"/>
      <c r="W77" s="374"/>
      <c r="X77" s="375"/>
      <c r="Y77" s="370"/>
      <c r="Z77" s="371"/>
      <c r="AA77" s="371"/>
      <c r="AB77" s="376"/>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34"/>
      <c r="B78" s="935"/>
      <c r="C78" s="935"/>
      <c r="D78" s="935"/>
      <c r="E78" s="935"/>
      <c r="F78" s="936"/>
      <c r="G78" s="270"/>
      <c r="H78" s="271"/>
      <c r="I78" s="271"/>
      <c r="J78" s="271"/>
      <c r="K78" s="272"/>
      <c r="L78" s="373"/>
      <c r="M78" s="374"/>
      <c r="N78" s="374"/>
      <c r="O78" s="374"/>
      <c r="P78" s="374"/>
      <c r="Q78" s="374"/>
      <c r="R78" s="374"/>
      <c r="S78" s="374"/>
      <c r="T78" s="374"/>
      <c r="U78" s="374"/>
      <c r="V78" s="374"/>
      <c r="W78" s="374"/>
      <c r="X78" s="375"/>
      <c r="Y78" s="370"/>
      <c r="Z78" s="371"/>
      <c r="AA78" s="371"/>
      <c r="AB78" s="376"/>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34"/>
      <c r="B79" s="935"/>
      <c r="C79" s="935"/>
      <c r="D79" s="935"/>
      <c r="E79" s="935"/>
      <c r="F79" s="936"/>
      <c r="G79" s="270"/>
      <c r="H79" s="271"/>
      <c r="I79" s="271"/>
      <c r="J79" s="271"/>
      <c r="K79" s="272"/>
      <c r="L79" s="373"/>
      <c r="M79" s="374"/>
      <c r="N79" s="374"/>
      <c r="O79" s="374"/>
      <c r="P79" s="374"/>
      <c r="Q79" s="374"/>
      <c r="R79" s="374"/>
      <c r="S79" s="374"/>
      <c r="T79" s="374"/>
      <c r="U79" s="374"/>
      <c r="V79" s="374"/>
      <c r="W79" s="374"/>
      <c r="X79" s="375"/>
      <c r="Y79" s="370"/>
      <c r="Z79" s="371"/>
      <c r="AA79" s="371"/>
      <c r="AB79" s="376"/>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34"/>
      <c r="B80" s="935"/>
      <c r="C80" s="935"/>
      <c r="D80" s="935"/>
      <c r="E80" s="935"/>
      <c r="F80" s="936"/>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34"/>
      <c r="B81" s="935"/>
      <c r="C81" s="935"/>
      <c r="D81" s="935"/>
      <c r="E81" s="935"/>
      <c r="F81" s="936"/>
      <c r="G81" s="414" t="s">
        <v>436</v>
      </c>
      <c r="H81" s="395"/>
      <c r="I81" s="395"/>
      <c r="J81" s="395"/>
      <c r="K81" s="395"/>
      <c r="L81" s="395"/>
      <c r="M81" s="395"/>
      <c r="N81" s="395"/>
      <c r="O81" s="395"/>
      <c r="P81" s="395"/>
      <c r="Q81" s="395"/>
      <c r="R81" s="395"/>
      <c r="S81" s="395"/>
      <c r="T81" s="395"/>
      <c r="U81" s="395"/>
      <c r="V81" s="395"/>
      <c r="W81" s="395"/>
      <c r="X81" s="395"/>
      <c r="Y81" s="395"/>
      <c r="Z81" s="395"/>
      <c r="AA81" s="395"/>
      <c r="AB81" s="396"/>
      <c r="AC81" s="414" t="s">
        <v>437</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34"/>
      <c r="B82" s="935"/>
      <c r="C82" s="935"/>
      <c r="D82" s="935"/>
      <c r="E82" s="935"/>
      <c r="F82" s="93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34"/>
      <c r="B83" s="935"/>
      <c r="C83" s="935"/>
      <c r="D83" s="935"/>
      <c r="E83" s="935"/>
      <c r="F83" s="936"/>
      <c r="G83" s="290"/>
      <c r="H83" s="291"/>
      <c r="I83" s="291"/>
      <c r="J83" s="291"/>
      <c r="K83" s="292"/>
      <c r="L83" s="293"/>
      <c r="M83" s="294"/>
      <c r="N83" s="294"/>
      <c r="O83" s="294"/>
      <c r="P83" s="294"/>
      <c r="Q83" s="294"/>
      <c r="R83" s="294"/>
      <c r="S83" s="294"/>
      <c r="T83" s="294"/>
      <c r="U83" s="294"/>
      <c r="V83" s="294"/>
      <c r="W83" s="294"/>
      <c r="X83" s="295"/>
      <c r="Y83" s="458"/>
      <c r="Z83" s="459"/>
      <c r="AA83" s="459"/>
      <c r="AB83" s="460"/>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542"/>
    </row>
    <row r="84" spans="1:50" ht="24.75" customHeight="1" x14ac:dyDescent="0.15">
      <c r="A84" s="934"/>
      <c r="B84" s="935"/>
      <c r="C84" s="935"/>
      <c r="D84" s="935"/>
      <c r="E84" s="935"/>
      <c r="F84" s="936"/>
      <c r="G84" s="270"/>
      <c r="H84" s="271"/>
      <c r="I84" s="271"/>
      <c r="J84" s="271"/>
      <c r="K84" s="272"/>
      <c r="L84" s="373"/>
      <c r="M84" s="374"/>
      <c r="N84" s="374"/>
      <c r="O84" s="374"/>
      <c r="P84" s="374"/>
      <c r="Q84" s="374"/>
      <c r="R84" s="374"/>
      <c r="S84" s="374"/>
      <c r="T84" s="374"/>
      <c r="U84" s="374"/>
      <c r="V84" s="374"/>
      <c r="W84" s="374"/>
      <c r="X84" s="375"/>
      <c r="Y84" s="370"/>
      <c r="Z84" s="371"/>
      <c r="AA84" s="371"/>
      <c r="AB84" s="376"/>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34"/>
      <c r="B85" s="935"/>
      <c r="C85" s="935"/>
      <c r="D85" s="935"/>
      <c r="E85" s="935"/>
      <c r="F85" s="936"/>
      <c r="G85" s="270"/>
      <c r="H85" s="271"/>
      <c r="I85" s="271"/>
      <c r="J85" s="271"/>
      <c r="K85" s="272"/>
      <c r="L85" s="373"/>
      <c r="M85" s="374"/>
      <c r="N85" s="374"/>
      <c r="O85" s="374"/>
      <c r="P85" s="374"/>
      <c r="Q85" s="374"/>
      <c r="R85" s="374"/>
      <c r="S85" s="374"/>
      <c r="T85" s="374"/>
      <c r="U85" s="374"/>
      <c r="V85" s="374"/>
      <c r="W85" s="374"/>
      <c r="X85" s="375"/>
      <c r="Y85" s="370"/>
      <c r="Z85" s="371"/>
      <c r="AA85" s="371"/>
      <c r="AB85" s="376"/>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34"/>
      <c r="B86" s="935"/>
      <c r="C86" s="935"/>
      <c r="D86" s="935"/>
      <c r="E86" s="935"/>
      <c r="F86" s="936"/>
      <c r="G86" s="270"/>
      <c r="H86" s="271"/>
      <c r="I86" s="271"/>
      <c r="J86" s="271"/>
      <c r="K86" s="272"/>
      <c r="L86" s="373"/>
      <c r="M86" s="374"/>
      <c r="N86" s="374"/>
      <c r="O86" s="374"/>
      <c r="P86" s="374"/>
      <c r="Q86" s="374"/>
      <c r="R86" s="374"/>
      <c r="S86" s="374"/>
      <c r="T86" s="374"/>
      <c r="U86" s="374"/>
      <c r="V86" s="374"/>
      <c r="W86" s="374"/>
      <c r="X86" s="375"/>
      <c r="Y86" s="370"/>
      <c r="Z86" s="371"/>
      <c r="AA86" s="371"/>
      <c r="AB86" s="376"/>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34"/>
      <c r="B87" s="935"/>
      <c r="C87" s="935"/>
      <c r="D87" s="935"/>
      <c r="E87" s="935"/>
      <c r="F87" s="936"/>
      <c r="G87" s="270"/>
      <c r="H87" s="271"/>
      <c r="I87" s="271"/>
      <c r="J87" s="271"/>
      <c r="K87" s="272"/>
      <c r="L87" s="373"/>
      <c r="M87" s="374"/>
      <c r="N87" s="374"/>
      <c r="O87" s="374"/>
      <c r="P87" s="374"/>
      <c r="Q87" s="374"/>
      <c r="R87" s="374"/>
      <c r="S87" s="374"/>
      <c r="T87" s="374"/>
      <c r="U87" s="374"/>
      <c r="V87" s="374"/>
      <c r="W87" s="374"/>
      <c r="X87" s="375"/>
      <c r="Y87" s="370"/>
      <c r="Z87" s="371"/>
      <c r="AA87" s="371"/>
      <c r="AB87" s="376"/>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34"/>
      <c r="B88" s="935"/>
      <c r="C88" s="935"/>
      <c r="D88" s="935"/>
      <c r="E88" s="935"/>
      <c r="F88" s="936"/>
      <c r="G88" s="270"/>
      <c r="H88" s="271"/>
      <c r="I88" s="271"/>
      <c r="J88" s="271"/>
      <c r="K88" s="272"/>
      <c r="L88" s="373"/>
      <c r="M88" s="374"/>
      <c r="N88" s="374"/>
      <c r="O88" s="374"/>
      <c r="P88" s="374"/>
      <c r="Q88" s="374"/>
      <c r="R88" s="374"/>
      <c r="S88" s="374"/>
      <c r="T88" s="374"/>
      <c r="U88" s="374"/>
      <c r="V88" s="374"/>
      <c r="W88" s="374"/>
      <c r="X88" s="375"/>
      <c r="Y88" s="370"/>
      <c r="Z88" s="371"/>
      <c r="AA88" s="371"/>
      <c r="AB88" s="376"/>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34"/>
      <c r="B89" s="935"/>
      <c r="C89" s="935"/>
      <c r="D89" s="935"/>
      <c r="E89" s="935"/>
      <c r="F89" s="936"/>
      <c r="G89" s="270"/>
      <c r="H89" s="271"/>
      <c r="I89" s="271"/>
      <c r="J89" s="271"/>
      <c r="K89" s="272"/>
      <c r="L89" s="373"/>
      <c r="M89" s="374"/>
      <c r="N89" s="374"/>
      <c r="O89" s="374"/>
      <c r="P89" s="374"/>
      <c r="Q89" s="374"/>
      <c r="R89" s="374"/>
      <c r="S89" s="374"/>
      <c r="T89" s="374"/>
      <c r="U89" s="374"/>
      <c r="V89" s="374"/>
      <c r="W89" s="374"/>
      <c r="X89" s="375"/>
      <c r="Y89" s="370"/>
      <c r="Z89" s="371"/>
      <c r="AA89" s="371"/>
      <c r="AB89" s="376"/>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34"/>
      <c r="B90" s="935"/>
      <c r="C90" s="935"/>
      <c r="D90" s="935"/>
      <c r="E90" s="935"/>
      <c r="F90" s="936"/>
      <c r="G90" s="270"/>
      <c r="H90" s="271"/>
      <c r="I90" s="271"/>
      <c r="J90" s="271"/>
      <c r="K90" s="272"/>
      <c r="L90" s="373"/>
      <c r="M90" s="374"/>
      <c r="N90" s="374"/>
      <c r="O90" s="374"/>
      <c r="P90" s="374"/>
      <c r="Q90" s="374"/>
      <c r="R90" s="374"/>
      <c r="S90" s="374"/>
      <c r="T90" s="374"/>
      <c r="U90" s="374"/>
      <c r="V90" s="374"/>
      <c r="W90" s="374"/>
      <c r="X90" s="375"/>
      <c r="Y90" s="370"/>
      <c r="Z90" s="371"/>
      <c r="AA90" s="371"/>
      <c r="AB90" s="376"/>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34"/>
      <c r="B91" s="935"/>
      <c r="C91" s="935"/>
      <c r="D91" s="935"/>
      <c r="E91" s="935"/>
      <c r="F91" s="936"/>
      <c r="G91" s="270"/>
      <c r="H91" s="271"/>
      <c r="I91" s="271"/>
      <c r="J91" s="271"/>
      <c r="K91" s="272"/>
      <c r="L91" s="373"/>
      <c r="M91" s="374"/>
      <c r="N91" s="374"/>
      <c r="O91" s="374"/>
      <c r="P91" s="374"/>
      <c r="Q91" s="374"/>
      <c r="R91" s="374"/>
      <c r="S91" s="374"/>
      <c r="T91" s="374"/>
      <c r="U91" s="374"/>
      <c r="V91" s="374"/>
      <c r="W91" s="374"/>
      <c r="X91" s="375"/>
      <c r="Y91" s="370"/>
      <c r="Z91" s="371"/>
      <c r="AA91" s="371"/>
      <c r="AB91" s="376"/>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34"/>
      <c r="B92" s="935"/>
      <c r="C92" s="935"/>
      <c r="D92" s="935"/>
      <c r="E92" s="935"/>
      <c r="F92" s="936"/>
      <c r="G92" s="270"/>
      <c r="H92" s="271"/>
      <c r="I92" s="271"/>
      <c r="J92" s="271"/>
      <c r="K92" s="272"/>
      <c r="L92" s="373"/>
      <c r="M92" s="374"/>
      <c r="N92" s="374"/>
      <c r="O92" s="374"/>
      <c r="P92" s="374"/>
      <c r="Q92" s="374"/>
      <c r="R92" s="374"/>
      <c r="S92" s="374"/>
      <c r="T92" s="374"/>
      <c r="U92" s="374"/>
      <c r="V92" s="374"/>
      <c r="W92" s="374"/>
      <c r="X92" s="375"/>
      <c r="Y92" s="370"/>
      <c r="Z92" s="371"/>
      <c r="AA92" s="371"/>
      <c r="AB92" s="376"/>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34"/>
      <c r="B93" s="935"/>
      <c r="C93" s="935"/>
      <c r="D93" s="935"/>
      <c r="E93" s="935"/>
      <c r="F93" s="936"/>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34"/>
      <c r="B94" s="935"/>
      <c r="C94" s="935"/>
      <c r="D94" s="935"/>
      <c r="E94" s="935"/>
      <c r="F94" s="936"/>
      <c r="G94" s="414" t="s">
        <v>438</v>
      </c>
      <c r="H94" s="395"/>
      <c r="I94" s="395"/>
      <c r="J94" s="395"/>
      <c r="K94" s="395"/>
      <c r="L94" s="395"/>
      <c r="M94" s="395"/>
      <c r="N94" s="395"/>
      <c r="O94" s="395"/>
      <c r="P94" s="395"/>
      <c r="Q94" s="395"/>
      <c r="R94" s="395"/>
      <c r="S94" s="395"/>
      <c r="T94" s="395"/>
      <c r="U94" s="395"/>
      <c r="V94" s="395"/>
      <c r="W94" s="395"/>
      <c r="X94" s="395"/>
      <c r="Y94" s="395"/>
      <c r="Z94" s="395"/>
      <c r="AA94" s="395"/>
      <c r="AB94" s="396"/>
      <c r="AC94" s="414" t="s">
        <v>318</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34"/>
      <c r="B95" s="935"/>
      <c r="C95" s="935"/>
      <c r="D95" s="935"/>
      <c r="E95" s="935"/>
      <c r="F95" s="93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34"/>
      <c r="B96" s="935"/>
      <c r="C96" s="935"/>
      <c r="D96" s="935"/>
      <c r="E96" s="935"/>
      <c r="F96" s="936"/>
      <c r="G96" s="290"/>
      <c r="H96" s="291"/>
      <c r="I96" s="291"/>
      <c r="J96" s="291"/>
      <c r="K96" s="292"/>
      <c r="L96" s="293"/>
      <c r="M96" s="294"/>
      <c r="N96" s="294"/>
      <c r="O96" s="294"/>
      <c r="P96" s="294"/>
      <c r="Q96" s="294"/>
      <c r="R96" s="294"/>
      <c r="S96" s="294"/>
      <c r="T96" s="294"/>
      <c r="U96" s="294"/>
      <c r="V96" s="294"/>
      <c r="W96" s="294"/>
      <c r="X96" s="295"/>
      <c r="Y96" s="458"/>
      <c r="Z96" s="459"/>
      <c r="AA96" s="459"/>
      <c r="AB96" s="460"/>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542"/>
    </row>
    <row r="97" spans="1:50" ht="24.75" customHeight="1" x14ac:dyDescent="0.15">
      <c r="A97" s="934"/>
      <c r="B97" s="935"/>
      <c r="C97" s="935"/>
      <c r="D97" s="935"/>
      <c r="E97" s="935"/>
      <c r="F97" s="936"/>
      <c r="G97" s="270"/>
      <c r="H97" s="271"/>
      <c r="I97" s="271"/>
      <c r="J97" s="271"/>
      <c r="K97" s="272"/>
      <c r="L97" s="373"/>
      <c r="M97" s="374"/>
      <c r="N97" s="374"/>
      <c r="O97" s="374"/>
      <c r="P97" s="374"/>
      <c r="Q97" s="374"/>
      <c r="R97" s="374"/>
      <c r="S97" s="374"/>
      <c r="T97" s="374"/>
      <c r="U97" s="374"/>
      <c r="V97" s="374"/>
      <c r="W97" s="374"/>
      <c r="X97" s="375"/>
      <c r="Y97" s="370"/>
      <c r="Z97" s="371"/>
      <c r="AA97" s="371"/>
      <c r="AB97" s="376"/>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34"/>
      <c r="B98" s="935"/>
      <c r="C98" s="935"/>
      <c r="D98" s="935"/>
      <c r="E98" s="935"/>
      <c r="F98" s="936"/>
      <c r="G98" s="270"/>
      <c r="H98" s="271"/>
      <c r="I98" s="271"/>
      <c r="J98" s="271"/>
      <c r="K98" s="272"/>
      <c r="L98" s="373"/>
      <c r="M98" s="374"/>
      <c r="N98" s="374"/>
      <c r="O98" s="374"/>
      <c r="P98" s="374"/>
      <c r="Q98" s="374"/>
      <c r="R98" s="374"/>
      <c r="S98" s="374"/>
      <c r="T98" s="374"/>
      <c r="U98" s="374"/>
      <c r="V98" s="374"/>
      <c r="W98" s="374"/>
      <c r="X98" s="375"/>
      <c r="Y98" s="370"/>
      <c r="Z98" s="371"/>
      <c r="AA98" s="371"/>
      <c r="AB98" s="376"/>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34"/>
      <c r="B99" s="935"/>
      <c r="C99" s="935"/>
      <c r="D99" s="935"/>
      <c r="E99" s="935"/>
      <c r="F99" s="936"/>
      <c r="G99" s="270"/>
      <c r="H99" s="271"/>
      <c r="I99" s="271"/>
      <c r="J99" s="271"/>
      <c r="K99" s="272"/>
      <c r="L99" s="373"/>
      <c r="M99" s="374"/>
      <c r="N99" s="374"/>
      <c r="O99" s="374"/>
      <c r="P99" s="374"/>
      <c r="Q99" s="374"/>
      <c r="R99" s="374"/>
      <c r="S99" s="374"/>
      <c r="T99" s="374"/>
      <c r="U99" s="374"/>
      <c r="V99" s="374"/>
      <c r="W99" s="374"/>
      <c r="X99" s="375"/>
      <c r="Y99" s="370"/>
      <c r="Z99" s="371"/>
      <c r="AA99" s="371"/>
      <c r="AB99" s="376"/>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34"/>
      <c r="B100" s="935"/>
      <c r="C100" s="935"/>
      <c r="D100" s="935"/>
      <c r="E100" s="935"/>
      <c r="F100" s="936"/>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6"/>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34"/>
      <c r="B101" s="935"/>
      <c r="C101" s="935"/>
      <c r="D101" s="935"/>
      <c r="E101" s="935"/>
      <c r="F101" s="936"/>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6"/>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34"/>
      <c r="B102" s="935"/>
      <c r="C102" s="935"/>
      <c r="D102" s="935"/>
      <c r="E102" s="935"/>
      <c r="F102" s="936"/>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6"/>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34"/>
      <c r="B103" s="935"/>
      <c r="C103" s="935"/>
      <c r="D103" s="935"/>
      <c r="E103" s="935"/>
      <c r="F103" s="936"/>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6"/>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34"/>
      <c r="B104" s="935"/>
      <c r="C104" s="935"/>
      <c r="D104" s="935"/>
      <c r="E104" s="935"/>
      <c r="F104" s="936"/>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6"/>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34"/>
      <c r="B105" s="935"/>
      <c r="C105" s="935"/>
      <c r="D105" s="935"/>
      <c r="E105" s="935"/>
      <c r="F105" s="936"/>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6"/>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37"/>
      <c r="B106" s="938"/>
      <c r="C106" s="938"/>
      <c r="D106" s="938"/>
      <c r="E106" s="938"/>
      <c r="F106" s="939"/>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31" t="s">
        <v>32</v>
      </c>
      <c r="B108" s="932"/>
      <c r="C108" s="932"/>
      <c r="D108" s="932"/>
      <c r="E108" s="932"/>
      <c r="F108" s="933"/>
      <c r="G108" s="414" t="s">
        <v>319</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414" t="s">
        <v>439</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34"/>
      <c r="B109" s="935"/>
      <c r="C109" s="935"/>
      <c r="D109" s="935"/>
      <c r="E109" s="935"/>
      <c r="F109" s="93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34"/>
      <c r="B110" s="935"/>
      <c r="C110" s="935"/>
      <c r="D110" s="935"/>
      <c r="E110" s="935"/>
      <c r="F110" s="936"/>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460"/>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542"/>
    </row>
    <row r="111" spans="1:50" ht="24.75" customHeight="1" x14ac:dyDescent="0.15">
      <c r="A111" s="934"/>
      <c r="B111" s="935"/>
      <c r="C111" s="935"/>
      <c r="D111" s="935"/>
      <c r="E111" s="935"/>
      <c r="F111" s="936"/>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6"/>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34"/>
      <c r="B112" s="935"/>
      <c r="C112" s="935"/>
      <c r="D112" s="935"/>
      <c r="E112" s="935"/>
      <c r="F112" s="936"/>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6"/>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34"/>
      <c r="B113" s="935"/>
      <c r="C113" s="935"/>
      <c r="D113" s="935"/>
      <c r="E113" s="935"/>
      <c r="F113" s="936"/>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6"/>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34"/>
      <c r="B114" s="935"/>
      <c r="C114" s="935"/>
      <c r="D114" s="935"/>
      <c r="E114" s="935"/>
      <c r="F114" s="936"/>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6"/>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34"/>
      <c r="B115" s="935"/>
      <c r="C115" s="935"/>
      <c r="D115" s="935"/>
      <c r="E115" s="935"/>
      <c r="F115" s="936"/>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6"/>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34"/>
      <c r="B116" s="935"/>
      <c r="C116" s="935"/>
      <c r="D116" s="935"/>
      <c r="E116" s="935"/>
      <c r="F116" s="936"/>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6"/>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34"/>
      <c r="B117" s="935"/>
      <c r="C117" s="935"/>
      <c r="D117" s="935"/>
      <c r="E117" s="935"/>
      <c r="F117" s="936"/>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6"/>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34"/>
      <c r="B118" s="935"/>
      <c r="C118" s="935"/>
      <c r="D118" s="935"/>
      <c r="E118" s="935"/>
      <c r="F118" s="936"/>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6"/>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34"/>
      <c r="B119" s="935"/>
      <c r="C119" s="935"/>
      <c r="D119" s="935"/>
      <c r="E119" s="935"/>
      <c r="F119" s="936"/>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6"/>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34"/>
      <c r="B120" s="935"/>
      <c r="C120" s="935"/>
      <c r="D120" s="935"/>
      <c r="E120" s="935"/>
      <c r="F120" s="936"/>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34"/>
      <c r="B121" s="935"/>
      <c r="C121" s="935"/>
      <c r="D121" s="935"/>
      <c r="E121" s="935"/>
      <c r="F121" s="936"/>
      <c r="G121" s="414" t="s">
        <v>440</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414" t="s">
        <v>441</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34"/>
      <c r="B122" s="935"/>
      <c r="C122" s="935"/>
      <c r="D122" s="935"/>
      <c r="E122" s="935"/>
      <c r="F122" s="93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34"/>
      <c r="B123" s="935"/>
      <c r="C123" s="935"/>
      <c r="D123" s="935"/>
      <c r="E123" s="935"/>
      <c r="F123" s="936"/>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460"/>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542"/>
    </row>
    <row r="124" spans="1:50" ht="24.75" customHeight="1" x14ac:dyDescent="0.15">
      <c r="A124" s="934"/>
      <c r="B124" s="935"/>
      <c r="C124" s="935"/>
      <c r="D124" s="935"/>
      <c r="E124" s="935"/>
      <c r="F124" s="936"/>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6"/>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34"/>
      <c r="B125" s="935"/>
      <c r="C125" s="935"/>
      <c r="D125" s="935"/>
      <c r="E125" s="935"/>
      <c r="F125" s="936"/>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6"/>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34"/>
      <c r="B126" s="935"/>
      <c r="C126" s="935"/>
      <c r="D126" s="935"/>
      <c r="E126" s="935"/>
      <c r="F126" s="936"/>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6"/>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34"/>
      <c r="B127" s="935"/>
      <c r="C127" s="935"/>
      <c r="D127" s="935"/>
      <c r="E127" s="935"/>
      <c r="F127" s="936"/>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6"/>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34"/>
      <c r="B128" s="935"/>
      <c r="C128" s="935"/>
      <c r="D128" s="935"/>
      <c r="E128" s="935"/>
      <c r="F128" s="936"/>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6"/>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34"/>
      <c r="B129" s="935"/>
      <c r="C129" s="935"/>
      <c r="D129" s="935"/>
      <c r="E129" s="935"/>
      <c r="F129" s="936"/>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6"/>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34"/>
      <c r="B130" s="935"/>
      <c r="C130" s="935"/>
      <c r="D130" s="935"/>
      <c r="E130" s="935"/>
      <c r="F130" s="936"/>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6"/>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34"/>
      <c r="B131" s="935"/>
      <c r="C131" s="935"/>
      <c r="D131" s="935"/>
      <c r="E131" s="935"/>
      <c r="F131" s="936"/>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6"/>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34"/>
      <c r="B132" s="935"/>
      <c r="C132" s="935"/>
      <c r="D132" s="935"/>
      <c r="E132" s="935"/>
      <c r="F132" s="936"/>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6"/>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34"/>
      <c r="B133" s="935"/>
      <c r="C133" s="935"/>
      <c r="D133" s="935"/>
      <c r="E133" s="935"/>
      <c r="F133" s="936"/>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34"/>
      <c r="B134" s="935"/>
      <c r="C134" s="935"/>
      <c r="D134" s="935"/>
      <c r="E134" s="935"/>
      <c r="F134" s="936"/>
      <c r="G134" s="414" t="s">
        <v>442</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414" t="s">
        <v>443</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34"/>
      <c r="B135" s="935"/>
      <c r="C135" s="935"/>
      <c r="D135" s="935"/>
      <c r="E135" s="935"/>
      <c r="F135" s="93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34"/>
      <c r="B136" s="935"/>
      <c r="C136" s="935"/>
      <c r="D136" s="935"/>
      <c r="E136" s="935"/>
      <c r="F136" s="936"/>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460"/>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542"/>
    </row>
    <row r="137" spans="1:50" ht="24.75" customHeight="1" x14ac:dyDescent="0.15">
      <c r="A137" s="934"/>
      <c r="B137" s="935"/>
      <c r="C137" s="935"/>
      <c r="D137" s="935"/>
      <c r="E137" s="935"/>
      <c r="F137" s="936"/>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6"/>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34"/>
      <c r="B138" s="935"/>
      <c r="C138" s="935"/>
      <c r="D138" s="935"/>
      <c r="E138" s="935"/>
      <c r="F138" s="936"/>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6"/>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34"/>
      <c r="B139" s="935"/>
      <c r="C139" s="935"/>
      <c r="D139" s="935"/>
      <c r="E139" s="935"/>
      <c r="F139" s="936"/>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6"/>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34"/>
      <c r="B140" s="935"/>
      <c r="C140" s="935"/>
      <c r="D140" s="935"/>
      <c r="E140" s="935"/>
      <c r="F140" s="936"/>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6"/>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34"/>
      <c r="B141" s="935"/>
      <c r="C141" s="935"/>
      <c r="D141" s="935"/>
      <c r="E141" s="935"/>
      <c r="F141" s="936"/>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6"/>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34"/>
      <c r="B142" s="935"/>
      <c r="C142" s="935"/>
      <c r="D142" s="935"/>
      <c r="E142" s="935"/>
      <c r="F142" s="936"/>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6"/>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34"/>
      <c r="B143" s="935"/>
      <c r="C143" s="935"/>
      <c r="D143" s="935"/>
      <c r="E143" s="935"/>
      <c r="F143" s="936"/>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6"/>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34"/>
      <c r="B144" s="935"/>
      <c r="C144" s="935"/>
      <c r="D144" s="935"/>
      <c r="E144" s="935"/>
      <c r="F144" s="936"/>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6"/>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34"/>
      <c r="B145" s="935"/>
      <c r="C145" s="935"/>
      <c r="D145" s="935"/>
      <c r="E145" s="935"/>
      <c r="F145" s="936"/>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6"/>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34"/>
      <c r="B146" s="935"/>
      <c r="C146" s="935"/>
      <c r="D146" s="935"/>
      <c r="E146" s="935"/>
      <c r="F146" s="936"/>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34"/>
      <c r="B147" s="935"/>
      <c r="C147" s="935"/>
      <c r="D147" s="935"/>
      <c r="E147" s="935"/>
      <c r="F147" s="936"/>
      <c r="G147" s="414" t="s">
        <v>444</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414" t="s">
        <v>320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34"/>
      <c r="B148" s="935"/>
      <c r="C148" s="935"/>
      <c r="D148" s="935"/>
      <c r="E148" s="935"/>
      <c r="F148" s="93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34"/>
      <c r="B149" s="935"/>
      <c r="C149" s="935"/>
      <c r="D149" s="935"/>
      <c r="E149" s="935"/>
      <c r="F149" s="936"/>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460"/>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542"/>
    </row>
    <row r="150" spans="1:50" ht="24.75" customHeight="1" x14ac:dyDescent="0.15">
      <c r="A150" s="934"/>
      <c r="B150" s="935"/>
      <c r="C150" s="935"/>
      <c r="D150" s="935"/>
      <c r="E150" s="935"/>
      <c r="F150" s="936"/>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6"/>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34"/>
      <c r="B151" s="935"/>
      <c r="C151" s="935"/>
      <c r="D151" s="935"/>
      <c r="E151" s="935"/>
      <c r="F151" s="936"/>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6"/>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34"/>
      <c r="B152" s="935"/>
      <c r="C152" s="935"/>
      <c r="D152" s="935"/>
      <c r="E152" s="935"/>
      <c r="F152" s="936"/>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6"/>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34"/>
      <c r="B153" s="935"/>
      <c r="C153" s="935"/>
      <c r="D153" s="935"/>
      <c r="E153" s="935"/>
      <c r="F153" s="936"/>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6"/>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34"/>
      <c r="B154" s="935"/>
      <c r="C154" s="935"/>
      <c r="D154" s="935"/>
      <c r="E154" s="935"/>
      <c r="F154" s="936"/>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6"/>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34"/>
      <c r="B155" s="935"/>
      <c r="C155" s="935"/>
      <c r="D155" s="935"/>
      <c r="E155" s="935"/>
      <c r="F155" s="936"/>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6"/>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34"/>
      <c r="B156" s="935"/>
      <c r="C156" s="935"/>
      <c r="D156" s="935"/>
      <c r="E156" s="935"/>
      <c r="F156" s="936"/>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6"/>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34"/>
      <c r="B157" s="935"/>
      <c r="C157" s="935"/>
      <c r="D157" s="935"/>
      <c r="E157" s="935"/>
      <c r="F157" s="936"/>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6"/>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34"/>
      <c r="B158" s="935"/>
      <c r="C158" s="935"/>
      <c r="D158" s="935"/>
      <c r="E158" s="935"/>
      <c r="F158" s="936"/>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6"/>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37"/>
      <c r="B159" s="938"/>
      <c r="C159" s="938"/>
      <c r="D159" s="938"/>
      <c r="E159" s="938"/>
      <c r="F159" s="939"/>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31" t="s">
        <v>32</v>
      </c>
      <c r="B161" s="932"/>
      <c r="C161" s="932"/>
      <c r="D161" s="932"/>
      <c r="E161" s="932"/>
      <c r="F161" s="933"/>
      <c r="G161" s="414" t="s">
        <v>321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414" t="s">
        <v>445</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34"/>
      <c r="B162" s="935"/>
      <c r="C162" s="935"/>
      <c r="D162" s="935"/>
      <c r="E162" s="935"/>
      <c r="F162" s="93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34"/>
      <c r="B163" s="935"/>
      <c r="C163" s="935"/>
      <c r="D163" s="935"/>
      <c r="E163" s="935"/>
      <c r="F163" s="936"/>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460"/>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542"/>
    </row>
    <row r="164" spans="1:50" ht="24.75" customHeight="1" x14ac:dyDescent="0.15">
      <c r="A164" s="934"/>
      <c r="B164" s="935"/>
      <c r="C164" s="935"/>
      <c r="D164" s="935"/>
      <c r="E164" s="935"/>
      <c r="F164" s="936"/>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6"/>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34"/>
      <c r="B165" s="935"/>
      <c r="C165" s="935"/>
      <c r="D165" s="935"/>
      <c r="E165" s="935"/>
      <c r="F165" s="936"/>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6"/>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34"/>
      <c r="B166" s="935"/>
      <c r="C166" s="935"/>
      <c r="D166" s="935"/>
      <c r="E166" s="935"/>
      <c r="F166" s="936"/>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6"/>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34"/>
      <c r="B167" s="935"/>
      <c r="C167" s="935"/>
      <c r="D167" s="935"/>
      <c r="E167" s="935"/>
      <c r="F167" s="936"/>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6"/>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34"/>
      <c r="B168" s="935"/>
      <c r="C168" s="935"/>
      <c r="D168" s="935"/>
      <c r="E168" s="935"/>
      <c r="F168" s="936"/>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6"/>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34"/>
      <c r="B169" s="935"/>
      <c r="C169" s="935"/>
      <c r="D169" s="935"/>
      <c r="E169" s="935"/>
      <c r="F169" s="936"/>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6"/>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34"/>
      <c r="B170" s="935"/>
      <c r="C170" s="935"/>
      <c r="D170" s="935"/>
      <c r="E170" s="935"/>
      <c r="F170" s="936"/>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6"/>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34"/>
      <c r="B171" s="935"/>
      <c r="C171" s="935"/>
      <c r="D171" s="935"/>
      <c r="E171" s="935"/>
      <c r="F171" s="936"/>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6"/>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34"/>
      <c r="B172" s="935"/>
      <c r="C172" s="935"/>
      <c r="D172" s="935"/>
      <c r="E172" s="935"/>
      <c r="F172" s="936"/>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6"/>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34"/>
      <c r="B173" s="935"/>
      <c r="C173" s="935"/>
      <c r="D173" s="935"/>
      <c r="E173" s="935"/>
      <c r="F173" s="936"/>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34"/>
      <c r="B174" s="935"/>
      <c r="C174" s="935"/>
      <c r="D174" s="935"/>
      <c r="E174" s="935"/>
      <c r="F174" s="936"/>
      <c r="G174" s="414" t="s">
        <v>446</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414" t="s">
        <v>447</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34"/>
      <c r="B175" s="935"/>
      <c r="C175" s="935"/>
      <c r="D175" s="935"/>
      <c r="E175" s="935"/>
      <c r="F175" s="93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34"/>
      <c r="B176" s="935"/>
      <c r="C176" s="935"/>
      <c r="D176" s="935"/>
      <c r="E176" s="935"/>
      <c r="F176" s="936"/>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460"/>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542"/>
    </row>
    <row r="177" spans="1:50" ht="24.75" customHeight="1" x14ac:dyDescent="0.15">
      <c r="A177" s="934"/>
      <c r="B177" s="935"/>
      <c r="C177" s="935"/>
      <c r="D177" s="935"/>
      <c r="E177" s="935"/>
      <c r="F177" s="936"/>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6"/>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34"/>
      <c r="B178" s="935"/>
      <c r="C178" s="935"/>
      <c r="D178" s="935"/>
      <c r="E178" s="935"/>
      <c r="F178" s="936"/>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6"/>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34"/>
      <c r="B179" s="935"/>
      <c r="C179" s="935"/>
      <c r="D179" s="935"/>
      <c r="E179" s="935"/>
      <c r="F179" s="936"/>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6"/>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34"/>
      <c r="B180" s="935"/>
      <c r="C180" s="935"/>
      <c r="D180" s="935"/>
      <c r="E180" s="935"/>
      <c r="F180" s="936"/>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6"/>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34"/>
      <c r="B181" s="935"/>
      <c r="C181" s="935"/>
      <c r="D181" s="935"/>
      <c r="E181" s="935"/>
      <c r="F181" s="936"/>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6"/>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34"/>
      <c r="B182" s="935"/>
      <c r="C182" s="935"/>
      <c r="D182" s="935"/>
      <c r="E182" s="935"/>
      <c r="F182" s="936"/>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6"/>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34"/>
      <c r="B183" s="935"/>
      <c r="C183" s="935"/>
      <c r="D183" s="935"/>
      <c r="E183" s="935"/>
      <c r="F183" s="936"/>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6"/>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34"/>
      <c r="B184" s="935"/>
      <c r="C184" s="935"/>
      <c r="D184" s="935"/>
      <c r="E184" s="935"/>
      <c r="F184" s="936"/>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6"/>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34"/>
      <c r="B185" s="935"/>
      <c r="C185" s="935"/>
      <c r="D185" s="935"/>
      <c r="E185" s="935"/>
      <c r="F185" s="936"/>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6"/>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34"/>
      <c r="B186" s="935"/>
      <c r="C186" s="935"/>
      <c r="D186" s="935"/>
      <c r="E186" s="935"/>
      <c r="F186" s="936"/>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34"/>
      <c r="B187" s="935"/>
      <c r="C187" s="935"/>
      <c r="D187" s="935"/>
      <c r="E187" s="935"/>
      <c r="F187" s="936"/>
      <c r="G187" s="414" t="s">
        <v>449</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414" t="s">
        <v>448</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34"/>
      <c r="B188" s="935"/>
      <c r="C188" s="935"/>
      <c r="D188" s="935"/>
      <c r="E188" s="935"/>
      <c r="F188" s="93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34"/>
      <c r="B189" s="935"/>
      <c r="C189" s="935"/>
      <c r="D189" s="935"/>
      <c r="E189" s="935"/>
      <c r="F189" s="936"/>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460"/>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542"/>
    </row>
    <row r="190" spans="1:50" ht="24.75" customHeight="1" x14ac:dyDescent="0.15">
      <c r="A190" s="934"/>
      <c r="B190" s="935"/>
      <c r="C190" s="935"/>
      <c r="D190" s="935"/>
      <c r="E190" s="935"/>
      <c r="F190" s="936"/>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6"/>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34"/>
      <c r="B191" s="935"/>
      <c r="C191" s="935"/>
      <c r="D191" s="935"/>
      <c r="E191" s="935"/>
      <c r="F191" s="936"/>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6"/>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34"/>
      <c r="B192" s="935"/>
      <c r="C192" s="935"/>
      <c r="D192" s="935"/>
      <c r="E192" s="935"/>
      <c r="F192" s="936"/>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6"/>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34"/>
      <c r="B193" s="935"/>
      <c r="C193" s="935"/>
      <c r="D193" s="935"/>
      <c r="E193" s="935"/>
      <c r="F193" s="936"/>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6"/>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34"/>
      <c r="B194" s="935"/>
      <c r="C194" s="935"/>
      <c r="D194" s="935"/>
      <c r="E194" s="935"/>
      <c r="F194" s="936"/>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6"/>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34"/>
      <c r="B195" s="935"/>
      <c r="C195" s="935"/>
      <c r="D195" s="935"/>
      <c r="E195" s="935"/>
      <c r="F195" s="936"/>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6"/>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34"/>
      <c r="B196" s="935"/>
      <c r="C196" s="935"/>
      <c r="D196" s="935"/>
      <c r="E196" s="935"/>
      <c r="F196" s="936"/>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6"/>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34"/>
      <c r="B197" s="935"/>
      <c r="C197" s="935"/>
      <c r="D197" s="935"/>
      <c r="E197" s="935"/>
      <c r="F197" s="936"/>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6"/>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34"/>
      <c r="B198" s="935"/>
      <c r="C198" s="935"/>
      <c r="D198" s="935"/>
      <c r="E198" s="935"/>
      <c r="F198" s="936"/>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6"/>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34"/>
      <c r="B199" s="935"/>
      <c r="C199" s="935"/>
      <c r="D199" s="935"/>
      <c r="E199" s="935"/>
      <c r="F199" s="936"/>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34"/>
      <c r="B200" s="935"/>
      <c r="C200" s="935"/>
      <c r="D200" s="935"/>
      <c r="E200" s="935"/>
      <c r="F200" s="936"/>
      <c r="G200" s="414" t="s">
        <v>450</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414" t="s">
        <v>322</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34"/>
      <c r="B201" s="935"/>
      <c r="C201" s="935"/>
      <c r="D201" s="935"/>
      <c r="E201" s="935"/>
      <c r="F201" s="93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34"/>
      <c r="B202" s="935"/>
      <c r="C202" s="935"/>
      <c r="D202" s="935"/>
      <c r="E202" s="935"/>
      <c r="F202" s="936"/>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460"/>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542"/>
    </row>
    <row r="203" spans="1:50" ht="24.75" customHeight="1" x14ac:dyDescent="0.15">
      <c r="A203" s="934"/>
      <c r="B203" s="935"/>
      <c r="C203" s="935"/>
      <c r="D203" s="935"/>
      <c r="E203" s="935"/>
      <c r="F203" s="936"/>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6"/>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34"/>
      <c r="B204" s="935"/>
      <c r="C204" s="935"/>
      <c r="D204" s="935"/>
      <c r="E204" s="935"/>
      <c r="F204" s="936"/>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6"/>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34"/>
      <c r="B205" s="935"/>
      <c r="C205" s="935"/>
      <c r="D205" s="935"/>
      <c r="E205" s="935"/>
      <c r="F205" s="936"/>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6"/>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34"/>
      <c r="B206" s="935"/>
      <c r="C206" s="935"/>
      <c r="D206" s="935"/>
      <c r="E206" s="935"/>
      <c r="F206" s="936"/>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6"/>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34"/>
      <c r="B207" s="935"/>
      <c r="C207" s="935"/>
      <c r="D207" s="935"/>
      <c r="E207" s="935"/>
      <c r="F207" s="936"/>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6"/>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34"/>
      <c r="B208" s="935"/>
      <c r="C208" s="935"/>
      <c r="D208" s="935"/>
      <c r="E208" s="935"/>
      <c r="F208" s="936"/>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6"/>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34"/>
      <c r="B209" s="935"/>
      <c r="C209" s="935"/>
      <c r="D209" s="935"/>
      <c r="E209" s="935"/>
      <c r="F209" s="936"/>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6"/>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34"/>
      <c r="B210" s="935"/>
      <c r="C210" s="935"/>
      <c r="D210" s="935"/>
      <c r="E210" s="935"/>
      <c r="F210" s="936"/>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6"/>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34"/>
      <c r="B211" s="935"/>
      <c r="C211" s="935"/>
      <c r="D211" s="935"/>
      <c r="E211" s="935"/>
      <c r="F211" s="936"/>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6"/>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37"/>
      <c r="B212" s="938"/>
      <c r="C212" s="938"/>
      <c r="D212" s="938"/>
      <c r="E212" s="938"/>
      <c r="F212" s="939"/>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14" t="s">
        <v>323</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414" t="s">
        <v>451</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34"/>
      <c r="B215" s="935"/>
      <c r="C215" s="935"/>
      <c r="D215" s="935"/>
      <c r="E215" s="935"/>
      <c r="F215" s="93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34"/>
      <c r="B216" s="935"/>
      <c r="C216" s="935"/>
      <c r="D216" s="935"/>
      <c r="E216" s="935"/>
      <c r="F216" s="936"/>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460"/>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542"/>
    </row>
    <row r="217" spans="1:50" ht="24.75" customHeight="1" x14ac:dyDescent="0.15">
      <c r="A217" s="934"/>
      <c r="B217" s="935"/>
      <c r="C217" s="935"/>
      <c r="D217" s="935"/>
      <c r="E217" s="935"/>
      <c r="F217" s="936"/>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6"/>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34"/>
      <c r="B218" s="935"/>
      <c r="C218" s="935"/>
      <c r="D218" s="935"/>
      <c r="E218" s="935"/>
      <c r="F218" s="936"/>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6"/>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34"/>
      <c r="B219" s="935"/>
      <c r="C219" s="935"/>
      <c r="D219" s="935"/>
      <c r="E219" s="935"/>
      <c r="F219" s="936"/>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6"/>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34"/>
      <c r="B220" s="935"/>
      <c r="C220" s="935"/>
      <c r="D220" s="935"/>
      <c r="E220" s="935"/>
      <c r="F220" s="936"/>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6"/>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34"/>
      <c r="B221" s="935"/>
      <c r="C221" s="935"/>
      <c r="D221" s="935"/>
      <c r="E221" s="935"/>
      <c r="F221" s="936"/>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6"/>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34"/>
      <c r="B222" s="935"/>
      <c r="C222" s="935"/>
      <c r="D222" s="935"/>
      <c r="E222" s="935"/>
      <c r="F222" s="936"/>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6"/>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34"/>
      <c r="B223" s="935"/>
      <c r="C223" s="935"/>
      <c r="D223" s="935"/>
      <c r="E223" s="935"/>
      <c r="F223" s="936"/>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6"/>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34"/>
      <c r="B224" s="935"/>
      <c r="C224" s="935"/>
      <c r="D224" s="935"/>
      <c r="E224" s="935"/>
      <c r="F224" s="936"/>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6"/>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34"/>
      <c r="B225" s="935"/>
      <c r="C225" s="935"/>
      <c r="D225" s="935"/>
      <c r="E225" s="935"/>
      <c r="F225" s="936"/>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6"/>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34"/>
      <c r="B226" s="935"/>
      <c r="C226" s="935"/>
      <c r="D226" s="935"/>
      <c r="E226" s="935"/>
      <c r="F226" s="936"/>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34"/>
      <c r="B227" s="935"/>
      <c r="C227" s="935"/>
      <c r="D227" s="935"/>
      <c r="E227" s="935"/>
      <c r="F227" s="936"/>
      <c r="G227" s="414" t="s">
        <v>452</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414" t="s">
        <v>453</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34"/>
      <c r="B228" s="935"/>
      <c r="C228" s="935"/>
      <c r="D228" s="935"/>
      <c r="E228" s="935"/>
      <c r="F228" s="93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34"/>
      <c r="B229" s="935"/>
      <c r="C229" s="935"/>
      <c r="D229" s="935"/>
      <c r="E229" s="935"/>
      <c r="F229" s="936"/>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460"/>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542"/>
    </row>
    <row r="230" spans="1:50" ht="24.75" customHeight="1" x14ac:dyDescent="0.15">
      <c r="A230" s="934"/>
      <c r="B230" s="935"/>
      <c r="C230" s="935"/>
      <c r="D230" s="935"/>
      <c r="E230" s="935"/>
      <c r="F230" s="936"/>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6"/>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34"/>
      <c r="B231" s="935"/>
      <c r="C231" s="935"/>
      <c r="D231" s="935"/>
      <c r="E231" s="935"/>
      <c r="F231" s="936"/>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6"/>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34"/>
      <c r="B232" s="935"/>
      <c r="C232" s="935"/>
      <c r="D232" s="935"/>
      <c r="E232" s="935"/>
      <c r="F232" s="936"/>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6"/>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34"/>
      <c r="B233" s="935"/>
      <c r="C233" s="935"/>
      <c r="D233" s="935"/>
      <c r="E233" s="935"/>
      <c r="F233" s="936"/>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6"/>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34"/>
      <c r="B234" s="935"/>
      <c r="C234" s="935"/>
      <c r="D234" s="935"/>
      <c r="E234" s="935"/>
      <c r="F234" s="936"/>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6"/>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34"/>
      <c r="B235" s="935"/>
      <c r="C235" s="935"/>
      <c r="D235" s="935"/>
      <c r="E235" s="935"/>
      <c r="F235" s="936"/>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6"/>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34"/>
      <c r="B236" s="935"/>
      <c r="C236" s="935"/>
      <c r="D236" s="935"/>
      <c r="E236" s="935"/>
      <c r="F236" s="936"/>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6"/>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34"/>
      <c r="B237" s="935"/>
      <c r="C237" s="935"/>
      <c r="D237" s="935"/>
      <c r="E237" s="935"/>
      <c r="F237" s="936"/>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6"/>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34"/>
      <c r="B238" s="935"/>
      <c r="C238" s="935"/>
      <c r="D238" s="935"/>
      <c r="E238" s="935"/>
      <c r="F238" s="936"/>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6"/>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34"/>
      <c r="B239" s="935"/>
      <c r="C239" s="935"/>
      <c r="D239" s="935"/>
      <c r="E239" s="935"/>
      <c r="F239" s="936"/>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34"/>
      <c r="B240" s="935"/>
      <c r="C240" s="935"/>
      <c r="D240" s="935"/>
      <c r="E240" s="935"/>
      <c r="F240" s="936"/>
      <c r="G240" s="414" t="s">
        <v>454</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414" t="s">
        <v>455</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34"/>
      <c r="B241" s="935"/>
      <c r="C241" s="935"/>
      <c r="D241" s="935"/>
      <c r="E241" s="935"/>
      <c r="F241" s="93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34"/>
      <c r="B242" s="935"/>
      <c r="C242" s="935"/>
      <c r="D242" s="935"/>
      <c r="E242" s="935"/>
      <c r="F242" s="936"/>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460"/>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542"/>
    </row>
    <row r="243" spans="1:50" ht="24.75" customHeight="1" x14ac:dyDescent="0.15">
      <c r="A243" s="934"/>
      <c r="B243" s="935"/>
      <c r="C243" s="935"/>
      <c r="D243" s="935"/>
      <c r="E243" s="935"/>
      <c r="F243" s="936"/>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6"/>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34"/>
      <c r="B244" s="935"/>
      <c r="C244" s="935"/>
      <c r="D244" s="935"/>
      <c r="E244" s="935"/>
      <c r="F244" s="936"/>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6"/>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34"/>
      <c r="B245" s="935"/>
      <c r="C245" s="935"/>
      <c r="D245" s="935"/>
      <c r="E245" s="935"/>
      <c r="F245" s="936"/>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6"/>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34"/>
      <c r="B246" s="935"/>
      <c r="C246" s="935"/>
      <c r="D246" s="935"/>
      <c r="E246" s="935"/>
      <c r="F246" s="936"/>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6"/>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34"/>
      <c r="B247" s="935"/>
      <c r="C247" s="935"/>
      <c r="D247" s="935"/>
      <c r="E247" s="935"/>
      <c r="F247" s="936"/>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6"/>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34"/>
      <c r="B248" s="935"/>
      <c r="C248" s="935"/>
      <c r="D248" s="935"/>
      <c r="E248" s="935"/>
      <c r="F248" s="936"/>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6"/>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34"/>
      <c r="B249" s="935"/>
      <c r="C249" s="935"/>
      <c r="D249" s="935"/>
      <c r="E249" s="935"/>
      <c r="F249" s="936"/>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6"/>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34"/>
      <c r="B250" s="935"/>
      <c r="C250" s="935"/>
      <c r="D250" s="935"/>
      <c r="E250" s="935"/>
      <c r="F250" s="936"/>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6"/>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34"/>
      <c r="B251" s="935"/>
      <c r="C251" s="935"/>
      <c r="D251" s="935"/>
      <c r="E251" s="935"/>
      <c r="F251" s="936"/>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6"/>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34"/>
      <c r="B252" s="935"/>
      <c r="C252" s="935"/>
      <c r="D252" s="935"/>
      <c r="E252" s="935"/>
      <c r="F252" s="936"/>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34"/>
      <c r="B253" s="935"/>
      <c r="C253" s="935"/>
      <c r="D253" s="935"/>
      <c r="E253" s="935"/>
      <c r="F253" s="936"/>
      <c r="G253" s="414" t="s">
        <v>456</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414" t="s">
        <v>324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34"/>
      <c r="B254" s="935"/>
      <c r="C254" s="935"/>
      <c r="D254" s="935"/>
      <c r="E254" s="935"/>
      <c r="F254" s="93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34"/>
      <c r="B255" s="935"/>
      <c r="C255" s="935"/>
      <c r="D255" s="935"/>
      <c r="E255" s="935"/>
      <c r="F255" s="936"/>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460"/>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542"/>
    </row>
    <row r="256" spans="1:50" ht="24.75" customHeight="1" x14ac:dyDescent="0.15">
      <c r="A256" s="934"/>
      <c r="B256" s="935"/>
      <c r="C256" s="935"/>
      <c r="D256" s="935"/>
      <c r="E256" s="935"/>
      <c r="F256" s="936"/>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6"/>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34"/>
      <c r="B257" s="935"/>
      <c r="C257" s="935"/>
      <c r="D257" s="935"/>
      <c r="E257" s="935"/>
      <c r="F257" s="936"/>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6"/>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34"/>
      <c r="B258" s="935"/>
      <c r="C258" s="935"/>
      <c r="D258" s="935"/>
      <c r="E258" s="935"/>
      <c r="F258" s="936"/>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6"/>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34"/>
      <c r="B259" s="935"/>
      <c r="C259" s="935"/>
      <c r="D259" s="935"/>
      <c r="E259" s="935"/>
      <c r="F259" s="936"/>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6"/>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34"/>
      <c r="B260" s="935"/>
      <c r="C260" s="935"/>
      <c r="D260" s="935"/>
      <c r="E260" s="935"/>
      <c r="F260" s="936"/>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6"/>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34"/>
      <c r="B261" s="935"/>
      <c r="C261" s="935"/>
      <c r="D261" s="935"/>
      <c r="E261" s="935"/>
      <c r="F261" s="936"/>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6"/>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34"/>
      <c r="B262" s="935"/>
      <c r="C262" s="935"/>
      <c r="D262" s="935"/>
      <c r="E262" s="935"/>
      <c r="F262" s="936"/>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6"/>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34"/>
      <c r="B263" s="935"/>
      <c r="C263" s="935"/>
      <c r="D263" s="935"/>
      <c r="E263" s="935"/>
      <c r="F263" s="936"/>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6"/>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34"/>
      <c r="B264" s="935"/>
      <c r="C264" s="935"/>
      <c r="D264" s="935"/>
      <c r="E264" s="935"/>
      <c r="F264" s="936"/>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6"/>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37"/>
      <c r="B265" s="938"/>
      <c r="C265" s="938"/>
      <c r="D265" s="938"/>
      <c r="E265" s="938"/>
      <c r="F265" s="939"/>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96" t="s">
        <v>30</v>
      </c>
      <c r="D3" s="296"/>
      <c r="E3" s="296"/>
      <c r="F3" s="296"/>
      <c r="G3" s="296"/>
      <c r="H3" s="296"/>
      <c r="I3" s="296"/>
      <c r="J3" s="883" t="s">
        <v>462</v>
      </c>
      <c r="K3" s="883"/>
      <c r="L3" s="883"/>
      <c r="M3" s="883"/>
      <c r="N3" s="883"/>
      <c r="O3" s="883"/>
      <c r="P3" s="296" t="s">
        <v>398</v>
      </c>
      <c r="Q3" s="296"/>
      <c r="R3" s="296"/>
      <c r="S3" s="296"/>
      <c r="T3" s="296"/>
      <c r="U3" s="296"/>
      <c r="V3" s="296"/>
      <c r="W3" s="296"/>
      <c r="X3" s="296"/>
      <c r="Y3" s="296" t="s">
        <v>458</v>
      </c>
      <c r="Z3" s="296"/>
      <c r="AA3" s="296"/>
      <c r="AB3" s="296"/>
      <c r="AC3" s="883" t="s">
        <v>397</v>
      </c>
      <c r="AD3" s="883"/>
      <c r="AE3" s="883"/>
      <c r="AF3" s="883"/>
      <c r="AG3" s="883"/>
      <c r="AH3" s="296" t="s">
        <v>414</v>
      </c>
      <c r="AI3" s="296"/>
      <c r="AJ3" s="296"/>
      <c r="AK3" s="296"/>
      <c r="AL3" s="296" t="s">
        <v>23</v>
      </c>
      <c r="AM3" s="296"/>
      <c r="AN3" s="296"/>
      <c r="AO3" s="389"/>
      <c r="AP3" s="183" t="s">
        <v>463</v>
      </c>
      <c r="AQ3" s="883"/>
      <c r="AR3" s="883"/>
      <c r="AS3" s="883"/>
      <c r="AT3" s="883"/>
      <c r="AU3" s="883"/>
      <c r="AV3" s="883"/>
      <c r="AW3" s="883"/>
      <c r="AX3" s="883"/>
    </row>
    <row r="4" spans="1:50" ht="24" customHeight="1" x14ac:dyDescent="0.15">
      <c r="A4" s="952">
        <v>1</v>
      </c>
      <c r="B4" s="952">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2">
        <v>2</v>
      </c>
      <c r="B5" s="952">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2">
        <v>3</v>
      </c>
      <c r="B6" s="952">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2">
        <v>4</v>
      </c>
      <c r="B7" s="952">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2">
        <v>5</v>
      </c>
      <c r="B8" s="952">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2">
        <v>6</v>
      </c>
      <c r="B9" s="952">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2">
        <v>7</v>
      </c>
      <c r="B10" s="952">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2">
        <v>8</v>
      </c>
      <c r="B11" s="952">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2">
        <v>9</v>
      </c>
      <c r="B12" s="952">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2">
        <v>10</v>
      </c>
      <c r="B13" s="952">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2">
        <v>11</v>
      </c>
      <c r="B14" s="952">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2">
        <v>12</v>
      </c>
      <c r="B15" s="952">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2">
        <v>13</v>
      </c>
      <c r="B16" s="952">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2">
        <v>14</v>
      </c>
      <c r="B17" s="952">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2">
        <v>15</v>
      </c>
      <c r="B18" s="952">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2">
        <v>16</v>
      </c>
      <c r="B19" s="952">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2">
        <v>17</v>
      </c>
      <c r="B20" s="952">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2">
        <v>18</v>
      </c>
      <c r="B21" s="952">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2">
        <v>19</v>
      </c>
      <c r="B22" s="952">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2">
        <v>20</v>
      </c>
      <c r="B23" s="952">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2">
        <v>21</v>
      </c>
      <c r="B24" s="952">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2">
        <v>22</v>
      </c>
      <c r="B25" s="952">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2">
        <v>23</v>
      </c>
      <c r="B26" s="952">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2">
        <v>24</v>
      </c>
      <c r="B27" s="952">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2">
        <v>25</v>
      </c>
      <c r="B28" s="952">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2">
        <v>26</v>
      </c>
      <c r="B29" s="952">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2">
        <v>27</v>
      </c>
      <c r="B30" s="952">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2">
        <v>28</v>
      </c>
      <c r="B31" s="952">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2">
        <v>29</v>
      </c>
      <c r="B32" s="952">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2">
        <v>30</v>
      </c>
      <c r="B33" s="952">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96" t="s">
        <v>30</v>
      </c>
      <c r="D36" s="296"/>
      <c r="E36" s="296"/>
      <c r="F36" s="296"/>
      <c r="G36" s="296"/>
      <c r="H36" s="296"/>
      <c r="I36" s="296"/>
      <c r="J36" s="883" t="s">
        <v>462</v>
      </c>
      <c r="K36" s="883"/>
      <c r="L36" s="883"/>
      <c r="M36" s="883"/>
      <c r="N36" s="883"/>
      <c r="O36" s="883"/>
      <c r="P36" s="296" t="s">
        <v>398</v>
      </c>
      <c r="Q36" s="296"/>
      <c r="R36" s="296"/>
      <c r="S36" s="296"/>
      <c r="T36" s="296"/>
      <c r="U36" s="296"/>
      <c r="V36" s="296"/>
      <c r="W36" s="296"/>
      <c r="X36" s="296"/>
      <c r="Y36" s="296" t="s">
        <v>458</v>
      </c>
      <c r="Z36" s="296"/>
      <c r="AA36" s="296"/>
      <c r="AB36" s="296"/>
      <c r="AC36" s="883" t="s">
        <v>397</v>
      </c>
      <c r="AD36" s="883"/>
      <c r="AE36" s="883"/>
      <c r="AF36" s="883"/>
      <c r="AG36" s="883"/>
      <c r="AH36" s="296" t="s">
        <v>414</v>
      </c>
      <c r="AI36" s="296"/>
      <c r="AJ36" s="296"/>
      <c r="AK36" s="296"/>
      <c r="AL36" s="296" t="s">
        <v>23</v>
      </c>
      <c r="AM36" s="296"/>
      <c r="AN36" s="296"/>
      <c r="AO36" s="389"/>
      <c r="AP36" s="883" t="s">
        <v>463</v>
      </c>
      <c r="AQ36" s="883"/>
      <c r="AR36" s="883"/>
      <c r="AS36" s="883"/>
      <c r="AT36" s="883"/>
      <c r="AU36" s="883"/>
      <c r="AV36" s="883"/>
      <c r="AW36" s="883"/>
      <c r="AX36" s="883"/>
    </row>
    <row r="37" spans="1:50" ht="24" customHeight="1" x14ac:dyDescent="0.15">
      <c r="A37" s="952">
        <v>1</v>
      </c>
      <c r="B37" s="952">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2">
        <v>2</v>
      </c>
      <c r="B38" s="952">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2">
        <v>3</v>
      </c>
      <c r="B39" s="952">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2">
        <v>4</v>
      </c>
      <c r="B40" s="952">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2">
        <v>5</v>
      </c>
      <c r="B41" s="952">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2">
        <v>6</v>
      </c>
      <c r="B42" s="952">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2">
        <v>7</v>
      </c>
      <c r="B43" s="952">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2">
        <v>8</v>
      </c>
      <c r="B44" s="952">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2">
        <v>9</v>
      </c>
      <c r="B45" s="952">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2">
        <v>10</v>
      </c>
      <c r="B46" s="952">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2">
        <v>11</v>
      </c>
      <c r="B47" s="952">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2">
        <v>12</v>
      </c>
      <c r="B48" s="952">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2">
        <v>13</v>
      </c>
      <c r="B49" s="952">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2">
        <v>14</v>
      </c>
      <c r="B50" s="952">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2">
        <v>15</v>
      </c>
      <c r="B51" s="952">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2">
        <v>16</v>
      </c>
      <c r="B52" s="952">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2">
        <v>17</v>
      </c>
      <c r="B53" s="952">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2">
        <v>18</v>
      </c>
      <c r="B54" s="952">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2">
        <v>19</v>
      </c>
      <c r="B55" s="952">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2">
        <v>20</v>
      </c>
      <c r="B56" s="952">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2">
        <v>21</v>
      </c>
      <c r="B57" s="952">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2">
        <v>22</v>
      </c>
      <c r="B58" s="952">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2">
        <v>23</v>
      </c>
      <c r="B59" s="952">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2">
        <v>24</v>
      </c>
      <c r="B60" s="952">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2">
        <v>25</v>
      </c>
      <c r="B61" s="952">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2">
        <v>26</v>
      </c>
      <c r="B62" s="952">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2">
        <v>27</v>
      </c>
      <c r="B63" s="952">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2">
        <v>28</v>
      </c>
      <c r="B64" s="952">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2">
        <v>29</v>
      </c>
      <c r="B65" s="952">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2">
        <v>30</v>
      </c>
      <c r="B66" s="952">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96" t="s">
        <v>30</v>
      </c>
      <c r="D69" s="296"/>
      <c r="E69" s="296"/>
      <c r="F69" s="296"/>
      <c r="G69" s="296"/>
      <c r="H69" s="296"/>
      <c r="I69" s="296"/>
      <c r="J69" s="883" t="s">
        <v>462</v>
      </c>
      <c r="K69" s="883"/>
      <c r="L69" s="883"/>
      <c r="M69" s="883"/>
      <c r="N69" s="883"/>
      <c r="O69" s="883"/>
      <c r="P69" s="296" t="s">
        <v>398</v>
      </c>
      <c r="Q69" s="296"/>
      <c r="R69" s="296"/>
      <c r="S69" s="296"/>
      <c r="T69" s="296"/>
      <c r="U69" s="296"/>
      <c r="V69" s="296"/>
      <c r="W69" s="296"/>
      <c r="X69" s="296"/>
      <c r="Y69" s="296" t="s">
        <v>458</v>
      </c>
      <c r="Z69" s="296"/>
      <c r="AA69" s="296"/>
      <c r="AB69" s="296"/>
      <c r="AC69" s="883" t="s">
        <v>397</v>
      </c>
      <c r="AD69" s="883"/>
      <c r="AE69" s="883"/>
      <c r="AF69" s="883"/>
      <c r="AG69" s="883"/>
      <c r="AH69" s="296" t="s">
        <v>414</v>
      </c>
      <c r="AI69" s="296"/>
      <c r="AJ69" s="296"/>
      <c r="AK69" s="296"/>
      <c r="AL69" s="296" t="s">
        <v>23</v>
      </c>
      <c r="AM69" s="296"/>
      <c r="AN69" s="296"/>
      <c r="AO69" s="389"/>
      <c r="AP69" s="883" t="s">
        <v>463</v>
      </c>
      <c r="AQ69" s="883"/>
      <c r="AR69" s="883"/>
      <c r="AS69" s="883"/>
      <c r="AT69" s="883"/>
      <c r="AU69" s="883"/>
      <c r="AV69" s="883"/>
      <c r="AW69" s="883"/>
      <c r="AX69" s="883"/>
    </row>
    <row r="70" spans="1:50" ht="24" customHeight="1" x14ac:dyDescent="0.15">
      <c r="A70" s="952">
        <v>1</v>
      </c>
      <c r="B70" s="952">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2">
        <v>2</v>
      </c>
      <c r="B71" s="952">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2">
        <v>3</v>
      </c>
      <c r="B72" s="952">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2">
        <v>4</v>
      </c>
      <c r="B73" s="952">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2">
        <v>5</v>
      </c>
      <c r="B74" s="952">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2">
        <v>6</v>
      </c>
      <c r="B75" s="952">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2">
        <v>7</v>
      </c>
      <c r="B76" s="952">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2">
        <v>8</v>
      </c>
      <c r="B77" s="952">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2">
        <v>9</v>
      </c>
      <c r="B78" s="952">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2">
        <v>10</v>
      </c>
      <c r="B79" s="952">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2">
        <v>11</v>
      </c>
      <c r="B80" s="952">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2">
        <v>12</v>
      </c>
      <c r="B81" s="952">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2">
        <v>13</v>
      </c>
      <c r="B82" s="952">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2">
        <v>14</v>
      </c>
      <c r="B83" s="952">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2">
        <v>15</v>
      </c>
      <c r="B84" s="952">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2">
        <v>16</v>
      </c>
      <c r="B85" s="952">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2">
        <v>17</v>
      </c>
      <c r="B86" s="952">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2">
        <v>18</v>
      </c>
      <c r="B87" s="952">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2">
        <v>19</v>
      </c>
      <c r="B88" s="952">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2">
        <v>20</v>
      </c>
      <c r="B89" s="952">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2">
        <v>21</v>
      </c>
      <c r="B90" s="952">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2">
        <v>22</v>
      </c>
      <c r="B91" s="952">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2">
        <v>23</v>
      </c>
      <c r="B92" s="952">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2">
        <v>24</v>
      </c>
      <c r="B93" s="952">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2">
        <v>25</v>
      </c>
      <c r="B94" s="952">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2">
        <v>26</v>
      </c>
      <c r="B95" s="952">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2">
        <v>27</v>
      </c>
      <c r="B96" s="952">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2">
        <v>28</v>
      </c>
      <c r="B97" s="952">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2">
        <v>29</v>
      </c>
      <c r="B98" s="952">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2">
        <v>30</v>
      </c>
      <c r="B99" s="952">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96" t="s">
        <v>30</v>
      </c>
      <c r="D102" s="296"/>
      <c r="E102" s="296"/>
      <c r="F102" s="296"/>
      <c r="G102" s="296"/>
      <c r="H102" s="296"/>
      <c r="I102" s="296"/>
      <c r="J102" s="883" t="s">
        <v>462</v>
      </c>
      <c r="K102" s="883"/>
      <c r="L102" s="883"/>
      <c r="M102" s="883"/>
      <c r="N102" s="883"/>
      <c r="O102" s="883"/>
      <c r="P102" s="296" t="s">
        <v>398</v>
      </c>
      <c r="Q102" s="296"/>
      <c r="R102" s="296"/>
      <c r="S102" s="296"/>
      <c r="T102" s="296"/>
      <c r="U102" s="296"/>
      <c r="V102" s="296"/>
      <c r="W102" s="296"/>
      <c r="X102" s="296"/>
      <c r="Y102" s="296" t="s">
        <v>458</v>
      </c>
      <c r="Z102" s="296"/>
      <c r="AA102" s="296"/>
      <c r="AB102" s="296"/>
      <c r="AC102" s="883" t="s">
        <v>397</v>
      </c>
      <c r="AD102" s="883"/>
      <c r="AE102" s="883"/>
      <c r="AF102" s="883"/>
      <c r="AG102" s="883"/>
      <c r="AH102" s="296" t="s">
        <v>414</v>
      </c>
      <c r="AI102" s="296"/>
      <c r="AJ102" s="296"/>
      <c r="AK102" s="296"/>
      <c r="AL102" s="296" t="s">
        <v>23</v>
      </c>
      <c r="AM102" s="296"/>
      <c r="AN102" s="296"/>
      <c r="AO102" s="389"/>
      <c r="AP102" s="883" t="s">
        <v>463</v>
      </c>
      <c r="AQ102" s="883"/>
      <c r="AR102" s="883"/>
      <c r="AS102" s="883"/>
      <c r="AT102" s="883"/>
      <c r="AU102" s="883"/>
      <c r="AV102" s="883"/>
      <c r="AW102" s="883"/>
      <c r="AX102" s="883"/>
    </row>
    <row r="103" spans="1:50" ht="24" customHeight="1" x14ac:dyDescent="0.15">
      <c r="A103" s="952">
        <v>1</v>
      </c>
      <c r="B103" s="952">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2">
        <v>2</v>
      </c>
      <c r="B104" s="952">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2">
        <v>3</v>
      </c>
      <c r="B105" s="952">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2">
        <v>4</v>
      </c>
      <c r="B106" s="952">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2">
        <v>5</v>
      </c>
      <c r="B107" s="952">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2">
        <v>6</v>
      </c>
      <c r="B108" s="952">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2">
        <v>7</v>
      </c>
      <c r="B109" s="952">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2">
        <v>8</v>
      </c>
      <c r="B110" s="952">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2">
        <v>9</v>
      </c>
      <c r="B111" s="952">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2">
        <v>10</v>
      </c>
      <c r="B112" s="952">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2">
        <v>11</v>
      </c>
      <c r="B113" s="952">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2">
        <v>12</v>
      </c>
      <c r="B114" s="952">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2">
        <v>13</v>
      </c>
      <c r="B115" s="952">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2">
        <v>14</v>
      </c>
      <c r="B116" s="952">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2">
        <v>15</v>
      </c>
      <c r="B117" s="952">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2">
        <v>16</v>
      </c>
      <c r="B118" s="952">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2">
        <v>17</v>
      </c>
      <c r="B119" s="952">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2">
        <v>18</v>
      </c>
      <c r="B120" s="952">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2">
        <v>19</v>
      </c>
      <c r="B121" s="952">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2">
        <v>20</v>
      </c>
      <c r="B122" s="952">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2">
        <v>21</v>
      </c>
      <c r="B123" s="952">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2">
        <v>22</v>
      </c>
      <c r="B124" s="952">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2">
        <v>23</v>
      </c>
      <c r="B125" s="952">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2">
        <v>24</v>
      </c>
      <c r="B126" s="952">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2">
        <v>25</v>
      </c>
      <c r="B127" s="952">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2">
        <v>26</v>
      </c>
      <c r="B128" s="952">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2">
        <v>27</v>
      </c>
      <c r="B129" s="952">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2">
        <v>28</v>
      </c>
      <c r="B130" s="952">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2">
        <v>29</v>
      </c>
      <c r="B131" s="952">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2">
        <v>30</v>
      </c>
      <c r="B132" s="952">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96" t="s">
        <v>30</v>
      </c>
      <c r="D135" s="296"/>
      <c r="E135" s="296"/>
      <c r="F135" s="296"/>
      <c r="G135" s="296"/>
      <c r="H135" s="296"/>
      <c r="I135" s="296"/>
      <c r="J135" s="883" t="s">
        <v>462</v>
      </c>
      <c r="K135" s="883"/>
      <c r="L135" s="883"/>
      <c r="M135" s="883"/>
      <c r="N135" s="883"/>
      <c r="O135" s="883"/>
      <c r="P135" s="296" t="s">
        <v>398</v>
      </c>
      <c r="Q135" s="296"/>
      <c r="R135" s="296"/>
      <c r="S135" s="296"/>
      <c r="T135" s="296"/>
      <c r="U135" s="296"/>
      <c r="V135" s="296"/>
      <c r="W135" s="296"/>
      <c r="X135" s="296"/>
      <c r="Y135" s="296" t="s">
        <v>458</v>
      </c>
      <c r="Z135" s="296"/>
      <c r="AA135" s="296"/>
      <c r="AB135" s="296"/>
      <c r="AC135" s="883" t="s">
        <v>397</v>
      </c>
      <c r="AD135" s="883"/>
      <c r="AE135" s="883"/>
      <c r="AF135" s="883"/>
      <c r="AG135" s="883"/>
      <c r="AH135" s="296" t="s">
        <v>414</v>
      </c>
      <c r="AI135" s="296"/>
      <c r="AJ135" s="296"/>
      <c r="AK135" s="296"/>
      <c r="AL135" s="296" t="s">
        <v>23</v>
      </c>
      <c r="AM135" s="296"/>
      <c r="AN135" s="296"/>
      <c r="AO135" s="389"/>
      <c r="AP135" s="883" t="s">
        <v>463</v>
      </c>
      <c r="AQ135" s="883"/>
      <c r="AR135" s="883"/>
      <c r="AS135" s="883"/>
      <c r="AT135" s="883"/>
      <c r="AU135" s="883"/>
      <c r="AV135" s="883"/>
      <c r="AW135" s="883"/>
      <c r="AX135" s="883"/>
    </row>
    <row r="136" spans="1:50" ht="24" customHeight="1" x14ac:dyDescent="0.15">
      <c r="A136" s="952">
        <v>1</v>
      </c>
      <c r="B136" s="952">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2">
        <v>2</v>
      </c>
      <c r="B137" s="952">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2">
        <v>3</v>
      </c>
      <c r="B138" s="952">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2">
        <v>4</v>
      </c>
      <c r="B139" s="952">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2">
        <v>5</v>
      </c>
      <c r="B140" s="952">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2">
        <v>6</v>
      </c>
      <c r="B141" s="952">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2">
        <v>7</v>
      </c>
      <c r="B142" s="952">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2">
        <v>8</v>
      </c>
      <c r="B143" s="952">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2">
        <v>9</v>
      </c>
      <c r="B144" s="952">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2">
        <v>10</v>
      </c>
      <c r="B145" s="952">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2">
        <v>11</v>
      </c>
      <c r="B146" s="952">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2">
        <v>12</v>
      </c>
      <c r="B147" s="952">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2">
        <v>13</v>
      </c>
      <c r="B148" s="952">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2">
        <v>14</v>
      </c>
      <c r="B149" s="952">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2">
        <v>15</v>
      </c>
      <c r="B150" s="952">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2">
        <v>16</v>
      </c>
      <c r="B151" s="952">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2">
        <v>17</v>
      </c>
      <c r="B152" s="952">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2">
        <v>18</v>
      </c>
      <c r="B153" s="952">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2">
        <v>19</v>
      </c>
      <c r="B154" s="952">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2">
        <v>20</v>
      </c>
      <c r="B155" s="952">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2">
        <v>21</v>
      </c>
      <c r="B156" s="952">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2">
        <v>22</v>
      </c>
      <c r="B157" s="952">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2">
        <v>23</v>
      </c>
      <c r="B158" s="952">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2">
        <v>24</v>
      </c>
      <c r="B159" s="952">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2">
        <v>25</v>
      </c>
      <c r="B160" s="952">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2">
        <v>26</v>
      </c>
      <c r="B161" s="952">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2">
        <v>27</v>
      </c>
      <c r="B162" s="952">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2">
        <v>28</v>
      </c>
      <c r="B163" s="952">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2">
        <v>29</v>
      </c>
      <c r="B164" s="952">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2">
        <v>30</v>
      </c>
      <c r="B165" s="952">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96" t="s">
        <v>30</v>
      </c>
      <c r="D168" s="296"/>
      <c r="E168" s="296"/>
      <c r="F168" s="296"/>
      <c r="G168" s="296"/>
      <c r="H168" s="296"/>
      <c r="I168" s="296"/>
      <c r="J168" s="883" t="s">
        <v>462</v>
      </c>
      <c r="K168" s="883"/>
      <c r="L168" s="883"/>
      <c r="M168" s="883"/>
      <c r="N168" s="883"/>
      <c r="O168" s="883"/>
      <c r="P168" s="296" t="s">
        <v>398</v>
      </c>
      <c r="Q168" s="296"/>
      <c r="R168" s="296"/>
      <c r="S168" s="296"/>
      <c r="T168" s="296"/>
      <c r="U168" s="296"/>
      <c r="V168" s="296"/>
      <c r="W168" s="296"/>
      <c r="X168" s="296"/>
      <c r="Y168" s="296" t="s">
        <v>458</v>
      </c>
      <c r="Z168" s="296"/>
      <c r="AA168" s="296"/>
      <c r="AB168" s="296"/>
      <c r="AC168" s="883" t="s">
        <v>397</v>
      </c>
      <c r="AD168" s="883"/>
      <c r="AE168" s="883"/>
      <c r="AF168" s="883"/>
      <c r="AG168" s="883"/>
      <c r="AH168" s="296" t="s">
        <v>414</v>
      </c>
      <c r="AI168" s="296"/>
      <c r="AJ168" s="296"/>
      <c r="AK168" s="296"/>
      <c r="AL168" s="296" t="s">
        <v>23</v>
      </c>
      <c r="AM168" s="296"/>
      <c r="AN168" s="296"/>
      <c r="AO168" s="389"/>
      <c r="AP168" s="883" t="s">
        <v>463</v>
      </c>
      <c r="AQ168" s="883"/>
      <c r="AR168" s="883"/>
      <c r="AS168" s="883"/>
      <c r="AT168" s="883"/>
      <c r="AU168" s="883"/>
      <c r="AV168" s="883"/>
      <c r="AW168" s="883"/>
      <c r="AX168" s="883"/>
    </row>
    <row r="169" spans="1:50" ht="24" customHeight="1" x14ac:dyDescent="0.15">
      <c r="A169" s="952">
        <v>1</v>
      </c>
      <c r="B169" s="952">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2">
        <v>2</v>
      </c>
      <c r="B170" s="952">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2">
        <v>3</v>
      </c>
      <c r="B171" s="952">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2">
        <v>4</v>
      </c>
      <c r="B172" s="952">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2">
        <v>5</v>
      </c>
      <c r="B173" s="952">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2">
        <v>6</v>
      </c>
      <c r="B174" s="952">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2">
        <v>7</v>
      </c>
      <c r="B175" s="952">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2">
        <v>8</v>
      </c>
      <c r="B176" s="952">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2">
        <v>9</v>
      </c>
      <c r="B177" s="952">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2">
        <v>10</v>
      </c>
      <c r="B178" s="952">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2">
        <v>11</v>
      </c>
      <c r="B179" s="952">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2">
        <v>12</v>
      </c>
      <c r="B180" s="952">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2">
        <v>13</v>
      </c>
      <c r="B181" s="952">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2">
        <v>14</v>
      </c>
      <c r="B182" s="952">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2">
        <v>15</v>
      </c>
      <c r="B183" s="952">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2">
        <v>16</v>
      </c>
      <c r="B184" s="952">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2">
        <v>17</v>
      </c>
      <c r="B185" s="952">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2">
        <v>18</v>
      </c>
      <c r="B186" s="952">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2">
        <v>19</v>
      </c>
      <c r="B187" s="952">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2">
        <v>20</v>
      </c>
      <c r="B188" s="952">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2">
        <v>21</v>
      </c>
      <c r="B189" s="952">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2">
        <v>22</v>
      </c>
      <c r="B190" s="952">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2">
        <v>23</v>
      </c>
      <c r="B191" s="952">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2">
        <v>24</v>
      </c>
      <c r="B192" s="952">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2">
        <v>25</v>
      </c>
      <c r="B193" s="952">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2">
        <v>26</v>
      </c>
      <c r="B194" s="952">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2">
        <v>27</v>
      </c>
      <c r="B195" s="952">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2">
        <v>28</v>
      </c>
      <c r="B196" s="952">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2">
        <v>29</v>
      </c>
      <c r="B197" s="952">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2">
        <v>30</v>
      </c>
      <c r="B198" s="952">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96" t="s">
        <v>30</v>
      </c>
      <c r="D201" s="296"/>
      <c r="E201" s="296"/>
      <c r="F201" s="296"/>
      <c r="G201" s="296"/>
      <c r="H201" s="296"/>
      <c r="I201" s="296"/>
      <c r="J201" s="883" t="s">
        <v>462</v>
      </c>
      <c r="K201" s="883"/>
      <c r="L201" s="883"/>
      <c r="M201" s="883"/>
      <c r="N201" s="883"/>
      <c r="O201" s="883"/>
      <c r="P201" s="296" t="s">
        <v>398</v>
      </c>
      <c r="Q201" s="296"/>
      <c r="R201" s="296"/>
      <c r="S201" s="296"/>
      <c r="T201" s="296"/>
      <c r="U201" s="296"/>
      <c r="V201" s="296"/>
      <c r="W201" s="296"/>
      <c r="X201" s="296"/>
      <c r="Y201" s="296" t="s">
        <v>458</v>
      </c>
      <c r="Z201" s="296"/>
      <c r="AA201" s="296"/>
      <c r="AB201" s="296"/>
      <c r="AC201" s="883" t="s">
        <v>397</v>
      </c>
      <c r="AD201" s="883"/>
      <c r="AE201" s="883"/>
      <c r="AF201" s="883"/>
      <c r="AG201" s="883"/>
      <c r="AH201" s="296" t="s">
        <v>414</v>
      </c>
      <c r="AI201" s="296"/>
      <c r="AJ201" s="296"/>
      <c r="AK201" s="296"/>
      <c r="AL201" s="296" t="s">
        <v>23</v>
      </c>
      <c r="AM201" s="296"/>
      <c r="AN201" s="296"/>
      <c r="AO201" s="389"/>
      <c r="AP201" s="883" t="s">
        <v>463</v>
      </c>
      <c r="AQ201" s="883"/>
      <c r="AR201" s="883"/>
      <c r="AS201" s="883"/>
      <c r="AT201" s="883"/>
      <c r="AU201" s="883"/>
      <c r="AV201" s="883"/>
      <c r="AW201" s="883"/>
      <c r="AX201" s="883"/>
    </row>
    <row r="202" spans="1:50" ht="24" customHeight="1" x14ac:dyDescent="0.15">
      <c r="A202" s="952">
        <v>1</v>
      </c>
      <c r="B202" s="952">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2">
        <v>2</v>
      </c>
      <c r="B203" s="952">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2">
        <v>3</v>
      </c>
      <c r="B204" s="952">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2">
        <v>4</v>
      </c>
      <c r="B205" s="952">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2">
        <v>5</v>
      </c>
      <c r="B206" s="952">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2">
        <v>6</v>
      </c>
      <c r="B207" s="952">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2">
        <v>7</v>
      </c>
      <c r="B208" s="952">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2">
        <v>8</v>
      </c>
      <c r="B209" s="952">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2">
        <v>9</v>
      </c>
      <c r="B210" s="952">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2">
        <v>10</v>
      </c>
      <c r="B211" s="952">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2">
        <v>11</v>
      </c>
      <c r="B212" s="952">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2">
        <v>12</v>
      </c>
      <c r="B213" s="952">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2">
        <v>13</v>
      </c>
      <c r="B214" s="952">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2">
        <v>14</v>
      </c>
      <c r="B215" s="952">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2">
        <v>15</v>
      </c>
      <c r="B216" s="952">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2">
        <v>16</v>
      </c>
      <c r="B217" s="952">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2">
        <v>17</v>
      </c>
      <c r="B218" s="952">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2">
        <v>18</v>
      </c>
      <c r="B219" s="952">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2">
        <v>19</v>
      </c>
      <c r="B220" s="952">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2">
        <v>20</v>
      </c>
      <c r="B221" s="952">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2">
        <v>21</v>
      </c>
      <c r="B222" s="952">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2">
        <v>22</v>
      </c>
      <c r="B223" s="952">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2">
        <v>23</v>
      </c>
      <c r="B224" s="952">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2">
        <v>24</v>
      </c>
      <c r="B225" s="952">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2">
        <v>25</v>
      </c>
      <c r="B226" s="952">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2">
        <v>26</v>
      </c>
      <c r="B227" s="952">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2">
        <v>27</v>
      </c>
      <c r="B228" s="952">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2">
        <v>28</v>
      </c>
      <c r="B229" s="952">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2">
        <v>29</v>
      </c>
      <c r="B230" s="952">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2">
        <v>30</v>
      </c>
      <c r="B231" s="952">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96" t="s">
        <v>30</v>
      </c>
      <c r="D234" s="296"/>
      <c r="E234" s="296"/>
      <c r="F234" s="296"/>
      <c r="G234" s="296"/>
      <c r="H234" s="296"/>
      <c r="I234" s="296"/>
      <c r="J234" s="883" t="s">
        <v>462</v>
      </c>
      <c r="K234" s="883"/>
      <c r="L234" s="883"/>
      <c r="M234" s="883"/>
      <c r="N234" s="883"/>
      <c r="O234" s="883"/>
      <c r="P234" s="296" t="s">
        <v>398</v>
      </c>
      <c r="Q234" s="296"/>
      <c r="R234" s="296"/>
      <c r="S234" s="296"/>
      <c r="T234" s="296"/>
      <c r="U234" s="296"/>
      <c r="V234" s="296"/>
      <c r="W234" s="296"/>
      <c r="X234" s="296"/>
      <c r="Y234" s="296" t="s">
        <v>458</v>
      </c>
      <c r="Z234" s="296"/>
      <c r="AA234" s="296"/>
      <c r="AB234" s="296"/>
      <c r="AC234" s="883" t="s">
        <v>397</v>
      </c>
      <c r="AD234" s="883"/>
      <c r="AE234" s="883"/>
      <c r="AF234" s="883"/>
      <c r="AG234" s="883"/>
      <c r="AH234" s="296" t="s">
        <v>414</v>
      </c>
      <c r="AI234" s="296"/>
      <c r="AJ234" s="296"/>
      <c r="AK234" s="296"/>
      <c r="AL234" s="296" t="s">
        <v>23</v>
      </c>
      <c r="AM234" s="296"/>
      <c r="AN234" s="296"/>
      <c r="AO234" s="389"/>
      <c r="AP234" s="883" t="s">
        <v>463</v>
      </c>
      <c r="AQ234" s="883"/>
      <c r="AR234" s="883"/>
      <c r="AS234" s="883"/>
      <c r="AT234" s="883"/>
      <c r="AU234" s="883"/>
      <c r="AV234" s="883"/>
      <c r="AW234" s="883"/>
      <c r="AX234" s="883"/>
    </row>
    <row r="235" spans="1:50" ht="24" customHeight="1" x14ac:dyDescent="0.15">
      <c r="A235" s="952">
        <v>1</v>
      </c>
      <c r="B235" s="952">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2">
        <v>2</v>
      </c>
      <c r="B236" s="952">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2">
        <v>3</v>
      </c>
      <c r="B237" s="952">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2">
        <v>4</v>
      </c>
      <c r="B238" s="952">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2">
        <v>5</v>
      </c>
      <c r="B239" s="952">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2">
        <v>6</v>
      </c>
      <c r="B240" s="952">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2">
        <v>7</v>
      </c>
      <c r="B241" s="952">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2">
        <v>8</v>
      </c>
      <c r="B242" s="952">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2">
        <v>9</v>
      </c>
      <c r="B243" s="952">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2">
        <v>10</v>
      </c>
      <c r="B244" s="952">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2">
        <v>11</v>
      </c>
      <c r="B245" s="952">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2">
        <v>12</v>
      </c>
      <c r="B246" s="952">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2">
        <v>13</v>
      </c>
      <c r="B247" s="952">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2">
        <v>14</v>
      </c>
      <c r="B248" s="952">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2">
        <v>15</v>
      </c>
      <c r="B249" s="952">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2">
        <v>16</v>
      </c>
      <c r="B250" s="952">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2">
        <v>17</v>
      </c>
      <c r="B251" s="952">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2">
        <v>18</v>
      </c>
      <c r="B252" s="952">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2">
        <v>19</v>
      </c>
      <c r="B253" s="952">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2">
        <v>20</v>
      </c>
      <c r="B254" s="952">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2">
        <v>21</v>
      </c>
      <c r="B255" s="952">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2">
        <v>22</v>
      </c>
      <c r="B256" s="952">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2">
        <v>23</v>
      </c>
      <c r="B257" s="952">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2">
        <v>24</v>
      </c>
      <c r="B258" s="952">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2">
        <v>25</v>
      </c>
      <c r="B259" s="952">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2">
        <v>26</v>
      </c>
      <c r="B260" s="952">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2">
        <v>27</v>
      </c>
      <c r="B261" s="952">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2">
        <v>28</v>
      </c>
      <c r="B262" s="952">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2">
        <v>29</v>
      </c>
      <c r="B263" s="952">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2">
        <v>30</v>
      </c>
      <c r="B264" s="952">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96" t="s">
        <v>30</v>
      </c>
      <c r="D267" s="296"/>
      <c r="E267" s="296"/>
      <c r="F267" s="296"/>
      <c r="G267" s="296"/>
      <c r="H267" s="296"/>
      <c r="I267" s="296"/>
      <c r="J267" s="883" t="s">
        <v>462</v>
      </c>
      <c r="K267" s="883"/>
      <c r="L267" s="883"/>
      <c r="M267" s="883"/>
      <c r="N267" s="883"/>
      <c r="O267" s="883"/>
      <c r="P267" s="296" t="s">
        <v>398</v>
      </c>
      <c r="Q267" s="296"/>
      <c r="R267" s="296"/>
      <c r="S267" s="296"/>
      <c r="T267" s="296"/>
      <c r="U267" s="296"/>
      <c r="V267" s="296"/>
      <c r="W267" s="296"/>
      <c r="X267" s="296"/>
      <c r="Y267" s="296" t="s">
        <v>458</v>
      </c>
      <c r="Z267" s="296"/>
      <c r="AA267" s="296"/>
      <c r="AB267" s="296"/>
      <c r="AC267" s="883" t="s">
        <v>397</v>
      </c>
      <c r="AD267" s="883"/>
      <c r="AE267" s="883"/>
      <c r="AF267" s="883"/>
      <c r="AG267" s="883"/>
      <c r="AH267" s="296" t="s">
        <v>414</v>
      </c>
      <c r="AI267" s="296"/>
      <c r="AJ267" s="296"/>
      <c r="AK267" s="296"/>
      <c r="AL267" s="296" t="s">
        <v>23</v>
      </c>
      <c r="AM267" s="296"/>
      <c r="AN267" s="296"/>
      <c r="AO267" s="389"/>
      <c r="AP267" s="883" t="s">
        <v>463</v>
      </c>
      <c r="AQ267" s="883"/>
      <c r="AR267" s="883"/>
      <c r="AS267" s="883"/>
      <c r="AT267" s="883"/>
      <c r="AU267" s="883"/>
      <c r="AV267" s="883"/>
      <c r="AW267" s="883"/>
      <c r="AX267" s="883"/>
    </row>
    <row r="268" spans="1:50" ht="24" customHeight="1" x14ac:dyDescent="0.15">
      <c r="A268" s="952">
        <v>1</v>
      </c>
      <c r="B268" s="952">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2">
        <v>2</v>
      </c>
      <c r="B269" s="952">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2">
        <v>3</v>
      </c>
      <c r="B270" s="952">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2">
        <v>4</v>
      </c>
      <c r="B271" s="952">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2">
        <v>5</v>
      </c>
      <c r="B272" s="952">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2">
        <v>6</v>
      </c>
      <c r="B273" s="952">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2">
        <v>7</v>
      </c>
      <c r="B274" s="952">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2">
        <v>8</v>
      </c>
      <c r="B275" s="952">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2">
        <v>9</v>
      </c>
      <c r="B276" s="952">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2">
        <v>10</v>
      </c>
      <c r="B277" s="952">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2">
        <v>11</v>
      </c>
      <c r="B278" s="952">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2">
        <v>12</v>
      </c>
      <c r="B279" s="952">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2">
        <v>13</v>
      </c>
      <c r="B280" s="952">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2">
        <v>14</v>
      </c>
      <c r="B281" s="952">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2">
        <v>15</v>
      </c>
      <c r="B282" s="952">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2">
        <v>16</v>
      </c>
      <c r="B283" s="952">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2">
        <v>17</v>
      </c>
      <c r="B284" s="952">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2">
        <v>18</v>
      </c>
      <c r="B285" s="952">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2">
        <v>19</v>
      </c>
      <c r="B286" s="952">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2">
        <v>20</v>
      </c>
      <c r="B287" s="952">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2">
        <v>21</v>
      </c>
      <c r="B288" s="952">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2">
        <v>22</v>
      </c>
      <c r="B289" s="952">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2">
        <v>23</v>
      </c>
      <c r="B290" s="952">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2">
        <v>24</v>
      </c>
      <c r="B291" s="952">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2">
        <v>25</v>
      </c>
      <c r="B292" s="952">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2">
        <v>26</v>
      </c>
      <c r="B293" s="952">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2">
        <v>27</v>
      </c>
      <c r="B294" s="952">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2">
        <v>28</v>
      </c>
      <c r="B295" s="952">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2">
        <v>29</v>
      </c>
      <c r="B296" s="952">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2">
        <v>30</v>
      </c>
      <c r="B297" s="952">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96" t="s">
        <v>30</v>
      </c>
      <c r="D300" s="296"/>
      <c r="E300" s="296"/>
      <c r="F300" s="296"/>
      <c r="G300" s="296"/>
      <c r="H300" s="296"/>
      <c r="I300" s="296"/>
      <c r="J300" s="883" t="s">
        <v>462</v>
      </c>
      <c r="K300" s="883"/>
      <c r="L300" s="883"/>
      <c r="M300" s="883"/>
      <c r="N300" s="883"/>
      <c r="O300" s="883"/>
      <c r="P300" s="296" t="s">
        <v>398</v>
      </c>
      <c r="Q300" s="296"/>
      <c r="R300" s="296"/>
      <c r="S300" s="296"/>
      <c r="T300" s="296"/>
      <c r="U300" s="296"/>
      <c r="V300" s="296"/>
      <c r="W300" s="296"/>
      <c r="X300" s="296"/>
      <c r="Y300" s="296" t="s">
        <v>458</v>
      </c>
      <c r="Z300" s="296"/>
      <c r="AA300" s="296"/>
      <c r="AB300" s="296"/>
      <c r="AC300" s="883" t="s">
        <v>397</v>
      </c>
      <c r="AD300" s="883"/>
      <c r="AE300" s="883"/>
      <c r="AF300" s="883"/>
      <c r="AG300" s="883"/>
      <c r="AH300" s="296" t="s">
        <v>414</v>
      </c>
      <c r="AI300" s="296"/>
      <c r="AJ300" s="296"/>
      <c r="AK300" s="296"/>
      <c r="AL300" s="296" t="s">
        <v>23</v>
      </c>
      <c r="AM300" s="296"/>
      <c r="AN300" s="296"/>
      <c r="AO300" s="389"/>
      <c r="AP300" s="883" t="s">
        <v>463</v>
      </c>
      <c r="AQ300" s="883"/>
      <c r="AR300" s="883"/>
      <c r="AS300" s="883"/>
      <c r="AT300" s="883"/>
      <c r="AU300" s="883"/>
      <c r="AV300" s="883"/>
      <c r="AW300" s="883"/>
      <c r="AX300" s="883"/>
    </row>
    <row r="301" spans="1:50" ht="24" customHeight="1" x14ac:dyDescent="0.15">
      <c r="A301" s="952">
        <v>1</v>
      </c>
      <c r="B301" s="952">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2">
        <v>2</v>
      </c>
      <c r="B302" s="952">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2">
        <v>3</v>
      </c>
      <c r="B303" s="952">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2">
        <v>4</v>
      </c>
      <c r="B304" s="952">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2">
        <v>5</v>
      </c>
      <c r="B305" s="952">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2">
        <v>6</v>
      </c>
      <c r="B306" s="952">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2">
        <v>7</v>
      </c>
      <c r="B307" s="952">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2">
        <v>8</v>
      </c>
      <c r="B308" s="952">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2">
        <v>9</v>
      </c>
      <c r="B309" s="952">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2">
        <v>10</v>
      </c>
      <c r="B310" s="952">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2">
        <v>11</v>
      </c>
      <c r="B311" s="952">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2">
        <v>12</v>
      </c>
      <c r="B312" s="952">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2">
        <v>13</v>
      </c>
      <c r="B313" s="952">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2">
        <v>14</v>
      </c>
      <c r="B314" s="952">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2">
        <v>15</v>
      </c>
      <c r="B315" s="952">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2">
        <v>16</v>
      </c>
      <c r="B316" s="952">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2">
        <v>17</v>
      </c>
      <c r="B317" s="952">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2">
        <v>18</v>
      </c>
      <c r="B318" s="952">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2">
        <v>19</v>
      </c>
      <c r="B319" s="952">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2">
        <v>20</v>
      </c>
      <c r="B320" s="952">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2">
        <v>21</v>
      </c>
      <c r="B321" s="952">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2">
        <v>22</v>
      </c>
      <c r="B322" s="952">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2">
        <v>23</v>
      </c>
      <c r="B323" s="952">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2">
        <v>24</v>
      </c>
      <c r="B324" s="952">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2">
        <v>25</v>
      </c>
      <c r="B325" s="952">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2">
        <v>26</v>
      </c>
      <c r="B326" s="952">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2">
        <v>27</v>
      </c>
      <c r="B327" s="952">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2">
        <v>28</v>
      </c>
      <c r="B328" s="952">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2">
        <v>29</v>
      </c>
      <c r="B329" s="952">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2">
        <v>30</v>
      </c>
      <c r="B330" s="952">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96" t="s">
        <v>30</v>
      </c>
      <c r="D333" s="296"/>
      <c r="E333" s="296"/>
      <c r="F333" s="296"/>
      <c r="G333" s="296"/>
      <c r="H333" s="296"/>
      <c r="I333" s="296"/>
      <c r="J333" s="883" t="s">
        <v>462</v>
      </c>
      <c r="K333" s="883"/>
      <c r="L333" s="883"/>
      <c r="M333" s="883"/>
      <c r="N333" s="883"/>
      <c r="O333" s="883"/>
      <c r="P333" s="296" t="s">
        <v>398</v>
      </c>
      <c r="Q333" s="296"/>
      <c r="R333" s="296"/>
      <c r="S333" s="296"/>
      <c r="T333" s="296"/>
      <c r="U333" s="296"/>
      <c r="V333" s="296"/>
      <c r="W333" s="296"/>
      <c r="X333" s="296"/>
      <c r="Y333" s="296" t="s">
        <v>458</v>
      </c>
      <c r="Z333" s="296"/>
      <c r="AA333" s="296"/>
      <c r="AB333" s="296"/>
      <c r="AC333" s="883" t="s">
        <v>397</v>
      </c>
      <c r="AD333" s="883"/>
      <c r="AE333" s="883"/>
      <c r="AF333" s="883"/>
      <c r="AG333" s="883"/>
      <c r="AH333" s="296" t="s">
        <v>414</v>
      </c>
      <c r="AI333" s="296"/>
      <c r="AJ333" s="296"/>
      <c r="AK333" s="296"/>
      <c r="AL333" s="296" t="s">
        <v>23</v>
      </c>
      <c r="AM333" s="296"/>
      <c r="AN333" s="296"/>
      <c r="AO333" s="389"/>
      <c r="AP333" s="883" t="s">
        <v>463</v>
      </c>
      <c r="AQ333" s="883"/>
      <c r="AR333" s="883"/>
      <c r="AS333" s="883"/>
      <c r="AT333" s="883"/>
      <c r="AU333" s="883"/>
      <c r="AV333" s="883"/>
      <c r="AW333" s="883"/>
      <c r="AX333" s="883"/>
    </row>
    <row r="334" spans="1:50" ht="24" customHeight="1" x14ac:dyDescent="0.15">
      <c r="A334" s="952">
        <v>1</v>
      </c>
      <c r="B334" s="952">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2">
        <v>2</v>
      </c>
      <c r="B335" s="952">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2">
        <v>3</v>
      </c>
      <c r="B336" s="952">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2">
        <v>4</v>
      </c>
      <c r="B337" s="952">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2">
        <v>5</v>
      </c>
      <c r="B338" s="952">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2">
        <v>6</v>
      </c>
      <c r="B339" s="952">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2">
        <v>7</v>
      </c>
      <c r="B340" s="952">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2">
        <v>8</v>
      </c>
      <c r="B341" s="952">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2">
        <v>9</v>
      </c>
      <c r="B342" s="952">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2">
        <v>10</v>
      </c>
      <c r="B343" s="952">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2">
        <v>11</v>
      </c>
      <c r="B344" s="952">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2">
        <v>12</v>
      </c>
      <c r="B345" s="952">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2">
        <v>13</v>
      </c>
      <c r="B346" s="952">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2">
        <v>14</v>
      </c>
      <c r="B347" s="952">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2">
        <v>15</v>
      </c>
      <c r="B348" s="952">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2">
        <v>16</v>
      </c>
      <c r="B349" s="952">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2">
        <v>17</v>
      </c>
      <c r="B350" s="952">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2">
        <v>18</v>
      </c>
      <c r="B351" s="952">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2">
        <v>19</v>
      </c>
      <c r="B352" s="952">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2">
        <v>20</v>
      </c>
      <c r="B353" s="952">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2">
        <v>21</v>
      </c>
      <c r="B354" s="952">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2">
        <v>22</v>
      </c>
      <c r="B355" s="952">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2">
        <v>23</v>
      </c>
      <c r="B356" s="952">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2">
        <v>24</v>
      </c>
      <c r="B357" s="952">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2">
        <v>25</v>
      </c>
      <c r="B358" s="952">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2">
        <v>26</v>
      </c>
      <c r="B359" s="952">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2">
        <v>27</v>
      </c>
      <c r="B360" s="952">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2">
        <v>28</v>
      </c>
      <c r="B361" s="952">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2">
        <v>29</v>
      </c>
      <c r="B362" s="952">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2">
        <v>30</v>
      </c>
      <c r="B363" s="952">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96" t="s">
        <v>30</v>
      </c>
      <c r="D366" s="296"/>
      <c r="E366" s="296"/>
      <c r="F366" s="296"/>
      <c r="G366" s="296"/>
      <c r="H366" s="296"/>
      <c r="I366" s="296"/>
      <c r="J366" s="883" t="s">
        <v>462</v>
      </c>
      <c r="K366" s="883"/>
      <c r="L366" s="883"/>
      <c r="M366" s="883"/>
      <c r="N366" s="883"/>
      <c r="O366" s="883"/>
      <c r="P366" s="296" t="s">
        <v>398</v>
      </c>
      <c r="Q366" s="296"/>
      <c r="R366" s="296"/>
      <c r="S366" s="296"/>
      <c r="T366" s="296"/>
      <c r="U366" s="296"/>
      <c r="V366" s="296"/>
      <c r="W366" s="296"/>
      <c r="X366" s="296"/>
      <c r="Y366" s="296" t="s">
        <v>458</v>
      </c>
      <c r="Z366" s="296"/>
      <c r="AA366" s="296"/>
      <c r="AB366" s="296"/>
      <c r="AC366" s="883" t="s">
        <v>397</v>
      </c>
      <c r="AD366" s="883"/>
      <c r="AE366" s="883"/>
      <c r="AF366" s="883"/>
      <c r="AG366" s="883"/>
      <c r="AH366" s="296" t="s">
        <v>414</v>
      </c>
      <c r="AI366" s="296"/>
      <c r="AJ366" s="296"/>
      <c r="AK366" s="296"/>
      <c r="AL366" s="296" t="s">
        <v>23</v>
      </c>
      <c r="AM366" s="296"/>
      <c r="AN366" s="296"/>
      <c r="AO366" s="389"/>
      <c r="AP366" s="883" t="s">
        <v>463</v>
      </c>
      <c r="AQ366" s="883"/>
      <c r="AR366" s="883"/>
      <c r="AS366" s="883"/>
      <c r="AT366" s="883"/>
      <c r="AU366" s="883"/>
      <c r="AV366" s="883"/>
      <c r="AW366" s="883"/>
      <c r="AX366" s="883"/>
    </row>
    <row r="367" spans="1:50" ht="24" customHeight="1" x14ac:dyDescent="0.15">
      <c r="A367" s="952">
        <v>1</v>
      </c>
      <c r="B367" s="952">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2">
        <v>2</v>
      </c>
      <c r="B368" s="952">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2">
        <v>3</v>
      </c>
      <c r="B369" s="952">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2">
        <v>4</v>
      </c>
      <c r="B370" s="952">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2">
        <v>5</v>
      </c>
      <c r="B371" s="952">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2">
        <v>6</v>
      </c>
      <c r="B372" s="952">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2">
        <v>7</v>
      </c>
      <c r="B373" s="952">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2">
        <v>8</v>
      </c>
      <c r="B374" s="952">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2">
        <v>9</v>
      </c>
      <c r="B375" s="952">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2">
        <v>10</v>
      </c>
      <c r="B376" s="952">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2">
        <v>11</v>
      </c>
      <c r="B377" s="952">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2">
        <v>12</v>
      </c>
      <c r="B378" s="952">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2">
        <v>13</v>
      </c>
      <c r="B379" s="952">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2">
        <v>14</v>
      </c>
      <c r="B380" s="952">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2">
        <v>15</v>
      </c>
      <c r="B381" s="952">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2">
        <v>16</v>
      </c>
      <c r="B382" s="952">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2">
        <v>17</v>
      </c>
      <c r="B383" s="952">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2">
        <v>18</v>
      </c>
      <c r="B384" s="952">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2">
        <v>19</v>
      </c>
      <c r="B385" s="952">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2">
        <v>20</v>
      </c>
      <c r="B386" s="952">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2">
        <v>21</v>
      </c>
      <c r="B387" s="952">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2">
        <v>22</v>
      </c>
      <c r="B388" s="952">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2">
        <v>23</v>
      </c>
      <c r="B389" s="952">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2">
        <v>24</v>
      </c>
      <c r="B390" s="952">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2">
        <v>25</v>
      </c>
      <c r="B391" s="952">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2">
        <v>26</v>
      </c>
      <c r="B392" s="952">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2">
        <v>27</v>
      </c>
      <c r="B393" s="952">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2">
        <v>28</v>
      </c>
      <c r="B394" s="952">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2">
        <v>29</v>
      </c>
      <c r="B395" s="952">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2">
        <v>30</v>
      </c>
      <c r="B396" s="952">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96" t="s">
        <v>30</v>
      </c>
      <c r="D399" s="296"/>
      <c r="E399" s="296"/>
      <c r="F399" s="296"/>
      <c r="G399" s="296"/>
      <c r="H399" s="296"/>
      <c r="I399" s="296"/>
      <c r="J399" s="883" t="s">
        <v>462</v>
      </c>
      <c r="K399" s="883"/>
      <c r="L399" s="883"/>
      <c r="M399" s="883"/>
      <c r="N399" s="883"/>
      <c r="O399" s="883"/>
      <c r="P399" s="296" t="s">
        <v>398</v>
      </c>
      <c r="Q399" s="296"/>
      <c r="R399" s="296"/>
      <c r="S399" s="296"/>
      <c r="T399" s="296"/>
      <c r="U399" s="296"/>
      <c r="V399" s="296"/>
      <c r="W399" s="296"/>
      <c r="X399" s="296"/>
      <c r="Y399" s="296" t="s">
        <v>458</v>
      </c>
      <c r="Z399" s="296"/>
      <c r="AA399" s="296"/>
      <c r="AB399" s="296"/>
      <c r="AC399" s="883" t="s">
        <v>397</v>
      </c>
      <c r="AD399" s="883"/>
      <c r="AE399" s="883"/>
      <c r="AF399" s="883"/>
      <c r="AG399" s="883"/>
      <c r="AH399" s="296" t="s">
        <v>414</v>
      </c>
      <c r="AI399" s="296"/>
      <c r="AJ399" s="296"/>
      <c r="AK399" s="296"/>
      <c r="AL399" s="296" t="s">
        <v>23</v>
      </c>
      <c r="AM399" s="296"/>
      <c r="AN399" s="296"/>
      <c r="AO399" s="389"/>
      <c r="AP399" s="883" t="s">
        <v>463</v>
      </c>
      <c r="AQ399" s="883"/>
      <c r="AR399" s="883"/>
      <c r="AS399" s="883"/>
      <c r="AT399" s="883"/>
      <c r="AU399" s="883"/>
      <c r="AV399" s="883"/>
      <c r="AW399" s="883"/>
      <c r="AX399" s="883"/>
    </row>
    <row r="400" spans="1:50" ht="24" customHeight="1" x14ac:dyDescent="0.15">
      <c r="A400" s="952">
        <v>1</v>
      </c>
      <c r="B400" s="952">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2">
        <v>2</v>
      </c>
      <c r="B401" s="952">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2">
        <v>3</v>
      </c>
      <c r="B402" s="952">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2">
        <v>4</v>
      </c>
      <c r="B403" s="952">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2">
        <v>5</v>
      </c>
      <c r="B404" s="952">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2">
        <v>6</v>
      </c>
      <c r="B405" s="952">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2">
        <v>7</v>
      </c>
      <c r="B406" s="952">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2">
        <v>8</v>
      </c>
      <c r="B407" s="952">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2">
        <v>9</v>
      </c>
      <c r="B408" s="952">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2">
        <v>10</v>
      </c>
      <c r="B409" s="952">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2">
        <v>11</v>
      </c>
      <c r="B410" s="952">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2">
        <v>12</v>
      </c>
      <c r="B411" s="952">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2">
        <v>13</v>
      </c>
      <c r="B412" s="952">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2">
        <v>14</v>
      </c>
      <c r="B413" s="952">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2">
        <v>15</v>
      </c>
      <c r="B414" s="952">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2">
        <v>16</v>
      </c>
      <c r="B415" s="952">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2">
        <v>17</v>
      </c>
      <c r="B416" s="952">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2">
        <v>18</v>
      </c>
      <c r="B417" s="952">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2">
        <v>19</v>
      </c>
      <c r="B418" s="952">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2">
        <v>20</v>
      </c>
      <c r="B419" s="952">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2">
        <v>21</v>
      </c>
      <c r="B420" s="952">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2">
        <v>22</v>
      </c>
      <c r="B421" s="952">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2">
        <v>23</v>
      </c>
      <c r="B422" s="952">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2">
        <v>24</v>
      </c>
      <c r="B423" s="952">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2">
        <v>25</v>
      </c>
      <c r="B424" s="952">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2">
        <v>26</v>
      </c>
      <c r="B425" s="952">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2">
        <v>27</v>
      </c>
      <c r="B426" s="952">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2">
        <v>28</v>
      </c>
      <c r="B427" s="952">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2">
        <v>29</v>
      </c>
      <c r="B428" s="952">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2">
        <v>30</v>
      </c>
      <c r="B429" s="952">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96" t="s">
        <v>30</v>
      </c>
      <c r="D432" s="296"/>
      <c r="E432" s="296"/>
      <c r="F432" s="296"/>
      <c r="G432" s="296"/>
      <c r="H432" s="296"/>
      <c r="I432" s="296"/>
      <c r="J432" s="883" t="s">
        <v>462</v>
      </c>
      <c r="K432" s="883"/>
      <c r="L432" s="883"/>
      <c r="M432" s="883"/>
      <c r="N432" s="883"/>
      <c r="O432" s="883"/>
      <c r="P432" s="296" t="s">
        <v>398</v>
      </c>
      <c r="Q432" s="296"/>
      <c r="R432" s="296"/>
      <c r="S432" s="296"/>
      <c r="T432" s="296"/>
      <c r="U432" s="296"/>
      <c r="V432" s="296"/>
      <c r="W432" s="296"/>
      <c r="X432" s="296"/>
      <c r="Y432" s="296" t="s">
        <v>458</v>
      </c>
      <c r="Z432" s="296"/>
      <c r="AA432" s="296"/>
      <c r="AB432" s="296"/>
      <c r="AC432" s="883" t="s">
        <v>397</v>
      </c>
      <c r="AD432" s="883"/>
      <c r="AE432" s="883"/>
      <c r="AF432" s="883"/>
      <c r="AG432" s="883"/>
      <c r="AH432" s="296" t="s">
        <v>414</v>
      </c>
      <c r="AI432" s="296"/>
      <c r="AJ432" s="296"/>
      <c r="AK432" s="296"/>
      <c r="AL432" s="296" t="s">
        <v>23</v>
      </c>
      <c r="AM432" s="296"/>
      <c r="AN432" s="296"/>
      <c r="AO432" s="389"/>
      <c r="AP432" s="883" t="s">
        <v>463</v>
      </c>
      <c r="AQ432" s="883"/>
      <c r="AR432" s="883"/>
      <c r="AS432" s="883"/>
      <c r="AT432" s="883"/>
      <c r="AU432" s="883"/>
      <c r="AV432" s="883"/>
      <c r="AW432" s="883"/>
      <c r="AX432" s="883"/>
    </row>
    <row r="433" spans="1:50" ht="24" customHeight="1" x14ac:dyDescent="0.15">
      <c r="A433" s="952">
        <v>1</v>
      </c>
      <c r="B433" s="952">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2">
        <v>2</v>
      </c>
      <c r="B434" s="952">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2">
        <v>3</v>
      </c>
      <c r="B435" s="952">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2">
        <v>4</v>
      </c>
      <c r="B436" s="952">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2">
        <v>5</v>
      </c>
      <c r="B437" s="952">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2">
        <v>6</v>
      </c>
      <c r="B438" s="952">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2">
        <v>7</v>
      </c>
      <c r="B439" s="952">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2">
        <v>8</v>
      </c>
      <c r="B440" s="952">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2">
        <v>9</v>
      </c>
      <c r="B441" s="952">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2">
        <v>10</v>
      </c>
      <c r="B442" s="952">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2">
        <v>11</v>
      </c>
      <c r="B443" s="952">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2">
        <v>12</v>
      </c>
      <c r="B444" s="952">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2">
        <v>13</v>
      </c>
      <c r="B445" s="952">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2">
        <v>14</v>
      </c>
      <c r="B446" s="952">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2">
        <v>15</v>
      </c>
      <c r="B447" s="952">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2">
        <v>16</v>
      </c>
      <c r="B448" s="952">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2">
        <v>17</v>
      </c>
      <c r="B449" s="952">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2">
        <v>18</v>
      </c>
      <c r="B450" s="952">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2">
        <v>19</v>
      </c>
      <c r="B451" s="952">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2">
        <v>20</v>
      </c>
      <c r="B452" s="952">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2">
        <v>21</v>
      </c>
      <c r="B453" s="952">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2">
        <v>22</v>
      </c>
      <c r="B454" s="952">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2">
        <v>23</v>
      </c>
      <c r="B455" s="952">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2">
        <v>24</v>
      </c>
      <c r="B456" s="952">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2">
        <v>25</v>
      </c>
      <c r="B457" s="952">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2">
        <v>26</v>
      </c>
      <c r="B458" s="952">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2">
        <v>27</v>
      </c>
      <c r="B459" s="952">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2">
        <v>28</v>
      </c>
      <c r="B460" s="952">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2">
        <v>29</v>
      </c>
      <c r="B461" s="952">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2">
        <v>30</v>
      </c>
      <c r="B462" s="952">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96" t="s">
        <v>30</v>
      </c>
      <c r="D465" s="296"/>
      <c r="E465" s="296"/>
      <c r="F465" s="296"/>
      <c r="G465" s="296"/>
      <c r="H465" s="296"/>
      <c r="I465" s="296"/>
      <c r="J465" s="883" t="s">
        <v>462</v>
      </c>
      <c r="K465" s="883"/>
      <c r="L465" s="883"/>
      <c r="M465" s="883"/>
      <c r="N465" s="883"/>
      <c r="O465" s="883"/>
      <c r="P465" s="296" t="s">
        <v>398</v>
      </c>
      <c r="Q465" s="296"/>
      <c r="R465" s="296"/>
      <c r="S465" s="296"/>
      <c r="T465" s="296"/>
      <c r="U465" s="296"/>
      <c r="V465" s="296"/>
      <c r="W465" s="296"/>
      <c r="X465" s="296"/>
      <c r="Y465" s="296" t="s">
        <v>458</v>
      </c>
      <c r="Z465" s="296"/>
      <c r="AA465" s="296"/>
      <c r="AB465" s="296"/>
      <c r="AC465" s="883" t="s">
        <v>397</v>
      </c>
      <c r="AD465" s="883"/>
      <c r="AE465" s="883"/>
      <c r="AF465" s="883"/>
      <c r="AG465" s="883"/>
      <c r="AH465" s="296" t="s">
        <v>414</v>
      </c>
      <c r="AI465" s="296"/>
      <c r="AJ465" s="296"/>
      <c r="AK465" s="296"/>
      <c r="AL465" s="296" t="s">
        <v>23</v>
      </c>
      <c r="AM465" s="296"/>
      <c r="AN465" s="296"/>
      <c r="AO465" s="389"/>
      <c r="AP465" s="883" t="s">
        <v>463</v>
      </c>
      <c r="AQ465" s="883"/>
      <c r="AR465" s="883"/>
      <c r="AS465" s="883"/>
      <c r="AT465" s="883"/>
      <c r="AU465" s="883"/>
      <c r="AV465" s="883"/>
      <c r="AW465" s="883"/>
      <c r="AX465" s="883"/>
    </row>
    <row r="466" spans="1:50" ht="24" customHeight="1" x14ac:dyDescent="0.15">
      <c r="A466" s="952">
        <v>1</v>
      </c>
      <c r="B466" s="952">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2">
        <v>2</v>
      </c>
      <c r="B467" s="952">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2">
        <v>3</v>
      </c>
      <c r="B468" s="952">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2">
        <v>4</v>
      </c>
      <c r="B469" s="952">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2">
        <v>5</v>
      </c>
      <c r="B470" s="952">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2">
        <v>6</v>
      </c>
      <c r="B471" s="952">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2">
        <v>7</v>
      </c>
      <c r="B472" s="952">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2">
        <v>8</v>
      </c>
      <c r="B473" s="952">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2">
        <v>9</v>
      </c>
      <c r="B474" s="952">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2">
        <v>10</v>
      </c>
      <c r="B475" s="952">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2">
        <v>11</v>
      </c>
      <c r="B476" s="952">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2">
        <v>12</v>
      </c>
      <c r="B477" s="952">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2">
        <v>13</v>
      </c>
      <c r="B478" s="952">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2">
        <v>14</v>
      </c>
      <c r="B479" s="952">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2">
        <v>15</v>
      </c>
      <c r="B480" s="952">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2">
        <v>16</v>
      </c>
      <c r="B481" s="952">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2">
        <v>17</v>
      </c>
      <c r="B482" s="952">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2">
        <v>18</v>
      </c>
      <c r="B483" s="952">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2">
        <v>19</v>
      </c>
      <c r="B484" s="952">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2">
        <v>20</v>
      </c>
      <c r="B485" s="952">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2">
        <v>21</v>
      </c>
      <c r="B486" s="952">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2">
        <v>22</v>
      </c>
      <c r="B487" s="952">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2">
        <v>23</v>
      </c>
      <c r="B488" s="952">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2">
        <v>24</v>
      </c>
      <c r="B489" s="952">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2">
        <v>25</v>
      </c>
      <c r="B490" s="952">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2">
        <v>26</v>
      </c>
      <c r="B491" s="952">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2">
        <v>27</v>
      </c>
      <c r="B492" s="952">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2">
        <v>28</v>
      </c>
      <c r="B493" s="952">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2">
        <v>29</v>
      </c>
      <c r="B494" s="952">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2">
        <v>30</v>
      </c>
      <c r="B495" s="952">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96" t="s">
        <v>30</v>
      </c>
      <c r="D498" s="296"/>
      <c r="E498" s="296"/>
      <c r="F498" s="296"/>
      <c r="G498" s="296"/>
      <c r="H498" s="296"/>
      <c r="I498" s="296"/>
      <c r="J498" s="883" t="s">
        <v>462</v>
      </c>
      <c r="K498" s="883"/>
      <c r="L498" s="883"/>
      <c r="M498" s="883"/>
      <c r="N498" s="883"/>
      <c r="O498" s="883"/>
      <c r="P498" s="296" t="s">
        <v>398</v>
      </c>
      <c r="Q498" s="296"/>
      <c r="R498" s="296"/>
      <c r="S498" s="296"/>
      <c r="T498" s="296"/>
      <c r="U498" s="296"/>
      <c r="V498" s="296"/>
      <c r="W498" s="296"/>
      <c r="X498" s="296"/>
      <c r="Y498" s="296" t="s">
        <v>458</v>
      </c>
      <c r="Z498" s="296"/>
      <c r="AA498" s="296"/>
      <c r="AB498" s="296"/>
      <c r="AC498" s="883" t="s">
        <v>397</v>
      </c>
      <c r="AD498" s="883"/>
      <c r="AE498" s="883"/>
      <c r="AF498" s="883"/>
      <c r="AG498" s="883"/>
      <c r="AH498" s="296" t="s">
        <v>414</v>
      </c>
      <c r="AI498" s="296"/>
      <c r="AJ498" s="296"/>
      <c r="AK498" s="296"/>
      <c r="AL498" s="296" t="s">
        <v>23</v>
      </c>
      <c r="AM498" s="296"/>
      <c r="AN498" s="296"/>
      <c r="AO498" s="389"/>
      <c r="AP498" s="883" t="s">
        <v>463</v>
      </c>
      <c r="AQ498" s="883"/>
      <c r="AR498" s="883"/>
      <c r="AS498" s="883"/>
      <c r="AT498" s="883"/>
      <c r="AU498" s="883"/>
      <c r="AV498" s="883"/>
      <c r="AW498" s="883"/>
      <c r="AX498" s="883"/>
    </row>
    <row r="499" spans="1:50" ht="24" customHeight="1" x14ac:dyDescent="0.15">
      <c r="A499" s="952">
        <v>1</v>
      </c>
      <c r="B499" s="952">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2">
        <v>2</v>
      </c>
      <c r="B500" s="952">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2">
        <v>3</v>
      </c>
      <c r="B501" s="952">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2">
        <v>4</v>
      </c>
      <c r="B502" s="952">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2">
        <v>5</v>
      </c>
      <c r="B503" s="952">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2">
        <v>6</v>
      </c>
      <c r="B504" s="952">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2">
        <v>7</v>
      </c>
      <c r="B505" s="952">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2">
        <v>8</v>
      </c>
      <c r="B506" s="952">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2">
        <v>9</v>
      </c>
      <c r="B507" s="952">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2">
        <v>10</v>
      </c>
      <c r="B508" s="952">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2">
        <v>11</v>
      </c>
      <c r="B509" s="952">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2">
        <v>12</v>
      </c>
      <c r="B510" s="952">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2">
        <v>13</v>
      </c>
      <c r="B511" s="952">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2">
        <v>14</v>
      </c>
      <c r="B512" s="952">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2">
        <v>15</v>
      </c>
      <c r="B513" s="952">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2">
        <v>16</v>
      </c>
      <c r="B514" s="952">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2">
        <v>17</v>
      </c>
      <c r="B515" s="952">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2">
        <v>18</v>
      </c>
      <c r="B516" s="952">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2">
        <v>19</v>
      </c>
      <c r="B517" s="952">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2">
        <v>20</v>
      </c>
      <c r="B518" s="952">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2">
        <v>21</v>
      </c>
      <c r="B519" s="952">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2">
        <v>22</v>
      </c>
      <c r="B520" s="952">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2">
        <v>23</v>
      </c>
      <c r="B521" s="952">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2">
        <v>24</v>
      </c>
      <c r="B522" s="952">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2">
        <v>25</v>
      </c>
      <c r="B523" s="952">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2">
        <v>26</v>
      </c>
      <c r="B524" s="952">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2">
        <v>27</v>
      </c>
      <c r="B525" s="952">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2">
        <v>28</v>
      </c>
      <c r="B526" s="952">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2">
        <v>29</v>
      </c>
      <c r="B527" s="952">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2">
        <v>30</v>
      </c>
      <c r="B528" s="952">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96" t="s">
        <v>30</v>
      </c>
      <c r="D531" s="296"/>
      <c r="E531" s="296"/>
      <c r="F531" s="296"/>
      <c r="G531" s="296"/>
      <c r="H531" s="296"/>
      <c r="I531" s="296"/>
      <c r="J531" s="883" t="s">
        <v>462</v>
      </c>
      <c r="K531" s="883"/>
      <c r="L531" s="883"/>
      <c r="M531" s="883"/>
      <c r="N531" s="883"/>
      <c r="O531" s="883"/>
      <c r="P531" s="296" t="s">
        <v>398</v>
      </c>
      <c r="Q531" s="296"/>
      <c r="R531" s="296"/>
      <c r="S531" s="296"/>
      <c r="T531" s="296"/>
      <c r="U531" s="296"/>
      <c r="V531" s="296"/>
      <c r="W531" s="296"/>
      <c r="X531" s="296"/>
      <c r="Y531" s="296" t="s">
        <v>458</v>
      </c>
      <c r="Z531" s="296"/>
      <c r="AA531" s="296"/>
      <c r="AB531" s="296"/>
      <c r="AC531" s="883" t="s">
        <v>397</v>
      </c>
      <c r="AD531" s="883"/>
      <c r="AE531" s="883"/>
      <c r="AF531" s="883"/>
      <c r="AG531" s="883"/>
      <c r="AH531" s="296" t="s">
        <v>414</v>
      </c>
      <c r="AI531" s="296"/>
      <c r="AJ531" s="296"/>
      <c r="AK531" s="296"/>
      <c r="AL531" s="296" t="s">
        <v>23</v>
      </c>
      <c r="AM531" s="296"/>
      <c r="AN531" s="296"/>
      <c r="AO531" s="389"/>
      <c r="AP531" s="883" t="s">
        <v>463</v>
      </c>
      <c r="AQ531" s="883"/>
      <c r="AR531" s="883"/>
      <c r="AS531" s="883"/>
      <c r="AT531" s="883"/>
      <c r="AU531" s="883"/>
      <c r="AV531" s="883"/>
      <c r="AW531" s="883"/>
      <c r="AX531" s="883"/>
    </row>
    <row r="532" spans="1:50" ht="24" customHeight="1" x14ac:dyDescent="0.15">
      <c r="A532" s="952">
        <v>1</v>
      </c>
      <c r="B532" s="952">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2">
        <v>2</v>
      </c>
      <c r="B533" s="952">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2">
        <v>3</v>
      </c>
      <c r="B534" s="952">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2">
        <v>4</v>
      </c>
      <c r="B535" s="952">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2">
        <v>5</v>
      </c>
      <c r="B536" s="952">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2">
        <v>6</v>
      </c>
      <c r="B537" s="952">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2">
        <v>7</v>
      </c>
      <c r="B538" s="952">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2">
        <v>8</v>
      </c>
      <c r="B539" s="952">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2">
        <v>9</v>
      </c>
      <c r="B540" s="952">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2">
        <v>10</v>
      </c>
      <c r="B541" s="952">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2">
        <v>11</v>
      </c>
      <c r="B542" s="952">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2">
        <v>12</v>
      </c>
      <c r="B543" s="952">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2">
        <v>13</v>
      </c>
      <c r="B544" s="952">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2">
        <v>14</v>
      </c>
      <c r="B545" s="952">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2">
        <v>15</v>
      </c>
      <c r="B546" s="952">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2">
        <v>16</v>
      </c>
      <c r="B547" s="952">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2">
        <v>17</v>
      </c>
      <c r="B548" s="952">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2">
        <v>18</v>
      </c>
      <c r="B549" s="952">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2">
        <v>19</v>
      </c>
      <c r="B550" s="952">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2">
        <v>20</v>
      </c>
      <c r="B551" s="952">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2">
        <v>21</v>
      </c>
      <c r="B552" s="952">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2">
        <v>22</v>
      </c>
      <c r="B553" s="952">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2">
        <v>23</v>
      </c>
      <c r="B554" s="952">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2">
        <v>24</v>
      </c>
      <c r="B555" s="952">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2">
        <v>25</v>
      </c>
      <c r="B556" s="952">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2">
        <v>26</v>
      </c>
      <c r="B557" s="952">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2">
        <v>27</v>
      </c>
      <c r="B558" s="952">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2">
        <v>28</v>
      </c>
      <c r="B559" s="952">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2">
        <v>29</v>
      </c>
      <c r="B560" s="952">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2">
        <v>30</v>
      </c>
      <c r="B561" s="952">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96" t="s">
        <v>30</v>
      </c>
      <c r="D564" s="296"/>
      <c r="E564" s="296"/>
      <c r="F564" s="296"/>
      <c r="G564" s="296"/>
      <c r="H564" s="296"/>
      <c r="I564" s="296"/>
      <c r="J564" s="883" t="s">
        <v>462</v>
      </c>
      <c r="K564" s="883"/>
      <c r="L564" s="883"/>
      <c r="M564" s="883"/>
      <c r="N564" s="883"/>
      <c r="O564" s="883"/>
      <c r="P564" s="296" t="s">
        <v>398</v>
      </c>
      <c r="Q564" s="296"/>
      <c r="R564" s="296"/>
      <c r="S564" s="296"/>
      <c r="T564" s="296"/>
      <c r="U564" s="296"/>
      <c r="V564" s="296"/>
      <c r="W564" s="296"/>
      <c r="X564" s="296"/>
      <c r="Y564" s="296" t="s">
        <v>458</v>
      </c>
      <c r="Z564" s="296"/>
      <c r="AA564" s="296"/>
      <c r="AB564" s="296"/>
      <c r="AC564" s="883" t="s">
        <v>397</v>
      </c>
      <c r="AD564" s="883"/>
      <c r="AE564" s="883"/>
      <c r="AF564" s="883"/>
      <c r="AG564" s="883"/>
      <c r="AH564" s="296" t="s">
        <v>414</v>
      </c>
      <c r="AI564" s="296"/>
      <c r="AJ564" s="296"/>
      <c r="AK564" s="296"/>
      <c r="AL564" s="296" t="s">
        <v>23</v>
      </c>
      <c r="AM564" s="296"/>
      <c r="AN564" s="296"/>
      <c r="AO564" s="389"/>
      <c r="AP564" s="883" t="s">
        <v>463</v>
      </c>
      <c r="AQ564" s="883"/>
      <c r="AR564" s="883"/>
      <c r="AS564" s="883"/>
      <c r="AT564" s="883"/>
      <c r="AU564" s="883"/>
      <c r="AV564" s="883"/>
      <c r="AW564" s="883"/>
      <c r="AX564" s="883"/>
    </row>
    <row r="565" spans="1:50" ht="24" customHeight="1" x14ac:dyDescent="0.15">
      <c r="A565" s="952">
        <v>1</v>
      </c>
      <c r="B565" s="952">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2">
        <v>2</v>
      </c>
      <c r="B566" s="952">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2">
        <v>3</v>
      </c>
      <c r="B567" s="952">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2">
        <v>4</v>
      </c>
      <c r="B568" s="952">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2">
        <v>5</v>
      </c>
      <c r="B569" s="952">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2">
        <v>6</v>
      </c>
      <c r="B570" s="952">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2">
        <v>7</v>
      </c>
      <c r="B571" s="952">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2">
        <v>8</v>
      </c>
      <c r="B572" s="952">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2">
        <v>9</v>
      </c>
      <c r="B573" s="952">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2">
        <v>10</v>
      </c>
      <c r="B574" s="952">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2">
        <v>11</v>
      </c>
      <c r="B575" s="952">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2">
        <v>12</v>
      </c>
      <c r="B576" s="952">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2">
        <v>13</v>
      </c>
      <c r="B577" s="952">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2">
        <v>14</v>
      </c>
      <c r="B578" s="952">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2">
        <v>15</v>
      </c>
      <c r="B579" s="952">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2">
        <v>16</v>
      </c>
      <c r="B580" s="952">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2">
        <v>17</v>
      </c>
      <c r="B581" s="952">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2">
        <v>18</v>
      </c>
      <c r="B582" s="952">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2">
        <v>19</v>
      </c>
      <c r="B583" s="952">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2">
        <v>20</v>
      </c>
      <c r="B584" s="952">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2">
        <v>21</v>
      </c>
      <c r="B585" s="952">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2">
        <v>22</v>
      </c>
      <c r="B586" s="952">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2">
        <v>23</v>
      </c>
      <c r="B587" s="952">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2">
        <v>24</v>
      </c>
      <c r="B588" s="952">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2">
        <v>25</v>
      </c>
      <c r="B589" s="952">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2">
        <v>26</v>
      </c>
      <c r="B590" s="952">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2">
        <v>27</v>
      </c>
      <c r="B591" s="952">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2">
        <v>28</v>
      </c>
      <c r="B592" s="952">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2">
        <v>29</v>
      </c>
      <c r="B593" s="952">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2">
        <v>30</v>
      </c>
      <c r="B594" s="952">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96" t="s">
        <v>30</v>
      </c>
      <c r="D597" s="296"/>
      <c r="E597" s="296"/>
      <c r="F597" s="296"/>
      <c r="G597" s="296"/>
      <c r="H597" s="296"/>
      <c r="I597" s="296"/>
      <c r="J597" s="883" t="s">
        <v>462</v>
      </c>
      <c r="K597" s="883"/>
      <c r="L597" s="883"/>
      <c r="M597" s="883"/>
      <c r="N597" s="883"/>
      <c r="O597" s="883"/>
      <c r="P597" s="296" t="s">
        <v>398</v>
      </c>
      <c r="Q597" s="296"/>
      <c r="R597" s="296"/>
      <c r="S597" s="296"/>
      <c r="T597" s="296"/>
      <c r="U597" s="296"/>
      <c r="V597" s="296"/>
      <c r="W597" s="296"/>
      <c r="X597" s="296"/>
      <c r="Y597" s="296" t="s">
        <v>458</v>
      </c>
      <c r="Z597" s="296"/>
      <c r="AA597" s="296"/>
      <c r="AB597" s="296"/>
      <c r="AC597" s="883" t="s">
        <v>397</v>
      </c>
      <c r="AD597" s="883"/>
      <c r="AE597" s="883"/>
      <c r="AF597" s="883"/>
      <c r="AG597" s="883"/>
      <c r="AH597" s="296" t="s">
        <v>414</v>
      </c>
      <c r="AI597" s="296"/>
      <c r="AJ597" s="296"/>
      <c r="AK597" s="296"/>
      <c r="AL597" s="296" t="s">
        <v>23</v>
      </c>
      <c r="AM597" s="296"/>
      <c r="AN597" s="296"/>
      <c r="AO597" s="389"/>
      <c r="AP597" s="883" t="s">
        <v>463</v>
      </c>
      <c r="AQ597" s="883"/>
      <c r="AR597" s="883"/>
      <c r="AS597" s="883"/>
      <c r="AT597" s="883"/>
      <c r="AU597" s="883"/>
      <c r="AV597" s="883"/>
      <c r="AW597" s="883"/>
      <c r="AX597" s="883"/>
    </row>
    <row r="598" spans="1:50" ht="24" customHeight="1" x14ac:dyDescent="0.15">
      <c r="A598" s="952">
        <v>1</v>
      </c>
      <c r="B598" s="952">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2">
        <v>2</v>
      </c>
      <c r="B599" s="952">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2">
        <v>3</v>
      </c>
      <c r="B600" s="952">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2">
        <v>4</v>
      </c>
      <c r="B601" s="952">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2">
        <v>5</v>
      </c>
      <c r="B602" s="952">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2">
        <v>6</v>
      </c>
      <c r="B603" s="952">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2">
        <v>7</v>
      </c>
      <c r="B604" s="952">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2">
        <v>8</v>
      </c>
      <c r="B605" s="952">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2">
        <v>9</v>
      </c>
      <c r="B606" s="952">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2">
        <v>10</v>
      </c>
      <c r="B607" s="952">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2">
        <v>11</v>
      </c>
      <c r="B608" s="952">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2">
        <v>12</v>
      </c>
      <c r="B609" s="952">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2">
        <v>13</v>
      </c>
      <c r="B610" s="952">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2">
        <v>14</v>
      </c>
      <c r="B611" s="952">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2">
        <v>15</v>
      </c>
      <c r="B612" s="952">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2">
        <v>16</v>
      </c>
      <c r="B613" s="952">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2">
        <v>17</v>
      </c>
      <c r="B614" s="952">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2">
        <v>18</v>
      </c>
      <c r="B615" s="952">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2">
        <v>19</v>
      </c>
      <c r="B616" s="952">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2">
        <v>20</v>
      </c>
      <c r="B617" s="952">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2">
        <v>21</v>
      </c>
      <c r="B618" s="952">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2">
        <v>22</v>
      </c>
      <c r="B619" s="952">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2">
        <v>23</v>
      </c>
      <c r="B620" s="952">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2">
        <v>24</v>
      </c>
      <c r="B621" s="952">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2">
        <v>25</v>
      </c>
      <c r="B622" s="952">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2">
        <v>26</v>
      </c>
      <c r="B623" s="952">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2">
        <v>27</v>
      </c>
      <c r="B624" s="952">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2">
        <v>28</v>
      </c>
      <c r="B625" s="952">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2">
        <v>29</v>
      </c>
      <c r="B626" s="952">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2">
        <v>30</v>
      </c>
      <c r="B627" s="952">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96" t="s">
        <v>30</v>
      </c>
      <c r="D630" s="296"/>
      <c r="E630" s="296"/>
      <c r="F630" s="296"/>
      <c r="G630" s="296"/>
      <c r="H630" s="296"/>
      <c r="I630" s="296"/>
      <c r="J630" s="883" t="s">
        <v>462</v>
      </c>
      <c r="K630" s="883"/>
      <c r="L630" s="883"/>
      <c r="M630" s="883"/>
      <c r="N630" s="883"/>
      <c r="O630" s="883"/>
      <c r="P630" s="296" t="s">
        <v>398</v>
      </c>
      <c r="Q630" s="296"/>
      <c r="R630" s="296"/>
      <c r="S630" s="296"/>
      <c r="T630" s="296"/>
      <c r="U630" s="296"/>
      <c r="V630" s="296"/>
      <c r="W630" s="296"/>
      <c r="X630" s="296"/>
      <c r="Y630" s="296" t="s">
        <v>458</v>
      </c>
      <c r="Z630" s="296"/>
      <c r="AA630" s="296"/>
      <c r="AB630" s="296"/>
      <c r="AC630" s="883" t="s">
        <v>397</v>
      </c>
      <c r="AD630" s="883"/>
      <c r="AE630" s="883"/>
      <c r="AF630" s="883"/>
      <c r="AG630" s="883"/>
      <c r="AH630" s="296" t="s">
        <v>414</v>
      </c>
      <c r="AI630" s="296"/>
      <c r="AJ630" s="296"/>
      <c r="AK630" s="296"/>
      <c r="AL630" s="296" t="s">
        <v>23</v>
      </c>
      <c r="AM630" s="296"/>
      <c r="AN630" s="296"/>
      <c r="AO630" s="389"/>
      <c r="AP630" s="883" t="s">
        <v>463</v>
      </c>
      <c r="AQ630" s="883"/>
      <c r="AR630" s="883"/>
      <c r="AS630" s="883"/>
      <c r="AT630" s="883"/>
      <c r="AU630" s="883"/>
      <c r="AV630" s="883"/>
      <c r="AW630" s="883"/>
      <c r="AX630" s="883"/>
    </row>
    <row r="631" spans="1:50" ht="24" customHeight="1" x14ac:dyDescent="0.15">
      <c r="A631" s="952">
        <v>1</v>
      </c>
      <c r="B631" s="952">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2">
        <v>2</v>
      </c>
      <c r="B632" s="952">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2">
        <v>3</v>
      </c>
      <c r="B633" s="952">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2">
        <v>4</v>
      </c>
      <c r="B634" s="952">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2">
        <v>5</v>
      </c>
      <c r="B635" s="952">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2">
        <v>6</v>
      </c>
      <c r="B636" s="952">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2">
        <v>7</v>
      </c>
      <c r="B637" s="952">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2">
        <v>8</v>
      </c>
      <c r="B638" s="952">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2">
        <v>9</v>
      </c>
      <c r="B639" s="952">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2">
        <v>10</v>
      </c>
      <c r="B640" s="952">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2">
        <v>11</v>
      </c>
      <c r="B641" s="952">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2">
        <v>12</v>
      </c>
      <c r="B642" s="952">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2">
        <v>13</v>
      </c>
      <c r="B643" s="952">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2">
        <v>14</v>
      </c>
      <c r="B644" s="952">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2">
        <v>15</v>
      </c>
      <c r="B645" s="952">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2">
        <v>16</v>
      </c>
      <c r="B646" s="952">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2">
        <v>17</v>
      </c>
      <c r="B647" s="952">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2">
        <v>18</v>
      </c>
      <c r="B648" s="952">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2">
        <v>19</v>
      </c>
      <c r="B649" s="952">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2">
        <v>20</v>
      </c>
      <c r="B650" s="952">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2">
        <v>21</v>
      </c>
      <c r="B651" s="952">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2">
        <v>22</v>
      </c>
      <c r="B652" s="952">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2">
        <v>23</v>
      </c>
      <c r="B653" s="952">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2">
        <v>24</v>
      </c>
      <c r="B654" s="952">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2">
        <v>25</v>
      </c>
      <c r="B655" s="952">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2">
        <v>26</v>
      </c>
      <c r="B656" s="952">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2">
        <v>27</v>
      </c>
      <c r="B657" s="952">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2">
        <v>28</v>
      </c>
      <c r="B658" s="952">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2">
        <v>29</v>
      </c>
      <c r="B659" s="952">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2">
        <v>30</v>
      </c>
      <c r="B660" s="952">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96" t="s">
        <v>30</v>
      </c>
      <c r="D663" s="296"/>
      <c r="E663" s="296"/>
      <c r="F663" s="296"/>
      <c r="G663" s="296"/>
      <c r="H663" s="296"/>
      <c r="I663" s="296"/>
      <c r="J663" s="883" t="s">
        <v>462</v>
      </c>
      <c r="K663" s="883"/>
      <c r="L663" s="883"/>
      <c r="M663" s="883"/>
      <c r="N663" s="883"/>
      <c r="O663" s="883"/>
      <c r="P663" s="296" t="s">
        <v>398</v>
      </c>
      <c r="Q663" s="296"/>
      <c r="R663" s="296"/>
      <c r="S663" s="296"/>
      <c r="T663" s="296"/>
      <c r="U663" s="296"/>
      <c r="V663" s="296"/>
      <c r="W663" s="296"/>
      <c r="X663" s="296"/>
      <c r="Y663" s="296" t="s">
        <v>458</v>
      </c>
      <c r="Z663" s="296"/>
      <c r="AA663" s="296"/>
      <c r="AB663" s="296"/>
      <c r="AC663" s="883" t="s">
        <v>397</v>
      </c>
      <c r="AD663" s="883"/>
      <c r="AE663" s="883"/>
      <c r="AF663" s="883"/>
      <c r="AG663" s="883"/>
      <c r="AH663" s="296" t="s">
        <v>414</v>
      </c>
      <c r="AI663" s="296"/>
      <c r="AJ663" s="296"/>
      <c r="AK663" s="296"/>
      <c r="AL663" s="296" t="s">
        <v>23</v>
      </c>
      <c r="AM663" s="296"/>
      <c r="AN663" s="296"/>
      <c r="AO663" s="389"/>
      <c r="AP663" s="883" t="s">
        <v>463</v>
      </c>
      <c r="AQ663" s="883"/>
      <c r="AR663" s="883"/>
      <c r="AS663" s="883"/>
      <c r="AT663" s="883"/>
      <c r="AU663" s="883"/>
      <c r="AV663" s="883"/>
      <c r="AW663" s="883"/>
      <c r="AX663" s="883"/>
    </row>
    <row r="664" spans="1:50" ht="24" customHeight="1" x14ac:dyDescent="0.15">
      <c r="A664" s="952">
        <v>1</v>
      </c>
      <c r="B664" s="952">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2">
        <v>2</v>
      </c>
      <c r="B665" s="952">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2">
        <v>3</v>
      </c>
      <c r="B666" s="952">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2">
        <v>4</v>
      </c>
      <c r="B667" s="952">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2">
        <v>5</v>
      </c>
      <c r="B668" s="952">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2">
        <v>6</v>
      </c>
      <c r="B669" s="952">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2">
        <v>7</v>
      </c>
      <c r="B670" s="952">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2">
        <v>8</v>
      </c>
      <c r="B671" s="952">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2">
        <v>9</v>
      </c>
      <c r="B672" s="952">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2">
        <v>10</v>
      </c>
      <c r="B673" s="952">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2">
        <v>11</v>
      </c>
      <c r="B674" s="952">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2">
        <v>12</v>
      </c>
      <c r="B675" s="952">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2">
        <v>13</v>
      </c>
      <c r="B676" s="952">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2">
        <v>14</v>
      </c>
      <c r="B677" s="952">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2">
        <v>15</v>
      </c>
      <c r="B678" s="952">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2">
        <v>16</v>
      </c>
      <c r="B679" s="952">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2">
        <v>17</v>
      </c>
      <c r="B680" s="952">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2">
        <v>18</v>
      </c>
      <c r="B681" s="952">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2">
        <v>19</v>
      </c>
      <c r="B682" s="952">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2">
        <v>20</v>
      </c>
      <c r="B683" s="952">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2">
        <v>21</v>
      </c>
      <c r="B684" s="952">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2">
        <v>22</v>
      </c>
      <c r="B685" s="952">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2">
        <v>23</v>
      </c>
      <c r="B686" s="952">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2">
        <v>24</v>
      </c>
      <c r="B687" s="952">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2">
        <v>25</v>
      </c>
      <c r="B688" s="952">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2">
        <v>26</v>
      </c>
      <c r="B689" s="952">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2">
        <v>27</v>
      </c>
      <c r="B690" s="952">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2">
        <v>28</v>
      </c>
      <c r="B691" s="952">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2">
        <v>29</v>
      </c>
      <c r="B692" s="952">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2">
        <v>30</v>
      </c>
      <c r="B693" s="952">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96" t="s">
        <v>30</v>
      </c>
      <c r="D696" s="296"/>
      <c r="E696" s="296"/>
      <c r="F696" s="296"/>
      <c r="G696" s="296"/>
      <c r="H696" s="296"/>
      <c r="I696" s="296"/>
      <c r="J696" s="883" t="s">
        <v>462</v>
      </c>
      <c r="K696" s="883"/>
      <c r="L696" s="883"/>
      <c r="M696" s="883"/>
      <c r="N696" s="883"/>
      <c r="O696" s="883"/>
      <c r="P696" s="296" t="s">
        <v>398</v>
      </c>
      <c r="Q696" s="296"/>
      <c r="R696" s="296"/>
      <c r="S696" s="296"/>
      <c r="T696" s="296"/>
      <c r="U696" s="296"/>
      <c r="V696" s="296"/>
      <c r="W696" s="296"/>
      <c r="X696" s="296"/>
      <c r="Y696" s="296" t="s">
        <v>458</v>
      </c>
      <c r="Z696" s="296"/>
      <c r="AA696" s="296"/>
      <c r="AB696" s="296"/>
      <c r="AC696" s="883" t="s">
        <v>397</v>
      </c>
      <c r="AD696" s="883"/>
      <c r="AE696" s="883"/>
      <c r="AF696" s="883"/>
      <c r="AG696" s="883"/>
      <c r="AH696" s="296" t="s">
        <v>414</v>
      </c>
      <c r="AI696" s="296"/>
      <c r="AJ696" s="296"/>
      <c r="AK696" s="296"/>
      <c r="AL696" s="296" t="s">
        <v>23</v>
      </c>
      <c r="AM696" s="296"/>
      <c r="AN696" s="296"/>
      <c r="AO696" s="389"/>
      <c r="AP696" s="883" t="s">
        <v>463</v>
      </c>
      <c r="AQ696" s="883"/>
      <c r="AR696" s="883"/>
      <c r="AS696" s="883"/>
      <c r="AT696" s="883"/>
      <c r="AU696" s="883"/>
      <c r="AV696" s="883"/>
      <c r="AW696" s="883"/>
      <c r="AX696" s="883"/>
    </row>
    <row r="697" spans="1:50" ht="24" customHeight="1" x14ac:dyDescent="0.15">
      <c r="A697" s="952">
        <v>1</v>
      </c>
      <c r="B697" s="952">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2">
        <v>2</v>
      </c>
      <c r="B698" s="952">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2">
        <v>3</v>
      </c>
      <c r="B699" s="952">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2">
        <v>4</v>
      </c>
      <c r="B700" s="952">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2">
        <v>5</v>
      </c>
      <c r="B701" s="952">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2">
        <v>6</v>
      </c>
      <c r="B702" s="952">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2">
        <v>7</v>
      </c>
      <c r="B703" s="952">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2">
        <v>8</v>
      </c>
      <c r="B704" s="952">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2">
        <v>9</v>
      </c>
      <c r="B705" s="952">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2">
        <v>10</v>
      </c>
      <c r="B706" s="952">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2">
        <v>11</v>
      </c>
      <c r="B707" s="952">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2">
        <v>12</v>
      </c>
      <c r="B708" s="952">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2">
        <v>13</v>
      </c>
      <c r="B709" s="952">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2">
        <v>14</v>
      </c>
      <c r="B710" s="952">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2">
        <v>15</v>
      </c>
      <c r="B711" s="952">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2">
        <v>16</v>
      </c>
      <c r="B712" s="952">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2">
        <v>17</v>
      </c>
      <c r="B713" s="952">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2">
        <v>18</v>
      </c>
      <c r="B714" s="952">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2">
        <v>19</v>
      </c>
      <c r="B715" s="952">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2">
        <v>20</v>
      </c>
      <c r="B716" s="952">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2">
        <v>21</v>
      </c>
      <c r="B717" s="952">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2">
        <v>22</v>
      </c>
      <c r="B718" s="952">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2">
        <v>23</v>
      </c>
      <c r="B719" s="952">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2">
        <v>24</v>
      </c>
      <c r="B720" s="952">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2">
        <v>25</v>
      </c>
      <c r="B721" s="952">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2">
        <v>26</v>
      </c>
      <c r="B722" s="952">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2">
        <v>27</v>
      </c>
      <c r="B723" s="952">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2">
        <v>28</v>
      </c>
      <c r="B724" s="952">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2">
        <v>29</v>
      </c>
      <c r="B725" s="952">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2">
        <v>30</v>
      </c>
      <c r="B726" s="952">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96" t="s">
        <v>30</v>
      </c>
      <c r="D729" s="296"/>
      <c r="E729" s="296"/>
      <c r="F729" s="296"/>
      <c r="G729" s="296"/>
      <c r="H729" s="296"/>
      <c r="I729" s="296"/>
      <c r="J729" s="883" t="s">
        <v>462</v>
      </c>
      <c r="K729" s="883"/>
      <c r="L729" s="883"/>
      <c r="M729" s="883"/>
      <c r="N729" s="883"/>
      <c r="O729" s="883"/>
      <c r="P729" s="296" t="s">
        <v>398</v>
      </c>
      <c r="Q729" s="296"/>
      <c r="R729" s="296"/>
      <c r="S729" s="296"/>
      <c r="T729" s="296"/>
      <c r="U729" s="296"/>
      <c r="V729" s="296"/>
      <c r="W729" s="296"/>
      <c r="X729" s="296"/>
      <c r="Y729" s="296" t="s">
        <v>458</v>
      </c>
      <c r="Z729" s="296"/>
      <c r="AA729" s="296"/>
      <c r="AB729" s="296"/>
      <c r="AC729" s="883" t="s">
        <v>397</v>
      </c>
      <c r="AD729" s="883"/>
      <c r="AE729" s="883"/>
      <c r="AF729" s="883"/>
      <c r="AG729" s="883"/>
      <c r="AH729" s="296" t="s">
        <v>414</v>
      </c>
      <c r="AI729" s="296"/>
      <c r="AJ729" s="296"/>
      <c r="AK729" s="296"/>
      <c r="AL729" s="296" t="s">
        <v>23</v>
      </c>
      <c r="AM729" s="296"/>
      <c r="AN729" s="296"/>
      <c r="AO729" s="389"/>
      <c r="AP729" s="883" t="s">
        <v>463</v>
      </c>
      <c r="AQ729" s="883"/>
      <c r="AR729" s="883"/>
      <c r="AS729" s="883"/>
      <c r="AT729" s="883"/>
      <c r="AU729" s="883"/>
      <c r="AV729" s="883"/>
      <c r="AW729" s="883"/>
      <c r="AX729" s="883"/>
    </row>
    <row r="730" spans="1:50" ht="24" customHeight="1" x14ac:dyDescent="0.15">
      <c r="A730" s="952">
        <v>1</v>
      </c>
      <c r="B730" s="952">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2">
        <v>2</v>
      </c>
      <c r="B731" s="952">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2">
        <v>3</v>
      </c>
      <c r="B732" s="952">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2">
        <v>4</v>
      </c>
      <c r="B733" s="952">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2">
        <v>5</v>
      </c>
      <c r="B734" s="952">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2">
        <v>6</v>
      </c>
      <c r="B735" s="952">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2">
        <v>7</v>
      </c>
      <c r="B736" s="952">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2">
        <v>8</v>
      </c>
      <c r="B737" s="952">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2">
        <v>9</v>
      </c>
      <c r="B738" s="952">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2">
        <v>10</v>
      </c>
      <c r="B739" s="952">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2">
        <v>11</v>
      </c>
      <c r="B740" s="952">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2">
        <v>12</v>
      </c>
      <c r="B741" s="952">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2">
        <v>13</v>
      </c>
      <c r="B742" s="952">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2">
        <v>14</v>
      </c>
      <c r="B743" s="952">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2">
        <v>15</v>
      </c>
      <c r="B744" s="952">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2">
        <v>16</v>
      </c>
      <c r="B745" s="952">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2">
        <v>17</v>
      </c>
      <c r="B746" s="952">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2">
        <v>18</v>
      </c>
      <c r="B747" s="952">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2">
        <v>19</v>
      </c>
      <c r="B748" s="952">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2">
        <v>20</v>
      </c>
      <c r="B749" s="952">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2">
        <v>21</v>
      </c>
      <c r="B750" s="952">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2">
        <v>22</v>
      </c>
      <c r="B751" s="952">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2">
        <v>23</v>
      </c>
      <c r="B752" s="952">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2">
        <v>24</v>
      </c>
      <c r="B753" s="952">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2">
        <v>25</v>
      </c>
      <c r="B754" s="952">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2">
        <v>26</v>
      </c>
      <c r="B755" s="952">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2">
        <v>27</v>
      </c>
      <c r="B756" s="952">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2">
        <v>28</v>
      </c>
      <c r="B757" s="952">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2">
        <v>29</v>
      </c>
      <c r="B758" s="952">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2">
        <v>30</v>
      </c>
      <c r="B759" s="952">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96" t="s">
        <v>30</v>
      </c>
      <c r="D762" s="296"/>
      <c r="E762" s="296"/>
      <c r="F762" s="296"/>
      <c r="G762" s="296"/>
      <c r="H762" s="296"/>
      <c r="I762" s="296"/>
      <c r="J762" s="883" t="s">
        <v>462</v>
      </c>
      <c r="K762" s="883"/>
      <c r="L762" s="883"/>
      <c r="M762" s="883"/>
      <c r="N762" s="883"/>
      <c r="O762" s="883"/>
      <c r="P762" s="296" t="s">
        <v>398</v>
      </c>
      <c r="Q762" s="296"/>
      <c r="R762" s="296"/>
      <c r="S762" s="296"/>
      <c r="T762" s="296"/>
      <c r="U762" s="296"/>
      <c r="V762" s="296"/>
      <c r="W762" s="296"/>
      <c r="X762" s="296"/>
      <c r="Y762" s="296" t="s">
        <v>458</v>
      </c>
      <c r="Z762" s="296"/>
      <c r="AA762" s="296"/>
      <c r="AB762" s="296"/>
      <c r="AC762" s="883" t="s">
        <v>397</v>
      </c>
      <c r="AD762" s="883"/>
      <c r="AE762" s="883"/>
      <c r="AF762" s="883"/>
      <c r="AG762" s="883"/>
      <c r="AH762" s="296" t="s">
        <v>414</v>
      </c>
      <c r="AI762" s="296"/>
      <c r="AJ762" s="296"/>
      <c r="AK762" s="296"/>
      <c r="AL762" s="296" t="s">
        <v>23</v>
      </c>
      <c r="AM762" s="296"/>
      <c r="AN762" s="296"/>
      <c r="AO762" s="389"/>
      <c r="AP762" s="883" t="s">
        <v>463</v>
      </c>
      <c r="AQ762" s="883"/>
      <c r="AR762" s="883"/>
      <c r="AS762" s="883"/>
      <c r="AT762" s="883"/>
      <c r="AU762" s="883"/>
      <c r="AV762" s="883"/>
      <c r="AW762" s="883"/>
      <c r="AX762" s="883"/>
    </row>
    <row r="763" spans="1:50" ht="24" customHeight="1" x14ac:dyDescent="0.15">
      <c r="A763" s="952">
        <v>1</v>
      </c>
      <c r="B763" s="952">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2">
        <v>2</v>
      </c>
      <c r="B764" s="952">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2">
        <v>3</v>
      </c>
      <c r="B765" s="952">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2">
        <v>4</v>
      </c>
      <c r="B766" s="952">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2">
        <v>5</v>
      </c>
      <c r="B767" s="952">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2">
        <v>6</v>
      </c>
      <c r="B768" s="952">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2">
        <v>7</v>
      </c>
      <c r="B769" s="952">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2">
        <v>8</v>
      </c>
      <c r="B770" s="952">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2">
        <v>9</v>
      </c>
      <c r="B771" s="952">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2">
        <v>10</v>
      </c>
      <c r="B772" s="952">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2">
        <v>11</v>
      </c>
      <c r="B773" s="952">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2">
        <v>12</v>
      </c>
      <c r="B774" s="952">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2">
        <v>13</v>
      </c>
      <c r="B775" s="952">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2">
        <v>14</v>
      </c>
      <c r="B776" s="952">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2">
        <v>15</v>
      </c>
      <c r="B777" s="952">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2">
        <v>16</v>
      </c>
      <c r="B778" s="952">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2">
        <v>17</v>
      </c>
      <c r="B779" s="952">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2">
        <v>18</v>
      </c>
      <c r="B780" s="952">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2">
        <v>19</v>
      </c>
      <c r="B781" s="952">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2">
        <v>20</v>
      </c>
      <c r="B782" s="952">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2">
        <v>21</v>
      </c>
      <c r="B783" s="952">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2">
        <v>22</v>
      </c>
      <c r="B784" s="952">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2">
        <v>23</v>
      </c>
      <c r="B785" s="952">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2">
        <v>24</v>
      </c>
      <c r="B786" s="952">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2">
        <v>25</v>
      </c>
      <c r="B787" s="952">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2">
        <v>26</v>
      </c>
      <c r="B788" s="952">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2">
        <v>27</v>
      </c>
      <c r="B789" s="952">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2">
        <v>28</v>
      </c>
      <c r="B790" s="952">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2">
        <v>29</v>
      </c>
      <c r="B791" s="952">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2">
        <v>30</v>
      </c>
      <c r="B792" s="952">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96" t="s">
        <v>30</v>
      </c>
      <c r="D795" s="296"/>
      <c r="E795" s="296"/>
      <c r="F795" s="296"/>
      <c r="G795" s="296"/>
      <c r="H795" s="296"/>
      <c r="I795" s="296"/>
      <c r="J795" s="883" t="s">
        <v>462</v>
      </c>
      <c r="K795" s="883"/>
      <c r="L795" s="883"/>
      <c r="M795" s="883"/>
      <c r="N795" s="883"/>
      <c r="O795" s="883"/>
      <c r="P795" s="296" t="s">
        <v>398</v>
      </c>
      <c r="Q795" s="296"/>
      <c r="R795" s="296"/>
      <c r="S795" s="296"/>
      <c r="T795" s="296"/>
      <c r="U795" s="296"/>
      <c r="V795" s="296"/>
      <c r="W795" s="296"/>
      <c r="X795" s="296"/>
      <c r="Y795" s="296" t="s">
        <v>458</v>
      </c>
      <c r="Z795" s="296"/>
      <c r="AA795" s="296"/>
      <c r="AB795" s="296"/>
      <c r="AC795" s="883" t="s">
        <v>397</v>
      </c>
      <c r="AD795" s="883"/>
      <c r="AE795" s="883"/>
      <c r="AF795" s="883"/>
      <c r="AG795" s="883"/>
      <c r="AH795" s="296" t="s">
        <v>414</v>
      </c>
      <c r="AI795" s="296"/>
      <c r="AJ795" s="296"/>
      <c r="AK795" s="296"/>
      <c r="AL795" s="296" t="s">
        <v>23</v>
      </c>
      <c r="AM795" s="296"/>
      <c r="AN795" s="296"/>
      <c r="AO795" s="389"/>
      <c r="AP795" s="883" t="s">
        <v>463</v>
      </c>
      <c r="AQ795" s="883"/>
      <c r="AR795" s="883"/>
      <c r="AS795" s="883"/>
      <c r="AT795" s="883"/>
      <c r="AU795" s="883"/>
      <c r="AV795" s="883"/>
      <c r="AW795" s="883"/>
      <c r="AX795" s="883"/>
    </row>
    <row r="796" spans="1:50" ht="24" customHeight="1" x14ac:dyDescent="0.15">
      <c r="A796" s="952">
        <v>1</v>
      </c>
      <c r="B796" s="952">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2">
        <v>2</v>
      </c>
      <c r="B797" s="952">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2">
        <v>3</v>
      </c>
      <c r="B798" s="952">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2">
        <v>4</v>
      </c>
      <c r="B799" s="952">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2">
        <v>5</v>
      </c>
      <c r="B800" s="952">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2">
        <v>6</v>
      </c>
      <c r="B801" s="952">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2">
        <v>7</v>
      </c>
      <c r="B802" s="952">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2">
        <v>8</v>
      </c>
      <c r="B803" s="952">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2">
        <v>9</v>
      </c>
      <c r="B804" s="952">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2">
        <v>10</v>
      </c>
      <c r="B805" s="952">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2">
        <v>11</v>
      </c>
      <c r="B806" s="952">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2">
        <v>12</v>
      </c>
      <c r="B807" s="952">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2">
        <v>13</v>
      </c>
      <c r="B808" s="952">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2">
        <v>14</v>
      </c>
      <c r="B809" s="952">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2">
        <v>15</v>
      </c>
      <c r="B810" s="952">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2">
        <v>16</v>
      </c>
      <c r="B811" s="952">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2">
        <v>17</v>
      </c>
      <c r="B812" s="952">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2">
        <v>18</v>
      </c>
      <c r="B813" s="952">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2">
        <v>19</v>
      </c>
      <c r="B814" s="952">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2">
        <v>20</v>
      </c>
      <c r="B815" s="952">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2">
        <v>21</v>
      </c>
      <c r="B816" s="952">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2">
        <v>22</v>
      </c>
      <c r="B817" s="952">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2">
        <v>23</v>
      </c>
      <c r="B818" s="952">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2">
        <v>24</v>
      </c>
      <c r="B819" s="952">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2">
        <v>25</v>
      </c>
      <c r="B820" s="952">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2">
        <v>26</v>
      </c>
      <c r="B821" s="952">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2">
        <v>27</v>
      </c>
      <c r="B822" s="952">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2">
        <v>28</v>
      </c>
      <c r="B823" s="952">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2">
        <v>29</v>
      </c>
      <c r="B824" s="952">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2">
        <v>30</v>
      </c>
      <c r="B825" s="952">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96" t="s">
        <v>30</v>
      </c>
      <c r="D828" s="296"/>
      <c r="E828" s="296"/>
      <c r="F828" s="296"/>
      <c r="G828" s="296"/>
      <c r="H828" s="296"/>
      <c r="I828" s="296"/>
      <c r="J828" s="883" t="s">
        <v>462</v>
      </c>
      <c r="K828" s="883"/>
      <c r="L828" s="883"/>
      <c r="M828" s="883"/>
      <c r="N828" s="883"/>
      <c r="O828" s="883"/>
      <c r="P828" s="296" t="s">
        <v>398</v>
      </c>
      <c r="Q828" s="296"/>
      <c r="R828" s="296"/>
      <c r="S828" s="296"/>
      <c r="T828" s="296"/>
      <c r="U828" s="296"/>
      <c r="V828" s="296"/>
      <c r="W828" s="296"/>
      <c r="X828" s="296"/>
      <c r="Y828" s="296" t="s">
        <v>458</v>
      </c>
      <c r="Z828" s="296"/>
      <c r="AA828" s="296"/>
      <c r="AB828" s="296"/>
      <c r="AC828" s="883" t="s">
        <v>397</v>
      </c>
      <c r="AD828" s="883"/>
      <c r="AE828" s="883"/>
      <c r="AF828" s="883"/>
      <c r="AG828" s="883"/>
      <c r="AH828" s="296" t="s">
        <v>414</v>
      </c>
      <c r="AI828" s="296"/>
      <c r="AJ828" s="296"/>
      <c r="AK828" s="296"/>
      <c r="AL828" s="296" t="s">
        <v>23</v>
      </c>
      <c r="AM828" s="296"/>
      <c r="AN828" s="296"/>
      <c r="AO828" s="389"/>
      <c r="AP828" s="883" t="s">
        <v>463</v>
      </c>
      <c r="AQ828" s="883"/>
      <c r="AR828" s="883"/>
      <c r="AS828" s="883"/>
      <c r="AT828" s="883"/>
      <c r="AU828" s="883"/>
      <c r="AV828" s="883"/>
      <c r="AW828" s="883"/>
      <c r="AX828" s="883"/>
    </row>
    <row r="829" spans="1:50" ht="24" customHeight="1" x14ac:dyDescent="0.15">
      <c r="A829" s="952">
        <v>1</v>
      </c>
      <c r="B829" s="952">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2">
        <v>2</v>
      </c>
      <c r="B830" s="952">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2">
        <v>3</v>
      </c>
      <c r="B831" s="952">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2">
        <v>4</v>
      </c>
      <c r="B832" s="952">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2">
        <v>5</v>
      </c>
      <c r="B833" s="952">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2">
        <v>6</v>
      </c>
      <c r="B834" s="952">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2">
        <v>7</v>
      </c>
      <c r="B835" s="952">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2">
        <v>8</v>
      </c>
      <c r="B836" s="952">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2">
        <v>9</v>
      </c>
      <c r="B837" s="952">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2">
        <v>10</v>
      </c>
      <c r="B838" s="952">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2">
        <v>11</v>
      </c>
      <c r="B839" s="952">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2">
        <v>12</v>
      </c>
      <c r="B840" s="952">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2">
        <v>13</v>
      </c>
      <c r="B841" s="952">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2">
        <v>14</v>
      </c>
      <c r="B842" s="952">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2">
        <v>15</v>
      </c>
      <c r="B843" s="952">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2">
        <v>16</v>
      </c>
      <c r="B844" s="952">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2">
        <v>17</v>
      </c>
      <c r="B845" s="952">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2">
        <v>18</v>
      </c>
      <c r="B846" s="952">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2">
        <v>19</v>
      </c>
      <c r="B847" s="952">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2">
        <v>20</v>
      </c>
      <c r="B848" s="952">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2">
        <v>21</v>
      </c>
      <c r="B849" s="952">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2">
        <v>22</v>
      </c>
      <c r="B850" s="952">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2">
        <v>23</v>
      </c>
      <c r="B851" s="952">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2">
        <v>24</v>
      </c>
      <c r="B852" s="952">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2">
        <v>25</v>
      </c>
      <c r="B853" s="952">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2">
        <v>26</v>
      </c>
      <c r="B854" s="952">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2">
        <v>27</v>
      </c>
      <c r="B855" s="952">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2">
        <v>28</v>
      </c>
      <c r="B856" s="952">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2">
        <v>29</v>
      </c>
      <c r="B857" s="952">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2">
        <v>30</v>
      </c>
      <c r="B858" s="952">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96" t="s">
        <v>30</v>
      </c>
      <c r="D861" s="296"/>
      <c r="E861" s="296"/>
      <c r="F861" s="296"/>
      <c r="G861" s="296"/>
      <c r="H861" s="296"/>
      <c r="I861" s="296"/>
      <c r="J861" s="883" t="s">
        <v>462</v>
      </c>
      <c r="K861" s="883"/>
      <c r="L861" s="883"/>
      <c r="M861" s="883"/>
      <c r="N861" s="883"/>
      <c r="O861" s="883"/>
      <c r="P861" s="296" t="s">
        <v>398</v>
      </c>
      <c r="Q861" s="296"/>
      <c r="R861" s="296"/>
      <c r="S861" s="296"/>
      <c r="T861" s="296"/>
      <c r="U861" s="296"/>
      <c r="V861" s="296"/>
      <c r="W861" s="296"/>
      <c r="X861" s="296"/>
      <c r="Y861" s="296" t="s">
        <v>458</v>
      </c>
      <c r="Z861" s="296"/>
      <c r="AA861" s="296"/>
      <c r="AB861" s="296"/>
      <c r="AC861" s="883" t="s">
        <v>397</v>
      </c>
      <c r="AD861" s="883"/>
      <c r="AE861" s="883"/>
      <c r="AF861" s="883"/>
      <c r="AG861" s="883"/>
      <c r="AH861" s="296" t="s">
        <v>414</v>
      </c>
      <c r="AI861" s="296"/>
      <c r="AJ861" s="296"/>
      <c r="AK861" s="296"/>
      <c r="AL861" s="296" t="s">
        <v>23</v>
      </c>
      <c r="AM861" s="296"/>
      <c r="AN861" s="296"/>
      <c r="AO861" s="389"/>
      <c r="AP861" s="883" t="s">
        <v>463</v>
      </c>
      <c r="AQ861" s="883"/>
      <c r="AR861" s="883"/>
      <c r="AS861" s="883"/>
      <c r="AT861" s="883"/>
      <c r="AU861" s="883"/>
      <c r="AV861" s="883"/>
      <c r="AW861" s="883"/>
      <c r="AX861" s="883"/>
    </row>
    <row r="862" spans="1:50" ht="24" customHeight="1" x14ac:dyDescent="0.15">
      <c r="A862" s="952">
        <v>1</v>
      </c>
      <c r="B862" s="952">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2">
        <v>2</v>
      </c>
      <c r="B863" s="952">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2">
        <v>3</v>
      </c>
      <c r="B864" s="952">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2">
        <v>4</v>
      </c>
      <c r="B865" s="952">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2">
        <v>5</v>
      </c>
      <c r="B866" s="952">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2">
        <v>6</v>
      </c>
      <c r="B867" s="952">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2">
        <v>7</v>
      </c>
      <c r="B868" s="952">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2">
        <v>8</v>
      </c>
      <c r="B869" s="952">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2">
        <v>9</v>
      </c>
      <c r="B870" s="952">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2">
        <v>10</v>
      </c>
      <c r="B871" s="952">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2">
        <v>11</v>
      </c>
      <c r="B872" s="952">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2">
        <v>12</v>
      </c>
      <c r="B873" s="952">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2">
        <v>13</v>
      </c>
      <c r="B874" s="952">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2">
        <v>14</v>
      </c>
      <c r="B875" s="952">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2">
        <v>15</v>
      </c>
      <c r="B876" s="952">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2">
        <v>16</v>
      </c>
      <c r="B877" s="952">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2">
        <v>17</v>
      </c>
      <c r="B878" s="952">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2">
        <v>18</v>
      </c>
      <c r="B879" s="952">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2">
        <v>19</v>
      </c>
      <c r="B880" s="952">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2">
        <v>20</v>
      </c>
      <c r="B881" s="952">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2">
        <v>21</v>
      </c>
      <c r="B882" s="952">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2">
        <v>22</v>
      </c>
      <c r="B883" s="952">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2">
        <v>23</v>
      </c>
      <c r="B884" s="952">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2">
        <v>24</v>
      </c>
      <c r="B885" s="952">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2">
        <v>25</v>
      </c>
      <c r="B886" s="952">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2">
        <v>26</v>
      </c>
      <c r="B887" s="952">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2">
        <v>27</v>
      </c>
      <c r="B888" s="952">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2">
        <v>28</v>
      </c>
      <c r="B889" s="952">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2">
        <v>29</v>
      </c>
      <c r="B890" s="952">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2">
        <v>30</v>
      </c>
      <c r="B891" s="952">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96" t="s">
        <v>30</v>
      </c>
      <c r="D894" s="296"/>
      <c r="E894" s="296"/>
      <c r="F894" s="296"/>
      <c r="G894" s="296"/>
      <c r="H894" s="296"/>
      <c r="I894" s="296"/>
      <c r="J894" s="883" t="s">
        <v>462</v>
      </c>
      <c r="K894" s="883"/>
      <c r="L894" s="883"/>
      <c r="M894" s="883"/>
      <c r="N894" s="883"/>
      <c r="O894" s="883"/>
      <c r="P894" s="296" t="s">
        <v>398</v>
      </c>
      <c r="Q894" s="296"/>
      <c r="R894" s="296"/>
      <c r="S894" s="296"/>
      <c r="T894" s="296"/>
      <c r="U894" s="296"/>
      <c r="V894" s="296"/>
      <c r="W894" s="296"/>
      <c r="X894" s="296"/>
      <c r="Y894" s="296" t="s">
        <v>458</v>
      </c>
      <c r="Z894" s="296"/>
      <c r="AA894" s="296"/>
      <c r="AB894" s="296"/>
      <c r="AC894" s="883" t="s">
        <v>397</v>
      </c>
      <c r="AD894" s="883"/>
      <c r="AE894" s="883"/>
      <c r="AF894" s="883"/>
      <c r="AG894" s="883"/>
      <c r="AH894" s="296" t="s">
        <v>414</v>
      </c>
      <c r="AI894" s="296"/>
      <c r="AJ894" s="296"/>
      <c r="AK894" s="296"/>
      <c r="AL894" s="296" t="s">
        <v>23</v>
      </c>
      <c r="AM894" s="296"/>
      <c r="AN894" s="296"/>
      <c r="AO894" s="389"/>
      <c r="AP894" s="883" t="s">
        <v>463</v>
      </c>
      <c r="AQ894" s="883"/>
      <c r="AR894" s="883"/>
      <c r="AS894" s="883"/>
      <c r="AT894" s="883"/>
      <c r="AU894" s="883"/>
      <c r="AV894" s="883"/>
      <c r="AW894" s="883"/>
      <c r="AX894" s="883"/>
    </row>
    <row r="895" spans="1:50" ht="24" customHeight="1" x14ac:dyDescent="0.15">
      <c r="A895" s="952">
        <v>1</v>
      </c>
      <c r="B895" s="952">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2">
        <v>2</v>
      </c>
      <c r="B896" s="952">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2">
        <v>3</v>
      </c>
      <c r="B897" s="952">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2">
        <v>4</v>
      </c>
      <c r="B898" s="952">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2">
        <v>5</v>
      </c>
      <c r="B899" s="952">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2">
        <v>6</v>
      </c>
      <c r="B900" s="952">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2">
        <v>7</v>
      </c>
      <c r="B901" s="952">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2">
        <v>8</v>
      </c>
      <c r="B902" s="952">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2">
        <v>9</v>
      </c>
      <c r="B903" s="952">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2">
        <v>10</v>
      </c>
      <c r="B904" s="952">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2">
        <v>11</v>
      </c>
      <c r="B905" s="952">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2">
        <v>12</v>
      </c>
      <c r="B906" s="952">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2">
        <v>13</v>
      </c>
      <c r="B907" s="952">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2">
        <v>14</v>
      </c>
      <c r="B908" s="952">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2">
        <v>15</v>
      </c>
      <c r="B909" s="952">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2">
        <v>16</v>
      </c>
      <c r="B910" s="952">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2">
        <v>17</v>
      </c>
      <c r="B911" s="952">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2">
        <v>18</v>
      </c>
      <c r="B912" s="952">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2">
        <v>19</v>
      </c>
      <c r="B913" s="952">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2">
        <v>20</v>
      </c>
      <c r="B914" s="952">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2">
        <v>21</v>
      </c>
      <c r="B915" s="952">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2">
        <v>22</v>
      </c>
      <c r="B916" s="952">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2">
        <v>23</v>
      </c>
      <c r="B917" s="952">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2">
        <v>24</v>
      </c>
      <c r="B918" s="952">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2">
        <v>25</v>
      </c>
      <c r="B919" s="952">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2">
        <v>26</v>
      </c>
      <c r="B920" s="952">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2">
        <v>27</v>
      </c>
      <c r="B921" s="952">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2">
        <v>28</v>
      </c>
      <c r="B922" s="952">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2">
        <v>29</v>
      </c>
      <c r="B923" s="952">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2">
        <v>30</v>
      </c>
      <c r="B924" s="952">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96" t="s">
        <v>30</v>
      </c>
      <c r="D927" s="296"/>
      <c r="E927" s="296"/>
      <c r="F927" s="296"/>
      <c r="G927" s="296"/>
      <c r="H927" s="296"/>
      <c r="I927" s="296"/>
      <c r="J927" s="883" t="s">
        <v>462</v>
      </c>
      <c r="K927" s="883"/>
      <c r="L927" s="883"/>
      <c r="M927" s="883"/>
      <c r="N927" s="883"/>
      <c r="O927" s="883"/>
      <c r="P927" s="296" t="s">
        <v>398</v>
      </c>
      <c r="Q927" s="296"/>
      <c r="R927" s="296"/>
      <c r="S927" s="296"/>
      <c r="T927" s="296"/>
      <c r="U927" s="296"/>
      <c r="V927" s="296"/>
      <c r="W927" s="296"/>
      <c r="X927" s="296"/>
      <c r="Y927" s="296" t="s">
        <v>458</v>
      </c>
      <c r="Z927" s="296"/>
      <c r="AA927" s="296"/>
      <c r="AB927" s="296"/>
      <c r="AC927" s="883" t="s">
        <v>397</v>
      </c>
      <c r="AD927" s="883"/>
      <c r="AE927" s="883"/>
      <c r="AF927" s="883"/>
      <c r="AG927" s="883"/>
      <c r="AH927" s="296" t="s">
        <v>414</v>
      </c>
      <c r="AI927" s="296"/>
      <c r="AJ927" s="296"/>
      <c r="AK927" s="296"/>
      <c r="AL927" s="296" t="s">
        <v>23</v>
      </c>
      <c r="AM927" s="296"/>
      <c r="AN927" s="296"/>
      <c r="AO927" s="389"/>
      <c r="AP927" s="883" t="s">
        <v>463</v>
      </c>
      <c r="AQ927" s="883"/>
      <c r="AR927" s="883"/>
      <c r="AS927" s="883"/>
      <c r="AT927" s="883"/>
      <c r="AU927" s="883"/>
      <c r="AV927" s="883"/>
      <c r="AW927" s="883"/>
      <c r="AX927" s="883"/>
    </row>
    <row r="928" spans="1:50" ht="24" customHeight="1" x14ac:dyDescent="0.15">
      <c r="A928" s="952">
        <v>1</v>
      </c>
      <c r="B928" s="952">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2">
        <v>2</v>
      </c>
      <c r="B929" s="952">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2">
        <v>3</v>
      </c>
      <c r="B930" s="952">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2">
        <v>4</v>
      </c>
      <c r="B931" s="952">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2">
        <v>5</v>
      </c>
      <c r="B932" s="952">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2">
        <v>6</v>
      </c>
      <c r="B933" s="952">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2">
        <v>7</v>
      </c>
      <c r="B934" s="952">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2">
        <v>8</v>
      </c>
      <c r="B935" s="952">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2">
        <v>9</v>
      </c>
      <c r="B936" s="952">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2">
        <v>10</v>
      </c>
      <c r="B937" s="952">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2">
        <v>11</v>
      </c>
      <c r="B938" s="952">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2">
        <v>12</v>
      </c>
      <c r="B939" s="952">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2">
        <v>13</v>
      </c>
      <c r="B940" s="952">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2">
        <v>14</v>
      </c>
      <c r="B941" s="952">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2">
        <v>15</v>
      </c>
      <c r="B942" s="952">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2">
        <v>16</v>
      </c>
      <c r="B943" s="952">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2">
        <v>17</v>
      </c>
      <c r="B944" s="952">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2">
        <v>18</v>
      </c>
      <c r="B945" s="952">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2">
        <v>19</v>
      </c>
      <c r="B946" s="952">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2">
        <v>20</v>
      </c>
      <c r="B947" s="952">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2">
        <v>21</v>
      </c>
      <c r="B948" s="952">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2">
        <v>22</v>
      </c>
      <c r="B949" s="952">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2">
        <v>23</v>
      </c>
      <c r="B950" s="952">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2">
        <v>24</v>
      </c>
      <c r="B951" s="952">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2">
        <v>25</v>
      </c>
      <c r="B952" s="952">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2">
        <v>26</v>
      </c>
      <c r="B953" s="952">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2">
        <v>27</v>
      </c>
      <c r="B954" s="952">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2">
        <v>28</v>
      </c>
      <c r="B955" s="952">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2">
        <v>29</v>
      </c>
      <c r="B956" s="952">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2">
        <v>30</v>
      </c>
      <c r="B957" s="952">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96" t="s">
        <v>30</v>
      </c>
      <c r="D960" s="296"/>
      <c r="E960" s="296"/>
      <c r="F960" s="296"/>
      <c r="G960" s="296"/>
      <c r="H960" s="296"/>
      <c r="I960" s="296"/>
      <c r="J960" s="883" t="s">
        <v>462</v>
      </c>
      <c r="K960" s="883"/>
      <c r="L960" s="883"/>
      <c r="M960" s="883"/>
      <c r="N960" s="883"/>
      <c r="O960" s="883"/>
      <c r="P960" s="296" t="s">
        <v>398</v>
      </c>
      <c r="Q960" s="296"/>
      <c r="R960" s="296"/>
      <c r="S960" s="296"/>
      <c r="T960" s="296"/>
      <c r="U960" s="296"/>
      <c r="V960" s="296"/>
      <c r="W960" s="296"/>
      <c r="X960" s="296"/>
      <c r="Y960" s="296" t="s">
        <v>458</v>
      </c>
      <c r="Z960" s="296"/>
      <c r="AA960" s="296"/>
      <c r="AB960" s="296"/>
      <c r="AC960" s="883" t="s">
        <v>397</v>
      </c>
      <c r="AD960" s="883"/>
      <c r="AE960" s="883"/>
      <c r="AF960" s="883"/>
      <c r="AG960" s="883"/>
      <c r="AH960" s="296" t="s">
        <v>414</v>
      </c>
      <c r="AI960" s="296"/>
      <c r="AJ960" s="296"/>
      <c r="AK960" s="296"/>
      <c r="AL960" s="296" t="s">
        <v>23</v>
      </c>
      <c r="AM960" s="296"/>
      <c r="AN960" s="296"/>
      <c r="AO960" s="389"/>
      <c r="AP960" s="883" t="s">
        <v>463</v>
      </c>
      <c r="AQ960" s="883"/>
      <c r="AR960" s="883"/>
      <c r="AS960" s="883"/>
      <c r="AT960" s="883"/>
      <c r="AU960" s="883"/>
      <c r="AV960" s="883"/>
      <c r="AW960" s="883"/>
      <c r="AX960" s="883"/>
    </row>
    <row r="961" spans="1:50" ht="24" customHeight="1" x14ac:dyDescent="0.15">
      <c r="A961" s="952">
        <v>1</v>
      </c>
      <c r="B961" s="952">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2">
        <v>2</v>
      </c>
      <c r="B962" s="952">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2">
        <v>3</v>
      </c>
      <c r="B963" s="952">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2">
        <v>4</v>
      </c>
      <c r="B964" s="952">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2">
        <v>5</v>
      </c>
      <c r="B965" s="952">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2">
        <v>6</v>
      </c>
      <c r="B966" s="952">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2">
        <v>7</v>
      </c>
      <c r="B967" s="952">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2">
        <v>8</v>
      </c>
      <c r="B968" s="952">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2">
        <v>9</v>
      </c>
      <c r="B969" s="952">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2">
        <v>10</v>
      </c>
      <c r="B970" s="952">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2">
        <v>11</v>
      </c>
      <c r="B971" s="952">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2">
        <v>12</v>
      </c>
      <c r="B972" s="952">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2">
        <v>13</v>
      </c>
      <c r="B973" s="952">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2">
        <v>14</v>
      </c>
      <c r="B974" s="952">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2">
        <v>15</v>
      </c>
      <c r="B975" s="952">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2">
        <v>16</v>
      </c>
      <c r="B976" s="952">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2">
        <v>17</v>
      </c>
      <c r="B977" s="952">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2">
        <v>18</v>
      </c>
      <c r="B978" s="952">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2">
        <v>19</v>
      </c>
      <c r="B979" s="952">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2">
        <v>20</v>
      </c>
      <c r="B980" s="952">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2">
        <v>21</v>
      </c>
      <c r="B981" s="952">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2">
        <v>22</v>
      </c>
      <c r="B982" s="952">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2">
        <v>23</v>
      </c>
      <c r="B983" s="952">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2">
        <v>24</v>
      </c>
      <c r="B984" s="952">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2">
        <v>25</v>
      </c>
      <c r="B985" s="952">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2">
        <v>26</v>
      </c>
      <c r="B986" s="952">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2">
        <v>27</v>
      </c>
      <c r="B987" s="952">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2">
        <v>28</v>
      </c>
      <c r="B988" s="952">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2">
        <v>29</v>
      </c>
      <c r="B989" s="952">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2">
        <v>30</v>
      </c>
      <c r="B990" s="952">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96" t="s">
        <v>30</v>
      </c>
      <c r="D993" s="296"/>
      <c r="E993" s="296"/>
      <c r="F993" s="296"/>
      <c r="G993" s="296"/>
      <c r="H993" s="296"/>
      <c r="I993" s="296"/>
      <c r="J993" s="883" t="s">
        <v>462</v>
      </c>
      <c r="K993" s="883"/>
      <c r="L993" s="883"/>
      <c r="M993" s="883"/>
      <c r="N993" s="883"/>
      <c r="O993" s="883"/>
      <c r="P993" s="296" t="s">
        <v>398</v>
      </c>
      <c r="Q993" s="296"/>
      <c r="R993" s="296"/>
      <c r="S993" s="296"/>
      <c r="T993" s="296"/>
      <c r="U993" s="296"/>
      <c r="V993" s="296"/>
      <c r="W993" s="296"/>
      <c r="X993" s="296"/>
      <c r="Y993" s="296" t="s">
        <v>458</v>
      </c>
      <c r="Z993" s="296"/>
      <c r="AA993" s="296"/>
      <c r="AB993" s="296"/>
      <c r="AC993" s="883" t="s">
        <v>397</v>
      </c>
      <c r="AD993" s="883"/>
      <c r="AE993" s="883"/>
      <c r="AF993" s="883"/>
      <c r="AG993" s="883"/>
      <c r="AH993" s="296" t="s">
        <v>414</v>
      </c>
      <c r="AI993" s="296"/>
      <c r="AJ993" s="296"/>
      <c r="AK993" s="296"/>
      <c r="AL993" s="296" t="s">
        <v>23</v>
      </c>
      <c r="AM993" s="296"/>
      <c r="AN993" s="296"/>
      <c r="AO993" s="389"/>
      <c r="AP993" s="883" t="s">
        <v>463</v>
      </c>
      <c r="AQ993" s="883"/>
      <c r="AR993" s="883"/>
      <c r="AS993" s="883"/>
      <c r="AT993" s="883"/>
      <c r="AU993" s="883"/>
      <c r="AV993" s="883"/>
      <c r="AW993" s="883"/>
      <c r="AX993" s="883"/>
    </row>
    <row r="994" spans="1:50" ht="24" customHeight="1" x14ac:dyDescent="0.15">
      <c r="A994" s="952">
        <v>1</v>
      </c>
      <c r="B994" s="952">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2">
        <v>2</v>
      </c>
      <c r="B995" s="952">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2">
        <v>3</v>
      </c>
      <c r="B996" s="952">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2">
        <v>4</v>
      </c>
      <c r="B997" s="952">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2">
        <v>5</v>
      </c>
      <c r="B998" s="952">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2">
        <v>6</v>
      </c>
      <c r="B999" s="952">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2">
        <v>7</v>
      </c>
      <c r="B1000" s="952">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2">
        <v>8</v>
      </c>
      <c r="B1001" s="952">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2">
        <v>9</v>
      </c>
      <c r="B1002" s="952">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2">
        <v>10</v>
      </c>
      <c r="B1003" s="952">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2">
        <v>11</v>
      </c>
      <c r="B1004" s="952">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2">
        <v>12</v>
      </c>
      <c r="B1005" s="952">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2">
        <v>13</v>
      </c>
      <c r="B1006" s="952">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2">
        <v>14</v>
      </c>
      <c r="B1007" s="952">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2">
        <v>15</v>
      </c>
      <c r="B1008" s="952">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2">
        <v>16</v>
      </c>
      <c r="B1009" s="952">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2">
        <v>17</v>
      </c>
      <c r="B1010" s="952">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2">
        <v>18</v>
      </c>
      <c r="B1011" s="952">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2">
        <v>19</v>
      </c>
      <c r="B1012" s="952">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2">
        <v>20</v>
      </c>
      <c r="B1013" s="952">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2">
        <v>21</v>
      </c>
      <c r="B1014" s="952">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2">
        <v>22</v>
      </c>
      <c r="B1015" s="952">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2">
        <v>23</v>
      </c>
      <c r="B1016" s="952">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2">
        <v>24</v>
      </c>
      <c r="B1017" s="952">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2">
        <v>25</v>
      </c>
      <c r="B1018" s="952">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2">
        <v>26</v>
      </c>
      <c r="B1019" s="952">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2">
        <v>27</v>
      </c>
      <c r="B1020" s="952">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2">
        <v>28</v>
      </c>
      <c r="B1021" s="952">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2">
        <v>29</v>
      </c>
      <c r="B1022" s="952">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2">
        <v>30</v>
      </c>
      <c r="B1023" s="952">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96" t="s">
        <v>30</v>
      </c>
      <c r="D1026" s="296"/>
      <c r="E1026" s="296"/>
      <c r="F1026" s="296"/>
      <c r="G1026" s="296"/>
      <c r="H1026" s="296"/>
      <c r="I1026" s="296"/>
      <c r="J1026" s="883" t="s">
        <v>462</v>
      </c>
      <c r="K1026" s="883"/>
      <c r="L1026" s="883"/>
      <c r="M1026" s="883"/>
      <c r="N1026" s="883"/>
      <c r="O1026" s="883"/>
      <c r="P1026" s="296" t="s">
        <v>398</v>
      </c>
      <c r="Q1026" s="296"/>
      <c r="R1026" s="296"/>
      <c r="S1026" s="296"/>
      <c r="T1026" s="296"/>
      <c r="U1026" s="296"/>
      <c r="V1026" s="296"/>
      <c r="W1026" s="296"/>
      <c r="X1026" s="296"/>
      <c r="Y1026" s="296" t="s">
        <v>458</v>
      </c>
      <c r="Z1026" s="296"/>
      <c r="AA1026" s="296"/>
      <c r="AB1026" s="296"/>
      <c r="AC1026" s="883" t="s">
        <v>397</v>
      </c>
      <c r="AD1026" s="883"/>
      <c r="AE1026" s="883"/>
      <c r="AF1026" s="883"/>
      <c r="AG1026" s="883"/>
      <c r="AH1026" s="296" t="s">
        <v>414</v>
      </c>
      <c r="AI1026" s="296"/>
      <c r="AJ1026" s="296"/>
      <c r="AK1026" s="296"/>
      <c r="AL1026" s="296" t="s">
        <v>23</v>
      </c>
      <c r="AM1026" s="296"/>
      <c r="AN1026" s="296"/>
      <c r="AO1026" s="389"/>
      <c r="AP1026" s="883" t="s">
        <v>463</v>
      </c>
      <c r="AQ1026" s="883"/>
      <c r="AR1026" s="883"/>
      <c r="AS1026" s="883"/>
      <c r="AT1026" s="883"/>
      <c r="AU1026" s="883"/>
      <c r="AV1026" s="883"/>
      <c r="AW1026" s="883"/>
      <c r="AX1026" s="883"/>
    </row>
    <row r="1027" spans="1:50" ht="24" customHeight="1" x14ac:dyDescent="0.15">
      <c r="A1027" s="952">
        <v>1</v>
      </c>
      <c r="B1027" s="952">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2">
        <v>2</v>
      </c>
      <c r="B1028" s="952">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2">
        <v>3</v>
      </c>
      <c r="B1029" s="952">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2">
        <v>4</v>
      </c>
      <c r="B1030" s="952">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2">
        <v>5</v>
      </c>
      <c r="B1031" s="952">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2">
        <v>6</v>
      </c>
      <c r="B1032" s="952">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2">
        <v>7</v>
      </c>
      <c r="B1033" s="952">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2">
        <v>8</v>
      </c>
      <c r="B1034" s="952">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2">
        <v>9</v>
      </c>
      <c r="B1035" s="952">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2">
        <v>10</v>
      </c>
      <c r="B1036" s="952">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2">
        <v>11</v>
      </c>
      <c r="B1037" s="952">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2">
        <v>12</v>
      </c>
      <c r="B1038" s="952">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2">
        <v>13</v>
      </c>
      <c r="B1039" s="952">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2">
        <v>14</v>
      </c>
      <c r="B1040" s="952">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2">
        <v>15</v>
      </c>
      <c r="B1041" s="952">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2">
        <v>16</v>
      </c>
      <c r="B1042" s="952">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2">
        <v>17</v>
      </c>
      <c r="B1043" s="952">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2">
        <v>18</v>
      </c>
      <c r="B1044" s="952">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2">
        <v>19</v>
      </c>
      <c r="B1045" s="952">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2">
        <v>20</v>
      </c>
      <c r="B1046" s="952">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2">
        <v>21</v>
      </c>
      <c r="B1047" s="952">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2">
        <v>22</v>
      </c>
      <c r="B1048" s="952">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2">
        <v>23</v>
      </c>
      <c r="B1049" s="952">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2">
        <v>24</v>
      </c>
      <c r="B1050" s="952">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2">
        <v>25</v>
      </c>
      <c r="B1051" s="952">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2">
        <v>26</v>
      </c>
      <c r="B1052" s="952">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2">
        <v>27</v>
      </c>
      <c r="B1053" s="952">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2">
        <v>28</v>
      </c>
      <c r="B1054" s="952">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2">
        <v>29</v>
      </c>
      <c r="B1055" s="952">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2">
        <v>30</v>
      </c>
      <c r="B1056" s="952">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96" t="s">
        <v>30</v>
      </c>
      <c r="D1059" s="296"/>
      <c r="E1059" s="296"/>
      <c r="F1059" s="296"/>
      <c r="G1059" s="296"/>
      <c r="H1059" s="296"/>
      <c r="I1059" s="296"/>
      <c r="J1059" s="883" t="s">
        <v>462</v>
      </c>
      <c r="K1059" s="883"/>
      <c r="L1059" s="883"/>
      <c r="M1059" s="883"/>
      <c r="N1059" s="883"/>
      <c r="O1059" s="883"/>
      <c r="P1059" s="296" t="s">
        <v>398</v>
      </c>
      <c r="Q1059" s="296"/>
      <c r="R1059" s="296"/>
      <c r="S1059" s="296"/>
      <c r="T1059" s="296"/>
      <c r="U1059" s="296"/>
      <c r="V1059" s="296"/>
      <c r="W1059" s="296"/>
      <c r="X1059" s="296"/>
      <c r="Y1059" s="296" t="s">
        <v>458</v>
      </c>
      <c r="Z1059" s="296"/>
      <c r="AA1059" s="296"/>
      <c r="AB1059" s="296"/>
      <c r="AC1059" s="883" t="s">
        <v>397</v>
      </c>
      <c r="AD1059" s="883"/>
      <c r="AE1059" s="883"/>
      <c r="AF1059" s="883"/>
      <c r="AG1059" s="883"/>
      <c r="AH1059" s="296" t="s">
        <v>414</v>
      </c>
      <c r="AI1059" s="296"/>
      <c r="AJ1059" s="296"/>
      <c r="AK1059" s="296"/>
      <c r="AL1059" s="296" t="s">
        <v>23</v>
      </c>
      <c r="AM1059" s="296"/>
      <c r="AN1059" s="296"/>
      <c r="AO1059" s="389"/>
      <c r="AP1059" s="883" t="s">
        <v>463</v>
      </c>
      <c r="AQ1059" s="883"/>
      <c r="AR1059" s="883"/>
      <c r="AS1059" s="883"/>
      <c r="AT1059" s="883"/>
      <c r="AU1059" s="883"/>
      <c r="AV1059" s="883"/>
      <c r="AW1059" s="883"/>
      <c r="AX1059" s="883"/>
    </row>
    <row r="1060" spans="1:50" ht="24" customHeight="1" x14ac:dyDescent="0.15">
      <c r="A1060" s="952">
        <v>1</v>
      </c>
      <c r="B1060" s="952">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2">
        <v>2</v>
      </c>
      <c r="B1061" s="952">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2">
        <v>3</v>
      </c>
      <c r="B1062" s="952">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2">
        <v>4</v>
      </c>
      <c r="B1063" s="952">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2">
        <v>5</v>
      </c>
      <c r="B1064" s="952">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2">
        <v>6</v>
      </c>
      <c r="B1065" s="952">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2">
        <v>7</v>
      </c>
      <c r="B1066" s="952">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2">
        <v>8</v>
      </c>
      <c r="B1067" s="952">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2">
        <v>9</v>
      </c>
      <c r="B1068" s="952">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2">
        <v>10</v>
      </c>
      <c r="B1069" s="952">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2">
        <v>11</v>
      </c>
      <c r="B1070" s="952">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2">
        <v>12</v>
      </c>
      <c r="B1071" s="952">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2">
        <v>13</v>
      </c>
      <c r="B1072" s="952">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2">
        <v>14</v>
      </c>
      <c r="B1073" s="952">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2">
        <v>15</v>
      </c>
      <c r="B1074" s="952">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2">
        <v>16</v>
      </c>
      <c r="B1075" s="952">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2">
        <v>17</v>
      </c>
      <c r="B1076" s="952">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2">
        <v>18</v>
      </c>
      <c r="B1077" s="952">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2">
        <v>19</v>
      </c>
      <c r="B1078" s="952">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2">
        <v>20</v>
      </c>
      <c r="B1079" s="952">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2">
        <v>21</v>
      </c>
      <c r="B1080" s="952">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2">
        <v>22</v>
      </c>
      <c r="B1081" s="952">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2">
        <v>23</v>
      </c>
      <c r="B1082" s="952">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2">
        <v>24</v>
      </c>
      <c r="B1083" s="952">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2">
        <v>25</v>
      </c>
      <c r="B1084" s="952">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2">
        <v>26</v>
      </c>
      <c r="B1085" s="952">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2">
        <v>27</v>
      </c>
      <c r="B1086" s="952">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2">
        <v>28</v>
      </c>
      <c r="B1087" s="952">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2">
        <v>29</v>
      </c>
      <c r="B1088" s="952">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2">
        <v>30</v>
      </c>
      <c r="B1089" s="952">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96" t="s">
        <v>30</v>
      </c>
      <c r="D1092" s="296"/>
      <c r="E1092" s="296"/>
      <c r="F1092" s="296"/>
      <c r="G1092" s="296"/>
      <c r="H1092" s="296"/>
      <c r="I1092" s="296"/>
      <c r="J1092" s="883" t="s">
        <v>462</v>
      </c>
      <c r="K1092" s="883"/>
      <c r="L1092" s="883"/>
      <c r="M1092" s="883"/>
      <c r="N1092" s="883"/>
      <c r="O1092" s="883"/>
      <c r="P1092" s="296" t="s">
        <v>398</v>
      </c>
      <c r="Q1092" s="296"/>
      <c r="R1092" s="296"/>
      <c r="S1092" s="296"/>
      <c r="T1092" s="296"/>
      <c r="U1092" s="296"/>
      <c r="V1092" s="296"/>
      <c r="W1092" s="296"/>
      <c r="X1092" s="296"/>
      <c r="Y1092" s="296" t="s">
        <v>458</v>
      </c>
      <c r="Z1092" s="296"/>
      <c r="AA1092" s="296"/>
      <c r="AB1092" s="296"/>
      <c r="AC1092" s="883" t="s">
        <v>397</v>
      </c>
      <c r="AD1092" s="883"/>
      <c r="AE1092" s="883"/>
      <c r="AF1092" s="883"/>
      <c r="AG1092" s="883"/>
      <c r="AH1092" s="296" t="s">
        <v>414</v>
      </c>
      <c r="AI1092" s="296"/>
      <c r="AJ1092" s="296"/>
      <c r="AK1092" s="296"/>
      <c r="AL1092" s="296" t="s">
        <v>23</v>
      </c>
      <c r="AM1092" s="296"/>
      <c r="AN1092" s="296"/>
      <c r="AO1092" s="389"/>
      <c r="AP1092" s="883" t="s">
        <v>463</v>
      </c>
      <c r="AQ1092" s="883"/>
      <c r="AR1092" s="883"/>
      <c r="AS1092" s="883"/>
      <c r="AT1092" s="883"/>
      <c r="AU1092" s="883"/>
      <c r="AV1092" s="883"/>
      <c r="AW1092" s="883"/>
      <c r="AX1092" s="883"/>
    </row>
    <row r="1093" spans="1:50" ht="24" customHeight="1" x14ac:dyDescent="0.15">
      <c r="A1093" s="952">
        <v>1</v>
      </c>
      <c r="B1093" s="952">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2">
        <v>2</v>
      </c>
      <c r="B1094" s="952">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2">
        <v>3</v>
      </c>
      <c r="B1095" s="952">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2">
        <v>4</v>
      </c>
      <c r="B1096" s="952">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2">
        <v>5</v>
      </c>
      <c r="B1097" s="952">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2">
        <v>6</v>
      </c>
      <c r="B1098" s="952">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2">
        <v>7</v>
      </c>
      <c r="B1099" s="952">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2">
        <v>8</v>
      </c>
      <c r="B1100" s="952">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2">
        <v>9</v>
      </c>
      <c r="B1101" s="952">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2">
        <v>10</v>
      </c>
      <c r="B1102" s="952">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2">
        <v>11</v>
      </c>
      <c r="B1103" s="952">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2">
        <v>12</v>
      </c>
      <c r="B1104" s="952">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2">
        <v>13</v>
      </c>
      <c r="B1105" s="952">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2">
        <v>14</v>
      </c>
      <c r="B1106" s="952">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2">
        <v>15</v>
      </c>
      <c r="B1107" s="952">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2">
        <v>16</v>
      </c>
      <c r="B1108" s="952">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2">
        <v>17</v>
      </c>
      <c r="B1109" s="952">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2">
        <v>18</v>
      </c>
      <c r="B1110" s="952">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2">
        <v>19</v>
      </c>
      <c r="B1111" s="952">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2">
        <v>20</v>
      </c>
      <c r="B1112" s="952">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2">
        <v>21</v>
      </c>
      <c r="B1113" s="952">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2">
        <v>22</v>
      </c>
      <c r="B1114" s="952">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2">
        <v>23</v>
      </c>
      <c r="B1115" s="952">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2">
        <v>24</v>
      </c>
      <c r="B1116" s="952">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2">
        <v>25</v>
      </c>
      <c r="B1117" s="952">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2">
        <v>26</v>
      </c>
      <c r="B1118" s="952">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2">
        <v>27</v>
      </c>
      <c r="B1119" s="952">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2">
        <v>28</v>
      </c>
      <c r="B1120" s="952">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2">
        <v>29</v>
      </c>
      <c r="B1121" s="952">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2">
        <v>30</v>
      </c>
      <c r="B1122" s="952">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96" t="s">
        <v>30</v>
      </c>
      <c r="D1125" s="296"/>
      <c r="E1125" s="296"/>
      <c r="F1125" s="296"/>
      <c r="G1125" s="296"/>
      <c r="H1125" s="296"/>
      <c r="I1125" s="296"/>
      <c r="J1125" s="883" t="s">
        <v>462</v>
      </c>
      <c r="K1125" s="883"/>
      <c r="L1125" s="883"/>
      <c r="M1125" s="883"/>
      <c r="N1125" s="883"/>
      <c r="O1125" s="883"/>
      <c r="P1125" s="296" t="s">
        <v>398</v>
      </c>
      <c r="Q1125" s="296"/>
      <c r="R1125" s="296"/>
      <c r="S1125" s="296"/>
      <c r="T1125" s="296"/>
      <c r="U1125" s="296"/>
      <c r="V1125" s="296"/>
      <c r="W1125" s="296"/>
      <c r="X1125" s="296"/>
      <c r="Y1125" s="296" t="s">
        <v>458</v>
      </c>
      <c r="Z1125" s="296"/>
      <c r="AA1125" s="296"/>
      <c r="AB1125" s="296"/>
      <c r="AC1125" s="883" t="s">
        <v>397</v>
      </c>
      <c r="AD1125" s="883"/>
      <c r="AE1125" s="883"/>
      <c r="AF1125" s="883"/>
      <c r="AG1125" s="883"/>
      <c r="AH1125" s="296" t="s">
        <v>414</v>
      </c>
      <c r="AI1125" s="296"/>
      <c r="AJ1125" s="296"/>
      <c r="AK1125" s="296"/>
      <c r="AL1125" s="296" t="s">
        <v>23</v>
      </c>
      <c r="AM1125" s="296"/>
      <c r="AN1125" s="296"/>
      <c r="AO1125" s="389"/>
      <c r="AP1125" s="883" t="s">
        <v>463</v>
      </c>
      <c r="AQ1125" s="883"/>
      <c r="AR1125" s="883"/>
      <c r="AS1125" s="883"/>
      <c r="AT1125" s="883"/>
      <c r="AU1125" s="883"/>
      <c r="AV1125" s="883"/>
      <c r="AW1125" s="883"/>
      <c r="AX1125" s="883"/>
    </row>
    <row r="1126" spans="1:50" ht="24" customHeight="1" x14ac:dyDescent="0.15">
      <c r="A1126" s="952">
        <v>1</v>
      </c>
      <c r="B1126" s="952">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2">
        <v>2</v>
      </c>
      <c r="B1127" s="952">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2">
        <v>3</v>
      </c>
      <c r="B1128" s="952">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2">
        <v>4</v>
      </c>
      <c r="B1129" s="952">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2">
        <v>5</v>
      </c>
      <c r="B1130" s="952">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2">
        <v>6</v>
      </c>
      <c r="B1131" s="952">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2">
        <v>7</v>
      </c>
      <c r="B1132" s="952">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2">
        <v>8</v>
      </c>
      <c r="B1133" s="952">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2">
        <v>9</v>
      </c>
      <c r="B1134" s="952">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2">
        <v>10</v>
      </c>
      <c r="B1135" s="952">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2">
        <v>11</v>
      </c>
      <c r="B1136" s="952">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2">
        <v>12</v>
      </c>
      <c r="B1137" s="952">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2">
        <v>13</v>
      </c>
      <c r="B1138" s="952">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2">
        <v>14</v>
      </c>
      <c r="B1139" s="952">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2">
        <v>15</v>
      </c>
      <c r="B1140" s="952">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2">
        <v>16</v>
      </c>
      <c r="B1141" s="952">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2">
        <v>17</v>
      </c>
      <c r="B1142" s="952">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2">
        <v>18</v>
      </c>
      <c r="B1143" s="952">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2">
        <v>19</v>
      </c>
      <c r="B1144" s="952">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2">
        <v>20</v>
      </c>
      <c r="B1145" s="952">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2">
        <v>21</v>
      </c>
      <c r="B1146" s="952">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2">
        <v>22</v>
      </c>
      <c r="B1147" s="952">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2">
        <v>23</v>
      </c>
      <c r="B1148" s="952">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2">
        <v>24</v>
      </c>
      <c r="B1149" s="952">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2">
        <v>25</v>
      </c>
      <c r="B1150" s="952">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2">
        <v>26</v>
      </c>
      <c r="B1151" s="952">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2">
        <v>27</v>
      </c>
      <c r="B1152" s="952">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2">
        <v>28</v>
      </c>
      <c r="B1153" s="952">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2">
        <v>29</v>
      </c>
      <c r="B1154" s="952">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2">
        <v>30</v>
      </c>
      <c r="B1155" s="952">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96" t="s">
        <v>30</v>
      </c>
      <c r="D1158" s="296"/>
      <c r="E1158" s="296"/>
      <c r="F1158" s="296"/>
      <c r="G1158" s="296"/>
      <c r="H1158" s="296"/>
      <c r="I1158" s="296"/>
      <c r="J1158" s="883" t="s">
        <v>462</v>
      </c>
      <c r="K1158" s="883"/>
      <c r="L1158" s="883"/>
      <c r="M1158" s="883"/>
      <c r="N1158" s="883"/>
      <c r="O1158" s="883"/>
      <c r="P1158" s="296" t="s">
        <v>398</v>
      </c>
      <c r="Q1158" s="296"/>
      <c r="R1158" s="296"/>
      <c r="S1158" s="296"/>
      <c r="T1158" s="296"/>
      <c r="U1158" s="296"/>
      <c r="V1158" s="296"/>
      <c r="W1158" s="296"/>
      <c r="X1158" s="296"/>
      <c r="Y1158" s="296" t="s">
        <v>458</v>
      </c>
      <c r="Z1158" s="296"/>
      <c r="AA1158" s="296"/>
      <c r="AB1158" s="296"/>
      <c r="AC1158" s="883" t="s">
        <v>397</v>
      </c>
      <c r="AD1158" s="883"/>
      <c r="AE1158" s="883"/>
      <c r="AF1158" s="883"/>
      <c r="AG1158" s="883"/>
      <c r="AH1158" s="296" t="s">
        <v>414</v>
      </c>
      <c r="AI1158" s="296"/>
      <c r="AJ1158" s="296"/>
      <c r="AK1158" s="296"/>
      <c r="AL1158" s="296" t="s">
        <v>23</v>
      </c>
      <c r="AM1158" s="296"/>
      <c r="AN1158" s="296"/>
      <c r="AO1158" s="389"/>
      <c r="AP1158" s="883" t="s">
        <v>463</v>
      </c>
      <c r="AQ1158" s="883"/>
      <c r="AR1158" s="883"/>
      <c r="AS1158" s="883"/>
      <c r="AT1158" s="883"/>
      <c r="AU1158" s="883"/>
      <c r="AV1158" s="883"/>
      <c r="AW1158" s="883"/>
      <c r="AX1158" s="883"/>
    </row>
    <row r="1159" spans="1:50" ht="24" customHeight="1" x14ac:dyDescent="0.15">
      <c r="A1159" s="952">
        <v>1</v>
      </c>
      <c r="B1159" s="952">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2">
        <v>2</v>
      </c>
      <c r="B1160" s="952">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2">
        <v>3</v>
      </c>
      <c r="B1161" s="952">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2">
        <v>4</v>
      </c>
      <c r="B1162" s="952">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2">
        <v>5</v>
      </c>
      <c r="B1163" s="952">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2">
        <v>6</v>
      </c>
      <c r="B1164" s="952">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2">
        <v>7</v>
      </c>
      <c r="B1165" s="952">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2">
        <v>8</v>
      </c>
      <c r="B1166" s="952">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2">
        <v>9</v>
      </c>
      <c r="B1167" s="952">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2">
        <v>10</v>
      </c>
      <c r="B1168" s="952">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2">
        <v>11</v>
      </c>
      <c r="B1169" s="952">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2">
        <v>12</v>
      </c>
      <c r="B1170" s="952">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2">
        <v>13</v>
      </c>
      <c r="B1171" s="952">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2">
        <v>14</v>
      </c>
      <c r="B1172" s="952">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2">
        <v>15</v>
      </c>
      <c r="B1173" s="952">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2">
        <v>16</v>
      </c>
      <c r="B1174" s="952">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2">
        <v>17</v>
      </c>
      <c r="B1175" s="952">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2">
        <v>18</v>
      </c>
      <c r="B1176" s="952">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2">
        <v>19</v>
      </c>
      <c r="B1177" s="952">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2">
        <v>20</v>
      </c>
      <c r="B1178" s="952">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2">
        <v>21</v>
      </c>
      <c r="B1179" s="952">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2">
        <v>22</v>
      </c>
      <c r="B1180" s="952">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2">
        <v>23</v>
      </c>
      <c r="B1181" s="952">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2">
        <v>24</v>
      </c>
      <c r="B1182" s="952">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2">
        <v>25</v>
      </c>
      <c r="B1183" s="952">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2">
        <v>26</v>
      </c>
      <c r="B1184" s="952">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2">
        <v>27</v>
      </c>
      <c r="B1185" s="952">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2">
        <v>28</v>
      </c>
      <c r="B1186" s="952">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2">
        <v>29</v>
      </c>
      <c r="B1187" s="952">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2">
        <v>30</v>
      </c>
      <c r="B1188" s="952">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96" t="s">
        <v>30</v>
      </c>
      <c r="D1191" s="296"/>
      <c r="E1191" s="296"/>
      <c r="F1191" s="296"/>
      <c r="G1191" s="296"/>
      <c r="H1191" s="296"/>
      <c r="I1191" s="296"/>
      <c r="J1191" s="883" t="s">
        <v>462</v>
      </c>
      <c r="K1191" s="883"/>
      <c r="L1191" s="883"/>
      <c r="M1191" s="883"/>
      <c r="N1191" s="883"/>
      <c r="O1191" s="883"/>
      <c r="P1191" s="296" t="s">
        <v>398</v>
      </c>
      <c r="Q1191" s="296"/>
      <c r="R1191" s="296"/>
      <c r="S1191" s="296"/>
      <c r="T1191" s="296"/>
      <c r="U1191" s="296"/>
      <c r="V1191" s="296"/>
      <c r="W1191" s="296"/>
      <c r="X1191" s="296"/>
      <c r="Y1191" s="296" t="s">
        <v>458</v>
      </c>
      <c r="Z1191" s="296"/>
      <c r="AA1191" s="296"/>
      <c r="AB1191" s="296"/>
      <c r="AC1191" s="883" t="s">
        <v>397</v>
      </c>
      <c r="AD1191" s="883"/>
      <c r="AE1191" s="883"/>
      <c r="AF1191" s="883"/>
      <c r="AG1191" s="883"/>
      <c r="AH1191" s="296" t="s">
        <v>414</v>
      </c>
      <c r="AI1191" s="296"/>
      <c r="AJ1191" s="296"/>
      <c r="AK1191" s="296"/>
      <c r="AL1191" s="296" t="s">
        <v>23</v>
      </c>
      <c r="AM1191" s="296"/>
      <c r="AN1191" s="296"/>
      <c r="AO1191" s="389"/>
      <c r="AP1191" s="883" t="s">
        <v>463</v>
      </c>
      <c r="AQ1191" s="883"/>
      <c r="AR1191" s="883"/>
      <c r="AS1191" s="883"/>
      <c r="AT1191" s="883"/>
      <c r="AU1191" s="883"/>
      <c r="AV1191" s="883"/>
      <c r="AW1191" s="883"/>
      <c r="AX1191" s="883"/>
    </row>
    <row r="1192" spans="1:50" ht="24" customHeight="1" x14ac:dyDescent="0.15">
      <c r="A1192" s="952">
        <v>1</v>
      </c>
      <c r="B1192" s="952">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2">
        <v>2</v>
      </c>
      <c r="B1193" s="952">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2">
        <v>3</v>
      </c>
      <c r="B1194" s="952">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2">
        <v>4</v>
      </c>
      <c r="B1195" s="952">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2">
        <v>5</v>
      </c>
      <c r="B1196" s="952">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2">
        <v>6</v>
      </c>
      <c r="B1197" s="952">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2">
        <v>7</v>
      </c>
      <c r="B1198" s="952">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2">
        <v>8</v>
      </c>
      <c r="B1199" s="952">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2">
        <v>9</v>
      </c>
      <c r="B1200" s="952">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2">
        <v>10</v>
      </c>
      <c r="B1201" s="952">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2">
        <v>11</v>
      </c>
      <c r="B1202" s="952">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2">
        <v>12</v>
      </c>
      <c r="B1203" s="952">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2">
        <v>13</v>
      </c>
      <c r="B1204" s="952">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2">
        <v>14</v>
      </c>
      <c r="B1205" s="952">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2">
        <v>15</v>
      </c>
      <c r="B1206" s="952">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2">
        <v>16</v>
      </c>
      <c r="B1207" s="952">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2">
        <v>17</v>
      </c>
      <c r="B1208" s="952">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2">
        <v>18</v>
      </c>
      <c r="B1209" s="952">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2">
        <v>19</v>
      </c>
      <c r="B1210" s="952">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2">
        <v>20</v>
      </c>
      <c r="B1211" s="952">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2">
        <v>21</v>
      </c>
      <c r="B1212" s="952">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2">
        <v>22</v>
      </c>
      <c r="B1213" s="952">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2">
        <v>23</v>
      </c>
      <c r="B1214" s="952">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2">
        <v>24</v>
      </c>
      <c r="B1215" s="952">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2">
        <v>25</v>
      </c>
      <c r="B1216" s="952">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2">
        <v>26</v>
      </c>
      <c r="B1217" s="952">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2">
        <v>27</v>
      </c>
      <c r="B1218" s="952">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2">
        <v>28</v>
      </c>
      <c r="B1219" s="952">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2">
        <v>29</v>
      </c>
      <c r="B1220" s="952">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2">
        <v>30</v>
      </c>
      <c r="B1221" s="952">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96" t="s">
        <v>30</v>
      </c>
      <c r="D1224" s="296"/>
      <c r="E1224" s="296"/>
      <c r="F1224" s="296"/>
      <c r="G1224" s="296"/>
      <c r="H1224" s="296"/>
      <c r="I1224" s="296"/>
      <c r="J1224" s="883" t="s">
        <v>462</v>
      </c>
      <c r="K1224" s="883"/>
      <c r="L1224" s="883"/>
      <c r="M1224" s="883"/>
      <c r="N1224" s="883"/>
      <c r="O1224" s="883"/>
      <c r="P1224" s="296" t="s">
        <v>398</v>
      </c>
      <c r="Q1224" s="296"/>
      <c r="R1224" s="296"/>
      <c r="S1224" s="296"/>
      <c r="T1224" s="296"/>
      <c r="U1224" s="296"/>
      <c r="V1224" s="296"/>
      <c r="W1224" s="296"/>
      <c r="X1224" s="296"/>
      <c r="Y1224" s="296" t="s">
        <v>458</v>
      </c>
      <c r="Z1224" s="296"/>
      <c r="AA1224" s="296"/>
      <c r="AB1224" s="296"/>
      <c r="AC1224" s="883" t="s">
        <v>397</v>
      </c>
      <c r="AD1224" s="883"/>
      <c r="AE1224" s="883"/>
      <c r="AF1224" s="883"/>
      <c r="AG1224" s="883"/>
      <c r="AH1224" s="296" t="s">
        <v>414</v>
      </c>
      <c r="AI1224" s="296"/>
      <c r="AJ1224" s="296"/>
      <c r="AK1224" s="296"/>
      <c r="AL1224" s="296" t="s">
        <v>23</v>
      </c>
      <c r="AM1224" s="296"/>
      <c r="AN1224" s="296"/>
      <c r="AO1224" s="389"/>
      <c r="AP1224" s="883" t="s">
        <v>463</v>
      </c>
      <c r="AQ1224" s="883"/>
      <c r="AR1224" s="883"/>
      <c r="AS1224" s="883"/>
      <c r="AT1224" s="883"/>
      <c r="AU1224" s="883"/>
      <c r="AV1224" s="883"/>
      <c r="AW1224" s="883"/>
      <c r="AX1224" s="883"/>
    </row>
    <row r="1225" spans="1:50" ht="24" customHeight="1" x14ac:dyDescent="0.15">
      <c r="A1225" s="952">
        <v>1</v>
      </c>
      <c r="B1225" s="952">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2">
        <v>2</v>
      </c>
      <c r="B1226" s="952">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2">
        <v>3</v>
      </c>
      <c r="B1227" s="952">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2">
        <v>4</v>
      </c>
      <c r="B1228" s="952">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2">
        <v>5</v>
      </c>
      <c r="B1229" s="952">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2">
        <v>6</v>
      </c>
      <c r="B1230" s="952">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2">
        <v>7</v>
      </c>
      <c r="B1231" s="952">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2">
        <v>8</v>
      </c>
      <c r="B1232" s="952">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2">
        <v>9</v>
      </c>
      <c r="B1233" s="952">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2">
        <v>10</v>
      </c>
      <c r="B1234" s="952">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2">
        <v>11</v>
      </c>
      <c r="B1235" s="952">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2">
        <v>12</v>
      </c>
      <c r="B1236" s="952">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2">
        <v>13</v>
      </c>
      <c r="B1237" s="952">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2">
        <v>14</v>
      </c>
      <c r="B1238" s="952">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2">
        <v>15</v>
      </c>
      <c r="B1239" s="952">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2">
        <v>16</v>
      </c>
      <c r="B1240" s="952">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2">
        <v>17</v>
      </c>
      <c r="B1241" s="952">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2">
        <v>18</v>
      </c>
      <c r="B1242" s="952">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2">
        <v>19</v>
      </c>
      <c r="B1243" s="952">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2">
        <v>20</v>
      </c>
      <c r="B1244" s="952">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2">
        <v>21</v>
      </c>
      <c r="B1245" s="952">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2">
        <v>22</v>
      </c>
      <c r="B1246" s="952">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2">
        <v>23</v>
      </c>
      <c r="B1247" s="952">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2">
        <v>24</v>
      </c>
      <c r="B1248" s="952">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2">
        <v>25</v>
      </c>
      <c r="B1249" s="952">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2">
        <v>26</v>
      </c>
      <c r="B1250" s="952">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2">
        <v>27</v>
      </c>
      <c r="B1251" s="952">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2">
        <v>28</v>
      </c>
      <c r="B1252" s="952">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2">
        <v>29</v>
      </c>
      <c r="B1253" s="952">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2">
        <v>30</v>
      </c>
      <c r="B1254" s="952">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96" t="s">
        <v>30</v>
      </c>
      <c r="D1257" s="296"/>
      <c r="E1257" s="296"/>
      <c r="F1257" s="296"/>
      <c r="G1257" s="296"/>
      <c r="H1257" s="296"/>
      <c r="I1257" s="296"/>
      <c r="J1257" s="883" t="s">
        <v>462</v>
      </c>
      <c r="K1257" s="883"/>
      <c r="L1257" s="883"/>
      <c r="M1257" s="883"/>
      <c r="N1257" s="883"/>
      <c r="O1257" s="883"/>
      <c r="P1257" s="296" t="s">
        <v>398</v>
      </c>
      <c r="Q1257" s="296"/>
      <c r="R1257" s="296"/>
      <c r="S1257" s="296"/>
      <c r="T1257" s="296"/>
      <c r="U1257" s="296"/>
      <c r="V1257" s="296"/>
      <c r="W1257" s="296"/>
      <c r="X1257" s="296"/>
      <c r="Y1257" s="296" t="s">
        <v>458</v>
      </c>
      <c r="Z1257" s="296"/>
      <c r="AA1257" s="296"/>
      <c r="AB1257" s="296"/>
      <c r="AC1257" s="883" t="s">
        <v>397</v>
      </c>
      <c r="AD1257" s="883"/>
      <c r="AE1257" s="883"/>
      <c r="AF1257" s="883"/>
      <c r="AG1257" s="883"/>
      <c r="AH1257" s="296" t="s">
        <v>414</v>
      </c>
      <c r="AI1257" s="296"/>
      <c r="AJ1257" s="296"/>
      <c r="AK1257" s="296"/>
      <c r="AL1257" s="296" t="s">
        <v>23</v>
      </c>
      <c r="AM1257" s="296"/>
      <c r="AN1257" s="296"/>
      <c r="AO1257" s="389"/>
      <c r="AP1257" s="883" t="s">
        <v>463</v>
      </c>
      <c r="AQ1257" s="883"/>
      <c r="AR1257" s="883"/>
      <c r="AS1257" s="883"/>
      <c r="AT1257" s="883"/>
      <c r="AU1257" s="883"/>
      <c r="AV1257" s="883"/>
      <c r="AW1257" s="883"/>
      <c r="AX1257" s="883"/>
    </row>
    <row r="1258" spans="1:50" ht="24" customHeight="1" x14ac:dyDescent="0.15">
      <c r="A1258" s="952">
        <v>1</v>
      </c>
      <c r="B1258" s="952">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2">
        <v>2</v>
      </c>
      <c r="B1259" s="952">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2">
        <v>3</v>
      </c>
      <c r="B1260" s="952">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2">
        <v>4</v>
      </c>
      <c r="B1261" s="952">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2">
        <v>5</v>
      </c>
      <c r="B1262" s="952">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2">
        <v>6</v>
      </c>
      <c r="B1263" s="952">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2">
        <v>7</v>
      </c>
      <c r="B1264" s="952">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2">
        <v>8</v>
      </c>
      <c r="B1265" s="952">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2">
        <v>9</v>
      </c>
      <c r="B1266" s="952">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2">
        <v>10</v>
      </c>
      <c r="B1267" s="952">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2">
        <v>11</v>
      </c>
      <c r="B1268" s="952">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2">
        <v>12</v>
      </c>
      <c r="B1269" s="952">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2">
        <v>13</v>
      </c>
      <c r="B1270" s="952">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2">
        <v>14</v>
      </c>
      <c r="B1271" s="952">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2">
        <v>15</v>
      </c>
      <c r="B1272" s="952">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2">
        <v>16</v>
      </c>
      <c r="B1273" s="952">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2">
        <v>17</v>
      </c>
      <c r="B1274" s="952">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2">
        <v>18</v>
      </c>
      <c r="B1275" s="952">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2">
        <v>19</v>
      </c>
      <c r="B1276" s="952">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2">
        <v>20</v>
      </c>
      <c r="B1277" s="952">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2">
        <v>21</v>
      </c>
      <c r="B1278" s="952">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2">
        <v>22</v>
      </c>
      <c r="B1279" s="952">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2">
        <v>23</v>
      </c>
      <c r="B1280" s="952">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2">
        <v>24</v>
      </c>
      <c r="B1281" s="952">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2">
        <v>25</v>
      </c>
      <c r="B1282" s="952">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2">
        <v>26</v>
      </c>
      <c r="B1283" s="952">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2">
        <v>27</v>
      </c>
      <c r="B1284" s="952">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2">
        <v>28</v>
      </c>
      <c r="B1285" s="952">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2">
        <v>29</v>
      </c>
      <c r="B1286" s="952">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2">
        <v>30</v>
      </c>
      <c r="B1287" s="952">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96" t="s">
        <v>30</v>
      </c>
      <c r="D1290" s="296"/>
      <c r="E1290" s="296"/>
      <c r="F1290" s="296"/>
      <c r="G1290" s="296"/>
      <c r="H1290" s="296"/>
      <c r="I1290" s="296"/>
      <c r="J1290" s="883" t="s">
        <v>462</v>
      </c>
      <c r="K1290" s="883"/>
      <c r="L1290" s="883"/>
      <c r="M1290" s="883"/>
      <c r="N1290" s="883"/>
      <c r="O1290" s="883"/>
      <c r="P1290" s="296" t="s">
        <v>398</v>
      </c>
      <c r="Q1290" s="296"/>
      <c r="R1290" s="296"/>
      <c r="S1290" s="296"/>
      <c r="T1290" s="296"/>
      <c r="U1290" s="296"/>
      <c r="V1290" s="296"/>
      <c r="W1290" s="296"/>
      <c r="X1290" s="296"/>
      <c r="Y1290" s="296" t="s">
        <v>458</v>
      </c>
      <c r="Z1290" s="296"/>
      <c r="AA1290" s="296"/>
      <c r="AB1290" s="296"/>
      <c r="AC1290" s="883" t="s">
        <v>397</v>
      </c>
      <c r="AD1290" s="883"/>
      <c r="AE1290" s="883"/>
      <c r="AF1290" s="883"/>
      <c r="AG1290" s="883"/>
      <c r="AH1290" s="296" t="s">
        <v>414</v>
      </c>
      <c r="AI1290" s="296"/>
      <c r="AJ1290" s="296"/>
      <c r="AK1290" s="296"/>
      <c r="AL1290" s="296" t="s">
        <v>23</v>
      </c>
      <c r="AM1290" s="296"/>
      <c r="AN1290" s="296"/>
      <c r="AO1290" s="389"/>
      <c r="AP1290" s="883" t="s">
        <v>463</v>
      </c>
      <c r="AQ1290" s="883"/>
      <c r="AR1290" s="883"/>
      <c r="AS1290" s="883"/>
      <c r="AT1290" s="883"/>
      <c r="AU1290" s="883"/>
      <c r="AV1290" s="883"/>
      <c r="AW1290" s="883"/>
      <c r="AX1290" s="883"/>
    </row>
    <row r="1291" spans="1:50" ht="24" customHeight="1" x14ac:dyDescent="0.15">
      <c r="A1291" s="952">
        <v>1</v>
      </c>
      <c r="B1291" s="952">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2">
        <v>2</v>
      </c>
      <c r="B1292" s="952">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2">
        <v>3</v>
      </c>
      <c r="B1293" s="952">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2">
        <v>4</v>
      </c>
      <c r="B1294" s="952">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2">
        <v>5</v>
      </c>
      <c r="B1295" s="952">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2">
        <v>6</v>
      </c>
      <c r="B1296" s="952">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2">
        <v>7</v>
      </c>
      <c r="B1297" s="952">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2">
        <v>8</v>
      </c>
      <c r="B1298" s="952">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2">
        <v>9</v>
      </c>
      <c r="B1299" s="952">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2">
        <v>10</v>
      </c>
      <c r="B1300" s="952">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2">
        <v>11</v>
      </c>
      <c r="B1301" s="952">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2">
        <v>12</v>
      </c>
      <c r="B1302" s="952">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2">
        <v>13</v>
      </c>
      <c r="B1303" s="952">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2">
        <v>14</v>
      </c>
      <c r="B1304" s="952">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2">
        <v>15</v>
      </c>
      <c r="B1305" s="952">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2">
        <v>16</v>
      </c>
      <c r="B1306" s="952">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2">
        <v>17</v>
      </c>
      <c r="B1307" s="952">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2">
        <v>18</v>
      </c>
      <c r="B1308" s="952">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2">
        <v>19</v>
      </c>
      <c r="B1309" s="952">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2">
        <v>20</v>
      </c>
      <c r="B1310" s="952">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2">
        <v>21</v>
      </c>
      <c r="B1311" s="952">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2">
        <v>22</v>
      </c>
      <c r="B1312" s="952">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2">
        <v>23</v>
      </c>
      <c r="B1313" s="952">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2">
        <v>24</v>
      </c>
      <c r="B1314" s="952">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2">
        <v>25</v>
      </c>
      <c r="B1315" s="952">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2">
        <v>26</v>
      </c>
      <c r="B1316" s="952">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2">
        <v>27</v>
      </c>
      <c r="B1317" s="952">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2">
        <v>28</v>
      </c>
      <c r="B1318" s="952">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2">
        <v>29</v>
      </c>
      <c r="B1319" s="952">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2">
        <v>30</v>
      </c>
      <c r="B1320" s="952">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2016-09-07T11:56:15Z</cp:lastPrinted>
  <dcterms:created xsi:type="dcterms:W3CDTF">2012-03-13T00:50:25Z</dcterms:created>
  <dcterms:modified xsi:type="dcterms:W3CDTF">2020-11-16T06:31:17Z</dcterms:modified>
</cp:coreProperties>
</file>