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15" yWindow="1125" windowWidth="20520" windowHeight="6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<sst xmlns="http://schemas.openxmlformats.org/spreadsheetml/2006/main" count="2867" uniqueCount="639">
  <si>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</si>
  <si>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</si>
  <si>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</si>
  <si>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</si>
  <si>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</si>
  <si>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</si>
  <si>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</si>
  <si>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</si>
  <si>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</si>
  <si>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</si>
  <si>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</si>
  <si>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</si>
  <si>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</si>
  <si>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</si>
  <si>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</si>
  <si>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</si>
  <si>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</si>
  <si>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</si>
  <si>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</si>
  <si>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</si>
  <si>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</si>
  <si>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</si>
  <si>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</si>
  <si>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</si>
  <si>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</si>
  <si>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</si>
  <si>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</si>
  <si>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</si>
  <si>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</si>
  <si>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</si>
  <si>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</si>
  <si>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</si>
  <si>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</si>
  <si>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</si>
  <si>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</si>
  <si>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</si>
  <si>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</si>
  <si>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</si>
  <si>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</si>
  <si>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</si>
  <si>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</si>
  <si>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</si>
  <si>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</si>
  <si>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</si>
  <si>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</si>
  <si>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</si>
  <si>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</si>
  <si>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</si>
  <si>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</si>
  <si>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</si>
  <si>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</si>
  <si>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</si>
  <si>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</si>
  <si>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</si>
  <si>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</si>
  <si>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</si>
  <si>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</si>
  <si>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</si>
  <si>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</si>
  <si>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</si>
  <si>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</si>
  <si>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</si>
  <si>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</si>
  <si>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</si>
  <si>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</si>
  <si>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</si>
  <si>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</si>
  <si>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</si>
  <si>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</si>
  <si>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</si>
  <si>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</si>
  <si>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</si>
  <si>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</si>
  <si>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</si>
  <si>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</si>
  <si>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</si>
  <si>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</si>
  <si>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</si>
  <si>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</si>
  <si>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</si>
  <si>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</si>
  <si>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</si>
  <si>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</si>
  <si>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</si>
  <si>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</si>
  <si>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</si>
  <si>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</si>
  <si>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</si>
  <si>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</si>
  <si>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</si>
  <si>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</si>
  <si>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</si>
  <si>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</si>
  <si>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</si>
  <si>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</si>
  <si>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</si>
  <si>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</si>
  <si>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</si>
  <si>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</si>
  <si>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</si>
  <si>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</si>
  <si>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</si>
  <si>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</si>
  <si>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</si>
  <si>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</si>
  <si>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</si>
  <si>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</si>
  <si>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</si>
  <si>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</si>
  <si>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</si>
  <si>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</si>
  <si>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</si>
  <si>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</si>
  <si>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</si>
  <si>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</si>
  <si>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</si>
  <si>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</si>
  <si>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</si>
  <si>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</si>
  <si>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</si>
  <si>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</si>
  <si>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</si>
  <si>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</si>
  <si>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</si>
  <si>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</si>
  <si>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</si>
  <si>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</si>
  <si>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</si>
  <si>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</si>
  <si>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</si>
  <si>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</si>
  <si>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</si>
  <si>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</si>
  <si>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</si>
  <si>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</si>
  <si>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</si>
  <si>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</si>
  <si>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</si>
  <si>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</si>
  <si>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</si>
  <si>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</si>
  <si>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</si>
  <si>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</si>
  <si>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</si>
  <si>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</si>
  <si>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</si>
  <si>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</si>
  <si>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</si>
  <si>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</si>
  <si>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</si>
  <si>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</si>
  <si>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</si>
  <si>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</si>
  <si>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</si>
  <si>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</si>
  <si>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</si>
  <si>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</si>
  <si>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</si>
  <si>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</si>
  <si>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</si>
  <si>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</si>
  <si>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</si>
  <si>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</si>
  <si>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</si>
  <si>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</si>
  <si>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</si>
  <si>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</si>
  <si>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</si>
  <si>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</si>
  <si>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</si>
  <si>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</si>
  <si>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</si>
  <si>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</si>
  <si>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</si>
  <si>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</si>
  <si>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</si>
  <si>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</si>
  <si>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</si>
  <si>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</si>
  <si>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</si>
  <si>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</si>
  <si>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</si>
  <si>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</si>
  <si>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</si>
  <si>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</si>
  <si>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</si>
  <si>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</si>
  <si>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</si>
  <si>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</si>
  <si>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</si>
  <si>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</si>
  <si>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</si>
  <si>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</si>
  <si>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</si>
  <si>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</si>
  <si>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</si>
  <si>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</si>
  <si>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</si>
  <si>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</si>
  <si>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</si>
  <si>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</si>
  <si>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</si>
  <si>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</si>
  <si>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</si>
  <si>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</si>
  <si>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</si>
  <si>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</si>
  <si>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</si>
  <si>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</si>
  <si>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</si>
  <si>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</si>
  <si>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</si>
  <si>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</si>
  <si>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</si>
  <si>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</si>
  <si>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</si>
  <si>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</si>
  <si>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</si>
  <si>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</si>
  <si>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</si>
  <si>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</si>
  <si>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</si>
  <si>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</si>
  <si>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</si>
  <si>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</si>
  <si>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</si>
  <si>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</si>
  <si>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</si>
  <si>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</si>
  <si>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</si>
  <si>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</si>
  <si>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</si>
  <si>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</si>
  <si>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</si>
  <si>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</si>
  <si>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</si>
  <si>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</si>
  <si>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</si>
  <si>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</si>
  <si>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</si>
  <si>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</si>
  <si>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</si>
  <si>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</si>
  <si>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</si>
  <si>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</si>
  <si>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</si>
  <si>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</si>
  <si>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</si>
  <si>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</si>
  <si>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</si>
  <si>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</si>
  <si>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</si>
  <si>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</si>
  <si>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</si>
  <si>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</si>
  <si>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</si>
  <si>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</si>
  <si>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</si>
  <si>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</si>
  <si>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</si>
  <si>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</si>
  <si>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</si>
  <si>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</si>
  <si>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</si>
  <si>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</si>
  <si>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</si>
  <si>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</si>
  <si>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</si>
  <si>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</si>
  <si>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</si>
  <si>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</si>
  <si>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</si>
  <si>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</si>
  <si>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</si>
  <si>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</si>
  <si>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</si>
  <si>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</si>
  <si>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</si>
  <si>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</si>
  <si>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</si>
  <si>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</si>
  <si>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</si>
  <si>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</si>
  <si>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</si>
  <si>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</si>
  <si>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</si>
  <si>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</si>
  <si>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</si>
  <si>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</si>
  <si>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</si>
  <si>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</si>
  <si>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</si>
  <si>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</si>
  <si>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</si>
  <si>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</si>
  <si>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</si>
  <si>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</si>
  <si>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</si>
  <si>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</si>
  <si>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</si>
  <si>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</si>
  <si>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</si>
  <si>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</si>
  <si>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</si>
  <si>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</si>
  <si>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</si>
  <si>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</si>
  <si>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</si>
  <si>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</si>
  <si>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</si>
  <si>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</si>
  <si>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</si>
  <si>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</si>
  <si>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</si>
  <si>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</si>
  <si>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</si>
  <si>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</si>
  <si>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</si>
  <si>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</si>
  <si>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</si>
  <si>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</si>
  <si>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</si>
  <si>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</si>
  <si>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</si>
  <si>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</si>
  <si>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</si>
  <si>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</si>
  <si>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</si>
  <si>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</si>
  <si>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</si>
  <si>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</si>
  <si>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</si>
  <si>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</si>
  <si>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</si>
  <si>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</si>
  <si>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</si>
  <si>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</si>
  <si>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</si>
  <si>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</si>
  <si>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</si>
  <si>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</si>
  <si>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</si>
  <si>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</si>
  <si>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</si>
  <si>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</si>
  <si>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</si>
  <si>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</si>
  <si>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</si>
  <si>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</si>
  <si>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</si>
  <si>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</si>
  <si>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</si>
  <si>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</si>
  <si>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</si>
  <si>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</si>
  <si>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</si>
  <si>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</si>
  <si>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</si>
  <si>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</si>
  <si>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</si>
  <si>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</si>
  <si>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</si>
  <si>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</si>
  <si>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</si>
  <si>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</si>
  <si>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</si>
  <si>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</si>
  <si>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</si>
  <si>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</si>
  <si>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</si>
  <si>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</si>
  <si>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</si>
  <si>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</si>
  <si>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</si>
  <si>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</si>
  <si>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</si>
  <si>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</si>
  <si>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</si>
  <si>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</si>
  <si>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</si>
  <si>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</si>
  <si>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</si>
  <si>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</si>
  <si>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</si>
  <si>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</si>
  <si>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</si>
  <si>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</si>
  <si>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</si>
  <si>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</si>
  <si>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</si>
  <si>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</si>
  <si>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</si>
  <si>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</si>
  <si>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</si>
  <si>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</si>
  <si>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</si>
  <si>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</si>
  <si>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</si>
  <si>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</si>
  <si>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</si>
  <si>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</si>
  <si>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</si>
  <si>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</si>
  <si>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</si>
  <si>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</si>
  <si>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</si>
  <si>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</si>
  <si>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</si>
  <si>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</si>
  <si>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</si>
  <si>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</si>
  <si>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</si>
  <si>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</si>
  <si>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</si>
  <si>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</si>
  <si>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</si>
  <si>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</si>
  <si>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</si>
  <si>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</si>
  <si>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</si>
  <si>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</si>
  <si>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</si>
  <si>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</si>
  <si>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</si>
  <si>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</si>
  <si>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</si>
  <si>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</si>
  <si>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</si>
  <si>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</si>
  <si>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</si>
  <si>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</si>
  <si>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</si>
  <si>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</si>
  <si>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</si>
  <si>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</si>
  <si>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</si>
  <si>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</si>
  <si>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</si>
  <si>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</si>
  <si>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</si>
  <si>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</si>
  <si>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</si>
  <si>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</si>
  <si>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</si>
  <si>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</si>
  <si>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</si>
  <si>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</si>
  <si>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</si>
  <si>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</si>
  <si>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</si>
  <si>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</si>
  <si>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</si>
  <si>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</si>
  <si>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</si>
  <si>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</si>
  <si>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</si>
  <si>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</si>
  <si>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</si>
  <si>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</si>
  <si>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</si>
  <si>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</si>
  <si>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</si>
  <si>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</si>
  <si>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</si>
  <si>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</si>
  <si>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</si>
  <si>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</si>
  <si>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</si>
  <si>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</si>
  <si>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</si>
  <si>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</si>
  <si>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</si>
  <si>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</si>
  <si>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</si>
  <si>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</si>
  <si>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</si>
  <si>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</si>
  <si>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</si>
  <si>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</si>
  <si>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</si>
  <si>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</si>
  <si>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</si>
  <si>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</si>
  <si>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</si>
  <si>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</si>
  <si>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</si>
  <si>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</si>
  <si>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</si>
  <si>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</si>
  <si>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</si>
  <si>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</si>
  <si>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</si>
  <si>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</si>
  <si>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</si>
  <si>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</si>
  <si>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</si>
  <si>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</si>
  <si>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</si>
  <si>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</si>
  <si>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</si>
  <si>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</si>
  <si>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</si>
  <si>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</si>
  <si>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</si>
  <si>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</si>
  <si>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</si>
  <si>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</si>
  <si>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</si>
  <si>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</si>
  <si>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</si>
  <si>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</si>
  <si>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</si>
  <si>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</si>
  <si>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</si>
  <si>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</si>
  <si>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</si>
  <si>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</si>
  <si>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</si>
  <si>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</si>
  <si>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</si>
  <si>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私立学校施設高度化推進事業費補助</t>
    <rPh sb="0" eb="2">
      <t>シリツ</t>
    </rPh>
    <rPh sb="2" eb="4">
      <t>ガッコウ</t>
    </rPh>
    <rPh sb="4" eb="6">
      <t>シセツ</t>
    </rPh>
    <rPh sb="6" eb="9">
      <t>コウドカ</t>
    </rPh>
    <rPh sb="9" eb="11">
      <t>スイシン</t>
    </rPh>
    <rPh sb="11" eb="13">
      <t>ジギョウ</t>
    </rPh>
    <rPh sb="13" eb="14">
      <t>ヒ</t>
    </rPh>
    <rPh sb="14" eb="16">
      <t>ホジョ</t>
    </rPh>
    <phoneticPr fontId="5"/>
  </si>
  <si>
    <t>高等教育局私学部</t>
    <rPh sb="0" eb="2">
      <t>コウトウ</t>
    </rPh>
    <rPh sb="2" eb="4">
      <t>キョウイク</t>
    </rPh>
    <rPh sb="4" eb="5">
      <t>キョク</t>
    </rPh>
    <rPh sb="5" eb="7">
      <t>シガク</t>
    </rPh>
    <rPh sb="7" eb="8">
      <t>ブ</t>
    </rPh>
    <phoneticPr fontId="5"/>
  </si>
  <si>
    <t>私学助成課</t>
    <rPh sb="0" eb="2">
      <t>シガク</t>
    </rPh>
    <rPh sb="2" eb="4">
      <t>ジョセイ</t>
    </rPh>
    <rPh sb="4" eb="5">
      <t>カ</t>
    </rPh>
    <phoneticPr fontId="5"/>
  </si>
  <si>
    <t>○</t>
  </si>
  <si>
    <t>私立学校振興助成法　第１０条</t>
    <rPh sb="0" eb="2">
      <t>シリツ</t>
    </rPh>
    <rPh sb="2" eb="4">
      <t>ガッコウ</t>
    </rPh>
    <rPh sb="4" eb="6">
      <t>シンコウ</t>
    </rPh>
    <rPh sb="6" eb="9">
      <t>ジョセイホウ</t>
    </rPh>
    <rPh sb="10" eb="11">
      <t>ダイ</t>
    </rPh>
    <rPh sb="13" eb="14">
      <t>ジョウ</t>
    </rPh>
    <phoneticPr fontId="5"/>
  </si>
  <si>
    <t>％</t>
    <phoneticPr fontId="5"/>
  </si>
  <si>
    <t>％</t>
    <phoneticPr fontId="5"/>
  </si>
  <si>
    <t>当該年度施行額／当該年度対象法人</t>
    <rPh sb="0" eb="2">
      <t>トウガイ</t>
    </rPh>
    <rPh sb="2" eb="4">
      <t>ネンド</t>
    </rPh>
    <rPh sb="4" eb="6">
      <t>シコウ</t>
    </rPh>
    <rPh sb="6" eb="7">
      <t>ガク</t>
    </rPh>
    <rPh sb="8" eb="10">
      <t>トウガイ</t>
    </rPh>
    <rPh sb="10" eb="12">
      <t>ネンド</t>
    </rPh>
    <rPh sb="12" eb="14">
      <t>タイショウ</t>
    </rPh>
    <rPh sb="14" eb="16">
      <t>ホウジン</t>
    </rPh>
    <phoneticPr fontId="5"/>
  </si>
  <si>
    <t>千円</t>
    <rPh sb="0" eb="2">
      <t>センエン</t>
    </rPh>
    <phoneticPr fontId="5"/>
  </si>
  <si>
    <t>　当該年度執行額　/当該年度対象法人　</t>
    <phoneticPr fontId="5"/>
  </si>
  <si>
    <t>1,872,810/166</t>
    <phoneticPr fontId="5"/>
  </si>
  <si>
    <t>当該補助金の交付学校法人数
（学校法人からの申請に基づき決定されるため、交付申請者数とする）</t>
    <phoneticPr fontId="5"/>
  </si>
  <si>
    <t>法人</t>
    <rPh sb="0" eb="2">
      <t>ホウジン</t>
    </rPh>
    <phoneticPr fontId="5"/>
  </si>
  <si>
    <r>
      <t>2</t>
    </r>
    <r>
      <rPr>
        <sz val="11"/>
        <rFont val="ＭＳ Ｐゴシック"/>
        <family val="3"/>
        <charset val="128"/>
      </rPr>
      <t>2-0185</t>
    </r>
    <phoneticPr fontId="5"/>
  </si>
  <si>
    <r>
      <t>2</t>
    </r>
    <r>
      <rPr>
        <sz val="11"/>
        <rFont val="ＭＳ Ｐゴシック"/>
        <family val="3"/>
        <charset val="128"/>
      </rPr>
      <t>3-0165</t>
    </r>
    <phoneticPr fontId="5"/>
  </si>
  <si>
    <t>24-0179</t>
    <phoneticPr fontId="5"/>
  </si>
  <si>
    <r>
      <t>2</t>
    </r>
    <r>
      <rPr>
        <sz val="11"/>
        <rFont val="ＭＳ Ｐゴシック"/>
        <family val="3"/>
        <charset val="128"/>
      </rPr>
      <t>5-0172</t>
    </r>
    <phoneticPr fontId="5"/>
  </si>
  <si>
    <r>
      <t>2</t>
    </r>
    <r>
      <rPr>
        <sz val="11"/>
        <rFont val="ＭＳ Ｐゴシック"/>
        <family val="3"/>
        <charset val="128"/>
      </rPr>
      <t>6-0170</t>
    </r>
    <phoneticPr fontId="5"/>
  </si>
  <si>
    <t>-</t>
  </si>
  <si>
    <t>-</t>
    <phoneticPr fontId="5"/>
  </si>
  <si>
    <t>-</t>
    <phoneticPr fontId="5"/>
  </si>
  <si>
    <t>1,514,621/118</t>
    <phoneticPr fontId="5"/>
  </si>
  <si>
    <t>-</t>
    <phoneticPr fontId="5"/>
  </si>
  <si>
    <t>6-1　特色のある教育研究を展開する私立学校の振興</t>
    <rPh sb="4" eb="6">
      <t>トクショク</t>
    </rPh>
    <rPh sb="9" eb="11">
      <t>キョウイク</t>
    </rPh>
    <rPh sb="11" eb="13">
      <t>ケンキュウ</t>
    </rPh>
    <rPh sb="14" eb="16">
      <t>テンカイ</t>
    </rPh>
    <rPh sb="18" eb="20">
      <t>シリツ</t>
    </rPh>
    <rPh sb="20" eb="22">
      <t>ガッコウ</t>
    </rPh>
    <rPh sb="23" eb="25">
      <t>シンコウ</t>
    </rPh>
    <phoneticPr fontId="5"/>
  </si>
  <si>
    <t>A.学校法人日本医科大学</t>
    <rPh sb="2" eb="4">
      <t>ガッコウ</t>
    </rPh>
    <rPh sb="4" eb="6">
      <t>ホウジン</t>
    </rPh>
    <rPh sb="6" eb="8">
      <t>ニホン</t>
    </rPh>
    <rPh sb="8" eb="10">
      <t>イカ</t>
    </rPh>
    <rPh sb="10" eb="12">
      <t>ダイガク</t>
    </rPh>
    <phoneticPr fontId="5"/>
  </si>
  <si>
    <t>利払費</t>
    <rPh sb="0" eb="2">
      <t>リバラ</t>
    </rPh>
    <rPh sb="2" eb="3">
      <t>ヒ</t>
    </rPh>
    <phoneticPr fontId="5"/>
  </si>
  <si>
    <t>利子の支払の一部に充当</t>
    <rPh sb="0" eb="2">
      <t>リシ</t>
    </rPh>
    <rPh sb="3" eb="5">
      <t>シハラ</t>
    </rPh>
    <rPh sb="6" eb="8">
      <t>イチブ</t>
    </rPh>
    <rPh sb="9" eb="11">
      <t>ジュウトウ</t>
    </rPh>
    <phoneticPr fontId="5"/>
  </si>
  <si>
    <t>-</t>
    <phoneticPr fontId="5"/>
  </si>
  <si>
    <t>-</t>
    <phoneticPr fontId="5"/>
  </si>
  <si>
    <t>-</t>
    <phoneticPr fontId="5"/>
  </si>
  <si>
    <t>-</t>
    <phoneticPr fontId="5"/>
  </si>
  <si>
    <t>％</t>
    <phoneticPr fontId="5"/>
  </si>
  <si>
    <t>学校法人日本医科大学</t>
    <rPh sb="0" eb="2">
      <t>ガッコウ</t>
    </rPh>
    <rPh sb="2" eb="4">
      <t>ホウジン</t>
    </rPh>
    <rPh sb="4" eb="6">
      <t>ニホン</t>
    </rPh>
    <rPh sb="6" eb="8">
      <t>イカ</t>
    </rPh>
    <rPh sb="8" eb="10">
      <t>ダイガク</t>
    </rPh>
    <phoneticPr fontId="5"/>
  </si>
  <si>
    <t>学校法人北里研究所</t>
    <rPh sb="0" eb="2">
      <t>ガッコウ</t>
    </rPh>
    <rPh sb="2" eb="4">
      <t>ホウジン</t>
    </rPh>
    <rPh sb="4" eb="6">
      <t>キタザト</t>
    </rPh>
    <rPh sb="6" eb="9">
      <t>ケンキュウジョ</t>
    </rPh>
    <phoneticPr fontId="5"/>
  </si>
  <si>
    <t>学校法人昭和大学</t>
    <rPh sb="0" eb="2">
      <t>ガッコウ</t>
    </rPh>
    <rPh sb="2" eb="4">
      <t>ホウジン</t>
    </rPh>
    <rPh sb="4" eb="6">
      <t>ショウワ</t>
    </rPh>
    <rPh sb="6" eb="8">
      <t>ダイガク</t>
    </rPh>
    <phoneticPr fontId="5"/>
  </si>
  <si>
    <t>学校法人久留米大学</t>
    <rPh sb="0" eb="2">
      <t>ガッコウ</t>
    </rPh>
    <rPh sb="2" eb="4">
      <t>ホウジン</t>
    </rPh>
    <rPh sb="4" eb="7">
      <t>クルメ</t>
    </rPh>
    <rPh sb="7" eb="9">
      <t>ダイガク</t>
    </rPh>
    <phoneticPr fontId="5"/>
  </si>
  <si>
    <t>学校法人杏林学園</t>
    <rPh sb="0" eb="2">
      <t>ガッコウ</t>
    </rPh>
    <rPh sb="2" eb="4">
      <t>ホウジン</t>
    </rPh>
    <rPh sb="4" eb="6">
      <t>キョウリン</t>
    </rPh>
    <rPh sb="6" eb="8">
      <t>ガクエン</t>
    </rPh>
    <phoneticPr fontId="5"/>
  </si>
  <si>
    <t>学校法人青山学院</t>
    <rPh sb="0" eb="2">
      <t>ガッコウ</t>
    </rPh>
    <rPh sb="2" eb="4">
      <t>ホウジン</t>
    </rPh>
    <rPh sb="4" eb="6">
      <t>アオヤマ</t>
    </rPh>
    <rPh sb="6" eb="8">
      <t>ガクイン</t>
    </rPh>
    <phoneticPr fontId="5"/>
  </si>
  <si>
    <t>学校法人日本体育大学</t>
    <rPh sb="0" eb="2">
      <t>ガッコウ</t>
    </rPh>
    <rPh sb="2" eb="4">
      <t>ホウジン</t>
    </rPh>
    <rPh sb="4" eb="6">
      <t>ニホン</t>
    </rPh>
    <rPh sb="6" eb="8">
      <t>タイイク</t>
    </rPh>
    <rPh sb="8" eb="10">
      <t>ダイガク</t>
    </rPh>
    <phoneticPr fontId="5"/>
  </si>
  <si>
    <t>学校法人日本大学</t>
    <rPh sb="0" eb="2">
      <t>ガッコウ</t>
    </rPh>
    <rPh sb="2" eb="4">
      <t>ホウジン</t>
    </rPh>
    <rPh sb="4" eb="6">
      <t>ニホン</t>
    </rPh>
    <rPh sb="6" eb="8">
      <t>ダイガク</t>
    </rPh>
    <phoneticPr fontId="5"/>
  </si>
  <si>
    <t>学校法人福岡大学</t>
    <rPh sb="0" eb="2">
      <t>ガッコウ</t>
    </rPh>
    <rPh sb="2" eb="4">
      <t>ホウジン</t>
    </rPh>
    <rPh sb="4" eb="6">
      <t>フクオカ</t>
    </rPh>
    <rPh sb="6" eb="8">
      <t>ダイガク</t>
    </rPh>
    <phoneticPr fontId="5"/>
  </si>
  <si>
    <t>学校法人立教学院</t>
    <rPh sb="0" eb="2">
      <t>ガッコウ</t>
    </rPh>
    <rPh sb="2" eb="4">
      <t>ホウジン</t>
    </rPh>
    <rPh sb="4" eb="6">
      <t>リッキョウ</t>
    </rPh>
    <rPh sb="6" eb="8">
      <t>ガクイン</t>
    </rPh>
    <phoneticPr fontId="5"/>
  </si>
  <si>
    <t>利子の支払の一部に充当</t>
    <rPh sb="0" eb="2">
      <t>リシ</t>
    </rPh>
    <rPh sb="3" eb="5">
      <t>シハライ</t>
    </rPh>
    <rPh sb="6" eb="8">
      <t>イチブ</t>
    </rPh>
    <rPh sb="9" eb="11">
      <t>ジュウトウ</t>
    </rPh>
    <phoneticPr fontId="5"/>
  </si>
  <si>
    <t>利子の支払の一部に充当</t>
    <phoneticPr fontId="5"/>
  </si>
  <si>
    <t>利子の支払の一部に充当</t>
    <phoneticPr fontId="5"/>
  </si>
  <si>
    <t>利子の支払の一部に充当</t>
    <phoneticPr fontId="5"/>
  </si>
  <si>
    <t>利子の支払の一部に充当</t>
    <phoneticPr fontId="5"/>
  </si>
  <si>
    <t>利子の支払の一部に充当</t>
    <phoneticPr fontId="5"/>
  </si>
  <si>
    <t>利子の支払の一部に充当</t>
    <phoneticPr fontId="5"/>
  </si>
  <si>
    <t>-</t>
    <phoneticPr fontId="5"/>
  </si>
  <si>
    <t>-</t>
    <phoneticPr fontId="5"/>
  </si>
  <si>
    <t>-</t>
    <phoneticPr fontId="5"/>
  </si>
  <si>
    <t>-</t>
    <phoneticPr fontId="5"/>
  </si>
  <si>
    <t>-</t>
    <phoneticPr fontId="5"/>
  </si>
  <si>
    <t>％</t>
    <phoneticPr fontId="5"/>
  </si>
  <si>
    <t>27-0158</t>
    <phoneticPr fontId="5"/>
  </si>
  <si>
    <t>　学校法人に対し私立学校施設の整備に係る借入金の金利負担を軽減するための支援を行うことで、私立学校施設の老朽化の改善、耐震化を推進する。</t>
    <rPh sb="1" eb="3">
      <t>ガッコウ</t>
    </rPh>
    <rPh sb="3" eb="5">
      <t>ホウジン</t>
    </rPh>
    <rPh sb="6" eb="7">
      <t>タイ</t>
    </rPh>
    <rPh sb="8" eb="10">
      <t>シリツ</t>
    </rPh>
    <rPh sb="10" eb="12">
      <t>ガッコウ</t>
    </rPh>
    <rPh sb="12" eb="14">
      <t>シセツ</t>
    </rPh>
    <rPh sb="15" eb="17">
      <t>セイビ</t>
    </rPh>
    <rPh sb="18" eb="19">
      <t>カカ</t>
    </rPh>
    <rPh sb="20" eb="22">
      <t>カリイレ</t>
    </rPh>
    <rPh sb="22" eb="23">
      <t>キン</t>
    </rPh>
    <rPh sb="24" eb="26">
      <t>キンリ</t>
    </rPh>
    <rPh sb="26" eb="28">
      <t>フタン</t>
    </rPh>
    <rPh sb="29" eb="31">
      <t>ケイゲン</t>
    </rPh>
    <rPh sb="36" eb="38">
      <t>シエン</t>
    </rPh>
    <rPh sb="39" eb="40">
      <t>オコナ</t>
    </rPh>
    <rPh sb="45" eb="47">
      <t>シリツ</t>
    </rPh>
    <rPh sb="47" eb="49">
      <t>ガッコウ</t>
    </rPh>
    <rPh sb="49" eb="51">
      <t>シセツ</t>
    </rPh>
    <rPh sb="52" eb="55">
      <t>ロウキュウカ</t>
    </rPh>
    <rPh sb="56" eb="58">
      <t>カイゼン</t>
    </rPh>
    <rPh sb="59" eb="62">
      <t>タイシンカ</t>
    </rPh>
    <rPh sb="63" eb="65">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</si>
  <si>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</si>
  <si>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</si>
  <si>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</si>
  <si>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</si>
  <si>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</si>
  <si>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</si>
  <si>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</si>
  <si>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</si>
  <si>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</si>
  <si>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</si>
  <si>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</si>
  <si>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</si>
  <si>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</si>
  <si>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私立学校施設高度化推進事業費補助金</t>
    <rPh sb="0" eb="2">
      <t>シリツ</t>
    </rPh>
    <rPh sb="2" eb="4">
      <t>ガッコウ</t>
    </rPh>
    <rPh sb="4" eb="6">
      <t>シセツ</t>
    </rPh>
    <rPh sb="6" eb="9">
      <t>コウドカ</t>
    </rPh>
    <rPh sb="9" eb="11">
      <t>スイシン</t>
    </rPh>
    <rPh sb="11" eb="14">
      <t>ジギョウヒ</t>
    </rPh>
    <rPh sb="14" eb="17">
      <t>ホジョキン</t>
    </rPh>
    <phoneticPr fontId="5"/>
  </si>
  <si>
    <t>-</t>
    <phoneticPr fontId="5"/>
  </si>
  <si>
    <t>-</t>
    <phoneticPr fontId="5"/>
  </si>
  <si>
    <t>-</t>
    <phoneticPr fontId="5"/>
  </si>
  <si>
    <t>-</t>
    <phoneticPr fontId="5"/>
  </si>
  <si>
    <t>本事業は、私立学校施設の耐震化を推進するものであり、国民や社会のニーズを的確に反映している。</t>
    <phoneticPr fontId="5"/>
  </si>
  <si>
    <t>本事業は、私立学校施設の耐震化を促進するために実施するものであり、国として責任をもって取組むべきものである。</t>
    <phoneticPr fontId="5"/>
  </si>
  <si>
    <t>私立学校施設の耐震化を通じて、学生・教職員の生命の安全・安心を確保し、また教育・研究・経営の基盤である学校財産を災害から守ることは、私立学校の振興において何よりも優先されるべきものであり、耐震化に資する本事業の優先度は高い。</t>
    <phoneticPr fontId="5"/>
  </si>
  <si>
    <t>支出先である学校法人は、日本私立学校振興・共済事業団から融資を受けているものであり、対象となる学校法人は限定されるため、支出先の選定は妥当と考える。</t>
    <phoneticPr fontId="5"/>
  </si>
  <si>
    <t>‐</t>
  </si>
  <si>
    <t>無</t>
  </si>
  <si>
    <t>本事業は、学校施設の整備に係る借入金の利子を定額補助するものであり、その水準は妥当と考える。</t>
    <phoneticPr fontId="5"/>
  </si>
  <si>
    <t>補助金の交付決定にあたっては、申請内容を厳正に審査するなどその必要性について適切にチェックしており、その水準は妥当と考える。</t>
    <phoneticPr fontId="5"/>
  </si>
  <si>
    <t>補助金の交付決定にあたっては、日本私立学校振興・共済事業団から融資を受け、計画通り償還している学校法人であることを申請書類等をもとに厳正に審査しており、費用・使途は必要なものに限定されている。</t>
    <phoneticPr fontId="5"/>
  </si>
  <si>
    <t>毎年度の耐震化率の向上に寄与していると考える。</t>
    <phoneticPr fontId="5"/>
  </si>
  <si>
    <t>融資を行う日本私立学校振興・共済事業団への利子補給金を交付する仕組みがないため、融資を受けている学校法人に直接交付するものであり、効果的な手段であると考える。</t>
    <phoneticPr fontId="5"/>
  </si>
  <si>
    <t>過去に融資を受けている学校法人に対しては着実に補助しており、新規に融資を受けた学校法人に対しても適切に補助していることから、予定通りの実績を上げていると考える。</t>
    <phoneticPr fontId="5"/>
  </si>
  <si>
    <t>私立学校の老朽校舎等改築事業が進み、教育研究条件が向上していると考える。</t>
    <phoneticPr fontId="5"/>
  </si>
  <si>
    <t>私立学校の校舎等施設の耐震化は喫緊の課題であるが、私立学校の耐震化率は向上していることから、本事業実施による一定の効果が現れているものと考えられる。また、執行面においても、適切に対応がなされていることから、特に問題はないものと考える。</t>
    <phoneticPr fontId="5"/>
  </si>
  <si>
    <t>本事業は私立学校施設の耐震化を推し進める上で必要であり、各私立学校からのニーズが高いことから、引き続き適切な執行に努め、事業を継続していきたい。</t>
    <phoneticPr fontId="5"/>
  </si>
  <si>
    <t>-</t>
    <phoneticPr fontId="5"/>
  </si>
  <si>
    <t>-</t>
    <phoneticPr fontId="5"/>
  </si>
  <si>
    <t>-</t>
    <phoneticPr fontId="5"/>
  </si>
  <si>
    <t>-</t>
    <phoneticPr fontId="5"/>
  </si>
  <si>
    <t>私立学校施設の耐震化を通じて、学生・教職員の生命の安全・安心を確保し、また、教育研究経営の基盤である学校財産を災害から守ることは私立学校の振興において重要である。本事業は耐震化率の向上に寄与し、学生等が安心して学べる教育研究環境が整備され、私立学校の振興に貢献する。</t>
    <rPh sb="0" eb="2">
      <t>シリツ</t>
    </rPh>
    <rPh sb="2" eb="4">
      <t>ガッコウ</t>
    </rPh>
    <rPh sb="4" eb="6">
      <t>シセツ</t>
    </rPh>
    <rPh sb="7" eb="10">
      <t>タイシンカ</t>
    </rPh>
    <rPh sb="11" eb="12">
      <t>ツウ</t>
    </rPh>
    <rPh sb="15" eb="17">
      <t>ガクセイ</t>
    </rPh>
    <rPh sb="18" eb="21">
      <t>キョウショクイン</t>
    </rPh>
    <rPh sb="22" eb="24">
      <t>セイメイ</t>
    </rPh>
    <rPh sb="25" eb="27">
      <t>アンゼン</t>
    </rPh>
    <rPh sb="28" eb="30">
      <t>アンシン</t>
    </rPh>
    <rPh sb="31" eb="33">
      <t>カクホ</t>
    </rPh>
    <rPh sb="38" eb="40">
      <t>キョウイク</t>
    </rPh>
    <rPh sb="40" eb="42">
      <t>ケンキュウ</t>
    </rPh>
    <rPh sb="42" eb="44">
      <t>ケイエイ</t>
    </rPh>
    <rPh sb="45" eb="47">
      <t>キバン</t>
    </rPh>
    <rPh sb="50" eb="52">
      <t>ガッコウ</t>
    </rPh>
    <rPh sb="52" eb="54">
      <t>ザイサン</t>
    </rPh>
    <rPh sb="55" eb="57">
      <t>サイガイ</t>
    </rPh>
    <rPh sb="59" eb="60">
      <t>マモ</t>
    </rPh>
    <rPh sb="64" eb="66">
      <t>シリツ</t>
    </rPh>
    <rPh sb="66" eb="68">
      <t>ガッコウ</t>
    </rPh>
    <rPh sb="69" eb="71">
      <t>シンコウ</t>
    </rPh>
    <rPh sb="75" eb="77">
      <t>ジュウヨウ</t>
    </rPh>
    <rPh sb="81" eb="82">
      <t>ホン</t>
    </rPh>
    <rPh sb="82" eb="84">
      <t>ジギョウ</t>
    </rPh>
    <rPh sb="85" eb="88">
      <t>タイシンカ</t>
    </rPh>
    <rPh sb="88" eb="89">
      <t>リツ</t>
    </rPh>
    <rPh sb="90" eb="92">
      <t>コウジョウ</t>
    </rPh>
    <rPh sb="93" eb="95">
      <t>キヨ</t>
    </rPh>
    <rPh sb="97" eb="99">
      <t>ガクセイ</t>
    </rPh>
    <rPh sb="99" eb="100">
      <t>トウ</t>
    </rPh>
    <rPh sb="101" eb="103">
      <t>アンシン</t>
    </rPh>
    <rPh sb="105" eb="106">
      <t>マナ</t>
    </rPh>
    <rPh sb="108" eb="110">
      <t>キョウイク</t>
    </rPh>
    <rPh sb="110" eb="112">
      <t>ケンキュウ</t>
    </rPh>
    <rPh sb="112" eb="114">
      <t>カンキョウ</t>
    </rPh>
    <rPh sb="115" eb="117">
      <t>セイビ</t>
    </rPh>
    <rPh sb="120" eb="122">
      <t>シリツ</t>
    </rPh>
    <rPh sb="122" eb="124">
      <t>ガッコウ</t>
    </rPh>
    <rPh sb="125" eb="127">
      <t>シンコウ</t>
    </rPh>
    <rPh sb="128" eb="130">
      <t>コウケン</t>
    </rPh>
    <phoneticPr fontId="5"/>
  </si>
  <si>
    <t>私学助成課長
淵上　孝</t>
    <rPh sb="0" eb="2">
      <t>シガク</t>
    </rPh>
    <rPh sb="2" eb="4">
      <t>ジョセイ</t>
    </rPh>
    <rPh sb="4" eb="6">
      <t>カチョウ</t>
    </rPh>
    <rPh sb="7" eb="9">
      <t>フチガミ</t>
    </rPh>
    <rPh sb="10" eb="11">
      <t>タカシ</t>
    </rPh>
    <phoneticPr fontId="5"/>
  </si>
  <si>
    <t>6 私学の振興</t>
    <rPh sb="2" eb="4">
      <t>シガク</t>
    </rPh>
    <rPh sb="5" eb="7">
      <t>シンコウ</t>
    </rPh>
    <phoneticPr fontId="5"/>
  </si>
  <si>
    <t>1,587,477/122</t>
    <phoneticPr fontId="5"/>
  </si>
  <si>
    <t>-</t>
    <phoneticPr fontId="5"/>
  </si>
  <si>
    <t>1,679,399/145</t>
    <phoneticPr fontId="5"/>
  </si>
  <si>
    <t>現状通り</t>
  </si>
  <si>
    <t>１．事業評価の観点 ： 本事業は、私立学校の施設の高度化・近代化を推進し、教育研究条件の充実向上を図る観点から、私立学校施設の老朽校舎等改築事業等に係る借入金の金利負担を軽減することを目的とした補助事業であり、事業評価に当たっては長期継続事業の観点から検証を行った。　　　　　　　　　　　　　　　　　　　　　　　　　　　　　　　　　　　　　　　　　　　　　　　　　　　　　　　　　　　　　　　　　　　　　　　　
２．所見 ： 本事業は、私立学校が行う老朽校舎及び危険建物と認定された旧耐震基準で建築された学校校舎の建替えを推進する事業であり、学校法人への融資状況や計画の把握に留意しつつ、計画的な補助事業の実施に努めることとし、引き続き現行の事業内容の維持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</si>
  <si>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</si>
  <si>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</si>
  <si>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</si>
  <si>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</si>
  <si>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</si>
  <si>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</si>
  <si>
    <t>　日本私立学校振興・共済事業団の融資を受けて実施される私立の大学・短期大学・高等専門学校並びに高・中等教育・中・小・特別支援学校が行う老朽校舎（築３０年以上）及び危険建物と認定された旧耐震基準で建設された学校施設（昭和５６年以前の建物）の建替え整備事業、私立大学附属病院の施設整備事業について利子助成を行う。</t>
    <rPh sb="1" eb="3">
      <t>ニホン</t>
    </rPh>
    <rPh sb="3" eb="5">
      <t>シリツ</t>
    </rPh>
    <rPh sb="5" eb="7">
      <t>ガッコウ</t>
    </rPh>
    <rPh sb="7" eb="9">
      <t>シンコウ</t>
    </rPh>
    <rPh sb="10" eb="12">
      <t>キョウサイ</t>
    </rPh>
    <rPh sb="12" eb="14">
      <t>ジギョウ</t>
    </rPh>
    <rPh sb="14" eb="15">
      <t>ダン</t>
    </rPh>
    <rPh sb="16" eb="18">
      <t>ユウシ</t>
    </rPh>
    <rPh sb="19" eb="20">
      <t>ウ</t>
    </rPh>
    <rPh sb="22" eb="24">
      <t>ジッシ</t>
    </rPh>
    <rPh sb="27" eb="29">
      <t>シリツ</t>
    </rPh>
    <rPh sb="30" eb="32">
      <t>ダイガク</t>
    </rPh>
    <rPh sb="33" eb="35">
      <t>タンキ</t>
    </rPh>
    <rPh sb="35" eb="37">
      <t>ダイガク</t>
    </rPh>
    <rPh sb="38" eb="40">
      <t>コウトウ</t>
    </rPh>
    <rPh sb="40" eb="42">
      <t>センモン</t>
    </rPh>
    <rPh sb="42" eb="44">
      <t>ガッコウ</t>
    </rPh>
    <rPh sb="44" eb="45">
      <t>ナラ</t>
    </rPh>
    <rPh sb="47" eb="48">
      <t>コウ</t>
    </rPh>
    <rPh sb="49" eb="50">
      <t>チュウ</t>
    </rPh>
    <rPh sb="50" eb="51">
      <t>トウ</t>
    </rPh>
    <rPh sb="51" eb="53">
      <t>キョウイク</t>
    </rPh>
    <rPh sb="54" eb="55">
      <t>チュウ</t>
    </rPh>
    <rPh sb="56" eb="57">
      <t>ショウ</t>
    </rPh>
    <rPh sb="58" eb="60">
      <t>トクベツ</t>
    </rPh>
    <rPh sb="60" eb="62">
      <t>シエン</t>
    </rPh>
    <rPh sb="62" eb="64">
      <t>ガッコウ</t>
    </rPh>
    <rPh sb="65" eb="66">
      <t>オコナ</t>
    </rPh>
    <rPh sb="67" eb="69">
      <t>ロウキュウ</t>
    </rPh>
    <rPh sb="69" eb="71">
      <t>コウシャ</t>
    </rPh>
    <rPh sb="72" eb="73">
      <t>チク</t>
    </rPh>
    <rPh sb="75" eb="76">
      <t>ネン</t>
    </rPh>
    <rPh sb="76" eb="78">
      <t>イジョウ</t>
    </rPh>
    <rPh sb="79" eb="80">
      <t>オヨ</t>
    </rPh>
    <rPh sb="81" eb="83">
      <t>キケン</t>
    </rPh>
    <rPh sb="83" eb="85">
      <t>タテモノ</t>
    </rPh>
    <rPh sb="86" eb="88">
      <t>ニンテイ</t>
    </rPh>
    <rPh sb="91" eb="92">
      <t>キュウ</t>
    </rPh>
    <rPh sb="92" eb="94">
      <t>タイシン</t>
    </rPh>
    <rPh sb="94" eb="96">
      <t>キジュン</t>
    </rPh>
    <rPh sb="97" eb="99">
      <t>ケンセツ</t>
    </rPh>
    <rPh sb="102" eb="104">
      <t>ガッコウ</t>
    </rPh>
    <rPh sb="104" eb="106">
      <t>シセツ</t>
    </rPh>
    <rPh sb="107" eb="109">
      <t>ショウワ</t>
    </rPh>
    <rPh sb="111" eb="112">
      <t>ネン</t>
    </rPh>
    <rPh sb="112" eb="114">
      <t>イゼン</t>
    </rPh>
    <rPh sb="115" eb="117">
      <t>タテモノ</t>
    </rPh>
    <rPh sb="119" eb="121">
      <t>タテカ</t>
    </rPh>
    <rPh sb="122" eb="124">
      <t>セイビ</t>
    </rPh>
    <rPh sb="124" eb="126">
      <t>ジギョウ</t>
    </rPh>
    <rPh sb="127" eb="129">
      <t>シリツ</t>
    </rPh>
    <rPh sb="129" eb="131">
      <t>ダイガク</t>
    </rPh>
    <rPh sb="131" eb="133">
      <t>フゾク</t>
    </rPh>
    <rPh sb="133" eb="135">
      <t>ビョウイン</t>
    </rPh>
    <rPh sb="136" eb="138">
      <t>シセツ</t>
    </rPh>
    <rPh sb="138" eb="140">
      <t>セイビ</t>
    </rPh>
    <rPh sb="140" eb="142">
      <t>ジギョウ</t>
    </rPh>
    <rPh sb="146" eb="148">
      <t>リシ</t>
    </rPh>
    <rPh sb="148" eb="150">
      <t>ジョセイ</t>
    </rPh>
    <rPh sb="151" eb="152">
      <t>オコナ</t>
    </rPh>
    <phoneticPr fontId="5"/>
  </si>
  <si>
    <t>昨今の低金利情勢に伴う財政融資資金の借入金利低下によるもの及び既融資分の利子助成額の減少による減額。</t>
    <rPh sb="0" eb="2">
      <t>サッコン</t>
    </rPh>
    <rPh sb="3" eb="6">
      <t>テイキンリ</t>
    </rPh>
    <rPh sb="6" eb="8">
      <t>ジョウセイ</t>
    </rPh>
    <rPh sb="9" eb="10">
      <t>トモナ</t>
    </rPh>
    <rPh sb="11" eb="13">
      <t>ザイセイ</t>
    </rPh>
    <rPh sb="13" eb="15">
      <t>ユウシ</t>
    </rPh>
    <rPh sb="15" eb="17">
      <t>シキン</t>
    </rPh>
    <rPh sb="18" eb="20">
      <t>カリイレ</t>
    </rPh>
    <rPh sb="20" eb="22">
      <t>キンリ</t>
    </rPh>
    <rPh sb="22" eb="24">
      <t>テイカ</t>
    </rPh>
    <rPh sb="29" eb="30">
      <t>オヨ</t>
    </rPh>
    <rPh sb="31" eb="32">
      <t>キ</t>
    </rPh>
    <rPh sb="32" eb="34">
      <t>ユウシ</t>
    </rPh>
    <rPh sb="34" eb="35">
      <t>ブン</t>
    </rPh>
    <rPh sb="36" eb="38">
      <t>リシ</t>
    </rPh>
    <rPh sb="38" eb="41">
      <t>ジョセイガク</t>
    </rPh>
    <rPh sb="42" eb="44">
      <t>ゲンショウ</t>
    </rPh>
    <rPh sb="47" eb="49">
      <t>ゲンガク</t>
    </rPh>
    <phoneticPr fontId="5"/>
  </si>
  <si>
    <t>毎年度耐震化率を向上させ、最終的に100％の耐震化率を実現する。
※当該事業は中間目標の年度および、目標最終年度については特に定めていないことから、便宜的に「中間目標年度」は平成28年度を、目標値は直近の実績値（確定値）を記載。</t>
    <rPh sb="0" eb="3">
      <t>マイネンド</t>
    </rPh>
    <rPh sb="3" eb="6">
      <t>タイシンカ</t>
    </rPh>
    <rPh sb="6" eb="7">
      <t>リツ</t>
    </rPh>
    <rPh sb="8" eb="10">
      <t>コウジョウ</t>
    </rPh>
    <rPh sb="13" eb="16">
      <t>サイシュウテキ</t>
    </rPh>
    <rPh sb="22" eb="25">
      <t>タイシンカ</t>
    </rPh>
    <rPh sb="25" eb="26">
      <t>リツ</t>
    </rPh>
    <rPh sb="27" eb="29">
      <t>ジツゲン</t>
    </rPh>
    <rPh sb="44" eb="46">
      <t>ネンド</t>
    </rPh>
    <rPh sb="50" eb="52">
      <t>モクヒョウ</t>
    </rPh>
    <rPh sb="52" eb="54">
      <t>サイシュウ</t>
    </rPh>
    <rPh sb="54" eb="56">
      <t>ネンド</t>
    </rPh>
    <rPh sb="61" eb="62">
      <t>トク</t>
    </rPh>
    <rPh sb="63" eb="64">
      <t>サダ</t>
    </rPh>
    <rPh sb="106" eb="109">
      <t>カクテイチ</t>
    </rPh>
    <phoneticPr fontId="5"/>
  </si>
  <si>
    <t>毎年度耐震化率を向上させ、最終的に100％の耐震化率を実現する。
※当該事業は中間目標の年度および、目標最終年度については特に定めていないことから、便宜的に「中間目標年度」は平成28年度を、目標値は直近の実績値（確定値）を記載。</t>
    <rPh sb="0" eb="3">
      <t>マイネンド</t>
    </rPh>
    <rPh sb="3" eb="6">
      <t>タイシンカ</t>
    </rPh>
    <rPh sb="6" eb="7">
      <t>リツ</t>
    </rPh>
    <rPh sb="8" eb="10">
      <t>コウジョウ</t>
    </rPh>
    <rPh sb="13" eb="16">
      <t>サイシュウテキ</t>
    </rPh>
    <rPh sb="22" eb="25">
      <t>タイシンカ</t>
    </rPh>
    <rPh sb="25" eb="26">
      <t>リツ</t>
    </rPh>
    <rPh sb="27" eb="29">
      <t>ジツゲン</t>
    </rPh>
    <rPh sb="106" eb="108">
      <t>カクテイ</t>
    </rPh>
    <rPh sb="108" eb="109">
      <t>アタイ</t>
    </rPh>
    <phoneticPr fontId="5"/>
  </si>
  <si>
    <t>大学等における耐震化率
※平成27年度の成果実績は速報値。確定値は現在集計中（10月上旬に公表予定）。</t>
    <rPh sb="0" eb="2">
      <t>ダイガク</t>
    </rPh>
    <rPh sb="2" eb="3">
      <t>トウ</t>
    </rPh>
    <rPh sb="7" eb="9">
      <t>タイシン</t>
    </rPh>
    <rPh sb="9" eb="10">
      <t>カ</t>
    </rPh>
    <rPh sb="10" eb="11">
      <t>リツ</t>
    </rPh>
    <rPh sb="13" eb="15">
      <t>ヘイセイ</t>
    </rPh>
    <rPh sb="17" eb="19">
      <t>ネンド</t>
    </rPh>
    <rPh sb="20" eb="22">
      <t>セイカ</t>
    </rPh>
    <rPh sb="22" eb="24">
      <t>ジッセキ</t>
    </rPh>
    <rPh sb="25" eb="28">
      <t>ソクホウチ</t>
    </rPh>
    <rPh sb="29" eb="32">
      <t>カクテイチ</t>
    </rPh>
    <rPh sb="33" eb="35">
      <t>ゲンザイ</t>
    </rPh>
    <rPh sb="35" eb="38">
      <t>シュウケイチュウ</t>
    </rPh>
    <rPh sb="41" eb="42">
      <t>ガツ</t>
    </rPh>
    <rPh sb="42" eb="44">
      <t>ジョウジュン</t>
    </rPh>
    <rPh sb="44" eb="45">
      <t>レイゲツ</t>
    </rPh>
    <rPh sb="45" eb="47">
      <t>コウヒョウ</t>
    </rPh>
    <rPh sb="47" eb="49">
      <t>ヨテイ</t>
    </rPh>
    <phoneticPr fontId="5"/>
  </si>
  <si>
    <t>高校等における耐震化率
※平成27年度の成果実績は速報値。確定値は現在集計中（10月上旬に公表予定）。</t>
    <rPh sb="0" eb="2">
      <t>コウコウ</t>
    </rPh>
    <rPh sb="2" eb="3">
      <t>トウ</t>
    </rPh>
    <rPh sb="7" eb="10">
      <t>タイシンカ</t>
    </rPh>
    <rPh sb="10" eb="11">
      <t>リツ</t>
    </rPh>
    <phoneticPr fontId="5"/>
  </si>
  <si>
    <t>私立学校施設の耐震化率（％）【大学等】
※27年度実績は速報値（確定値は10月上旬公表予定）</t>
    <rPh sb="0" eb="2">
      <t>シリツ</t>
    </rPh>
    <rPh sb="2" eb="4">
      <t>ガッコウ</t>
    </rPh>
    <rPh sb="4" eb="6">
      <t>シセツ</t>
    </rPh>
    <rPh sb="7" eb="10">
      <t>タイシンカ</t>
    </rPh>
    <rPh sb="10" eb="11">
      <t>リツ</t>
    </rPh>
    <rPh sb="15" eb="17">
      <t>ダイガク</t>
    </rPh>
    <rPh sb="17" eb="18">
      <t>トウ</t>
    </rPh>
    <phoneticPr fontId="5"/>
  </si>
  <si>
    <t>私立学校施設の耐震化率（％）【幼稚園から高等学校】
※27年度実績は速報値（確定値は10月上旬公表予定）</t>
    <rPh sb="15" eb="18">
      <t>ヨウチエン</t>
    </rPh>
    <rPh sb="20" eb="22">
      <t>コウトウ</t>
    </rPh>
    <rPh sb="22" eb="24">
      <t>ガッコウ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</si>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</sst>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85725</xdr:rowOff>
        </xdr:from>
        <xdr:to>
          <xdr:col>49</xdr:col>
          <xdr:colOff>28575</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769</xdr:row>
          <xdr:rowOff>304800</xdr:rowOff>
        </xdr:from>
        <xdr:to>
          <xdr:col>45</xdr:col>
          <xdr:colOff>66675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824</xdr:row>
          <xdr:rowOff>323850</xdr:rowOff>
        </xdr:from>
        <xdr:to>
          <xdr:col>45</xdr:col>
          <xdr:colOff>66675</xdr:colOff>
          <xdr:row>1076</xdr:row>
          <xdr:rowOff>14568</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33617</xdr:colOff>
      <xdr:row>720</xdr:row>
      <xdr:rowOff>190500</xdr:rowOff>
    </xdr:from>
    <xdr:to>
      <xdr:col>33</xdr:col>
      <xdr:colOff>174500</xdr:colOff>
      <xdr:row>723</xdr:row>
      <xdr:rowOff>179542</xdr:rowOff>
    </xdr:to>
    <xdr:sp macro="" textlink="">
      <xdr:nvSpPr>
        <xdr:cNvPr id="5" name="Rectangle 1"/>
        <xdr:cNvSpPr>
          <a:spLocks noChangeArrowheads="1"/>
        </xdr:cNvSpPr>
      </xdr:nvSpPr>
      <xdr:spPr bwMode="auto">
        <a:xfrm>
          <a:off x="4067735" y="228958588"/>
          <a:ext cx="2763059" cy="103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文部科学省</a:t>
          </a:r>
        </a:p>
        <a:p>
          <a:pPr algn="ctr" rtl="0">
            <a:lnSpc>
              <a:spcPts val="17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１，５１５百万円</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11205</xdr:colOff>
      <xdr:row>723</xdr:row>
      <xdr:rowOff>324971</xdr:rowOff>
    </xdr:from>
    <xdr:to>
      <xdr:col>33</xdr:col>
      <xdr:colOff>190500</xdr:colOff>
      <xdr:row>727</xdr:row>
      <xdr:rowOff>89647</xdr:rowOff>
    </xdr:to>
    <xdr:sp macro="" textlink="">
      <xdr:nvSpPr>
        <xdr:cNvPr id="2" name="テキスト ボックス 1"/>
        <xdr:cNvSpPr txBox="1"/>
      </xdr:nvSpPr>
      <xdr:spPr>
        <a:xfrm>
          <a:off x="4247029" y="230135206"/>
          <a:ext cx="2599765" cy="1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私立学校の施設の高度化・近代化を推進し、教育研究条件の充実向上を図る観点から、日本私立学校振興・共済事業団の融資を受けた学校法人に対して補助金を交付。</a:t>
          </a:r>
        </a:p>
      </xdr:txBody>
    </xdr:sp>
    <xdr:clientData/>
  </xdr:twoCellAnchor>
  <xdr:twoCellAnchor>
    <xdr:from>
      <xdr:col>19</xdr:col>
      <xdr:colOff>89647</xdr:colOff>
      <xdr:row>724</xdr:row>
      <xdr:rowOff>22412</xdr:rowOff>
    </xdr:from>
    <xdr:to>
      <xdr:col>20</xdr:col>
      <xdr:colOff>11206</xdr:colOff>
      <xdr:row>726</xdr:row>
      <xdr:rowOff>313766</xdr:rowOff>
    </xdr:to>
    <xdr:sp macro="" textlink="">
      <xdr:nvSpPr>
        <xdr:cNvPr id="7" name="左大かっこ 6"/>
        <xdr:cNvSpPr/>
      </xdr:nvSpPr>
      <xdr:spPr>
        <a:xfrm>
          <a:off x="3922059" y="230180030"/>
          <a:ext cx="123265" cy="986118"/>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0</xdr:colOff>
      <xdr:row>724</xdr:row>
      <xdr:rowOff>0</xdr:rowOff>
    </xdr:from>
    <xdr:to>
      <xdr:col>34</xdr:col>
      <xdr:colOff>129288</xdr:colOff>
      <xdr:row>727</xdr:row>
      <xdr:rowOff>8966</xdr:rowOff>
    </xdr:to>
    <xdr:sp macro="" textlink="">
      <xdr:nvSpPr>
        <xdr:cNvPr id="8" name="右大かっこ 7"/>
        <xdr:cNvSpPr/>
      </xdr:nvSpPr>
      <xdr:spPr>
        <a:xfrm>
          <a:off x="6858000" y="230157618"/>
          <a:ext cx="129288" cy="1051113"/>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0</xdr:colOff>
      <xdr:row>727</xdr:row>
      <xdr:rowOff>0</xdr:rowOff>
    </xdr:from>
    <xdr:to>
      <xdr:col>27</xdr:col>
      <xdr:colOff>0</xdr:colOff>
      <xdr:row>732</xdr:row>
      <xdr:rowOff>33619</xdr:rowOff>
    </xdr:to>
    <xdr:cxnSp macro="">
      <xdr:nvCxnSpPr>
        <xdr:cNvPr id="9" name="直線矢印コネクタ 8"/>
        <xdr:cNvCxnSpPr/>
      </xdr:nvCxnSpPr>
      <xdr:spPr>
        <a:xfrm>
          <a:off x="5446059" y="231199765"/>
          <a:ext cx="0" cy="177053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732</xdr:row>
      <xdr:rowOff>336178</xdr:rowOff>
    </xdr:from>
    <xdr:to>
      <xdr:col>34</xdr:col>
      <xdr:colOff>112059</xdr:colOff>
      <xdr:row>736</xdr:row>
      <xdr:rowOff>100854</xdr:rowOff>
    </xdr:to>
    <xdr:sp macro="" textlink="">
      <xdr:nvSpPr>
        <xdr:cNvPr id="10" name="正方形/長方形 9"/>
        <xdr:cNvSpPr/>
      </xdr:nvSpPr>
      <xdr:spPr>
        <a:xfrm>
          <a:off x="3944471" y="53171913"/>
          <a:ext cx="3025588" cy="11542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私立学校施設高度化推進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事業費補助</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．学校法人（１１８法人）</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１，５１５百万円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23</xdr:col>
      <xdr:colOff>145678</xdr:colOff>
      <xdr:row>731</xdr:row>
      <xdr:rowOff>336177</xdr:rowOff>
    </xdr:from>
    <xdr:to>
      <xdr:col>31</xdr:col>
      <xdr:colOff>44825</xdr:colOff>
      <xdr:row>732</xdr:row>
      <xdr:rowOff>313765</xdr:rowOff>
    </xdr:to>
    <xdr:sp macro="" textlink="">
      <xdr:nvSpPr>
        <xdr:cNvPr id="3" name="テキスト ボックス 2"/>
        <xdr:cNvSpPr txBox="1"/>
      </xdr:nvSpPr>
      <xdr:spPr>
        <a:xfrm>
          <a:off x="4784913" y="232925471"/>
          <a:ext cx="1512794"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a:t>
          </a:r>
          <a:r>
            <a:rPr kumimoji="1" lang="en-US" altLang="ja-JP" sz="1600"/>
            <a:t>】</a:t>
          </a:r>
          <a:endParaRPr kumimoji="1" lang="ja-JP" altLang="en-US" sz="1600"/>
        </a:p>
      </xdr:txBody>
    </xdr:sp>
    <xdr:clientData/>
  </xdr:twoCellAnchor>
  <xdr:twoCellAnchor>
    <xdr:from>
      <xdr:col>22</xdr:col>
      <xdr:colOff>0</xdr:colOff>
      <xdr:row>736</xdr:row>
      <xdr:rowOff>179294</xdr:rowOff>
    </xdr:from>
    <xdr:to>
      <xdr:col>32</xdr:col>
      <xdr:colOff>89647</xdr:colOff>
      <xdr:row>737</xdr:row>
      <xdr:rowOff>336177</xdr:rowOff>
    </xdr:to>
    <xdr:sp macro="" textlink="">
      <xdr:nvSpPr>
        <xdr:cNvPr id="4" name="テキスト ボックス 3"/>
        <xdr:cNvSpPr txBox="1"/>
      </xdr:nvSpPr>
      <xdr:spPr>
        <a:xfrm>
          <a:off x="4437529" y="54404559"/>
          <a:ext cx="2106706"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日本私立学校振興・共済事業団</a:t>
          </a:r>
        </a:p>
        <a:p>
          <a:pPr algn="ctr"/>
          <a:r>
            <a:rPr kumimoji="1" lang="ja-JP" altLang="en-US" sz="1000"/>
            <a:t>に支出した利子の一部に充当。</a:t>
          </a:r>
        </a:p>
      </xdr:txBody>
    </xdr:sp>
    <xdr:clientData/>
  </xdr:twoCellAnchor>
  <xdr:twoCellAnchor>
    <xdr:from>
      <xdr:col>21</xdr:col>
      <xdr:colOff>190500</xdr:colOff>
      <xdr:row>736</xdr:row>
      <xdr:rowOff>235324</xdr:rowOff>
    </xdr:from>
    <xdr:to>
      <xdr:col>22</xdr:col>
      <xdr:colOff>115001</xdr:colOff>
      <xdr:row>737</xdr:row>
      <xdr:rowOff>235324</xdr:rowOff>
    </xdr:to>
    <xdr:sp macro="" textlink="">
      <xdr:nvSpPr>
        <xdr:cNvPr id="13" name="左大かっこ 12"/>
        <xdr:cNvSpPr/>
      </xdr:nvSpPr>
      <xdr:spPr>
        <a:xfrm>
          <a:off x="4426324" y="234561530"/>
          <a:ext cx="126206" cy="347382"/>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22412</xdr:colOff>
      <xdr:row>736</xdr:row>
      <xdr:rowOff>224118</xdr:rowOff>
    </xdr:from>
    <xdr:to>
      <xdr:col>32</xdr:col>
      <xdr:colOff>110518</xdr:colOff>
      <xdr:row>737</xdr:row>
      <xdr:rowOff>224118</xdr:rowOff>
    </xdr:to>
    <xdr:sp macro="" textlink="">
      <xdr:nvSpPr>
        <xdr:cNvPr id="14" name="右大かっこ 13"/>
        <xdr:cNvSpPr/>
      </xdr:nvSpPr>
      <xdr:spPr>
        <a:xfrm>
          <a:off x="6477000" y="234550324"/>
          <a:ext cx="88106" cy="347382"/>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160</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520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521</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181</v>
      </c>
      <c r="H5" s="712"/>
      <c r="I5" s="712"/>
      <c r="J5" s="712"/>
      <c r="K5" s="712"/>
      <c r="L5" s="712"/>
      <c r="M5" s="713" t="s">
        <v>75</v>
      </c>
      <c r="N5" s="714"/>
      <c r="O5" s="714"/>
      <c r="P5" s="714"/>
      <c r="Q5" s="714"/>
      <c r="R5" s="715"/>
      <c r="S5" s="716" t="s">
        <v>140</v>
      </c>
      <c r="T5" s="712"/>
      <c r="U5" s="712"/>
      <c r="V5" s="712"/>
      <c r="W5" s="712"/>
      <c r="X5" s="717"/>
      <c r="Y5" s="560" t="s">
        <v>3</v>
      </c>
      <c r="Z5" s="295"/>
      <c r="AA5" s="295"/>
      <c r="AB5" s="295"/>
      <c r="AC5" s="295"/>
      <c r="AD5" s="296"/>
      <c r="AE5" s="561" t="s">
        <v>522</v>
      </c>
      <c r="AF5" s="561"/>
      <c r="AG5" s="561"/>
      <c r="AH5" s="561"/>
      <c r="AI5" s="561"/>
      <c r="AJ5" s="561"/>
      <c r="AK5" s="561"/>
      <c r="AL5" s="561"/>
      <c r="AM5" s="561"/>
      <c r="AN5" s="561"/>
      <c r="AO5" s="561"/>
      <c r="AP5" s="562"/>
      <c r="AQ5" s="563" t="s">
        <v>615</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585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国土強靱化施策</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576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6" t="s">
        <v>34</v>
      </c>
      <c r="B10" s="517"/>
      <c r="C10" s="517"/>
      <c r="D10" s="517"/>
      <c r="E10" s="517"/>
      <c r="F10" s="517"/>
      <c r="G10" s="611" t="s">
        <v>628</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1968</v>
      </c>
      <c r="Q13" s="258"/>
      <c r="R13" s="258"/>
      <c r="S13" s="258"/>
      <c r="T13" s="258"/>
      <c r="U13" s="258"/>
      <c r="V13" s="259"/>
      <c r="W13" s="257">
        <v>1781</v>
      </c>
      <c r="X13" s="258"/>
      <c r="Y13" s="258"/>
      <c r="Z13" s="258"/>
      <c r="AA13" s="258"/>
      <c r="AB13" s="258"/>
      <c r="AC13" s="259"/>
      <c r="AD13" s="257">
        <v>1595</v>
      </c>
      <c r="AE13" s="258"/>
      <c r="AF13" s="258"/>
      <c r="AG13" s="258"/>
      <c r="AH13" s="258"/>
      <c r="AI13" s="258"/>
      <c r="AJ13" s="259"/>
      <c r="AK13" s="257">
        <v>1587</v>
      </c>
      <c r="AL13" s="258"/>
      <c r="AM13" s="258"/>
      <c r="AN13" s="258"/>
      <c r="AO13" s="258"/>
      <c r="AP13" s="258"/>
      <c r="AQ13" s="259"/>
      <c r="AR13" s="813">
        <v>1345</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547</v>
      </c>
      <c r="Q14" s="258"/>
      <c r="R14" s="258"/>
      <c r="S14" s="258"/>
      <c r="T14" s="258"/>
      <c r="U14" s="258"/>
      <c r="V14" s="259"/>
      <c r="W14" s="257" t="s">
        <v>547</v>
      </c>
      <c r="X14" s="258"/>
      <c r="Y14" s="258"/>
      <c r="Z14" s="258"/>
      <c r="AA14" s="258"/>
      <c r="AB14" s="258"/>
      <c r="AC14" s="259"/>
      <c r="AD14" s="257" t="s">
        <v>549</v>
      </c>
      <c r="AE14" s="258"/>
      <c r="AF14" s="258"/>
      <c r="AG14" s="258"/>
      <c r="AH14" s="258"/>
      <c r="AI14" s="258"/>
      <c r="AJ14" s="259"/>
      <c r="AK14" s="257" t="s">
        <v>549</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547</v>
      </c>
      <c r="Q15" s="258"/>
      <c r="R15" s="258"/>
      <c r="S15" s="258"/>
      <c r="T15" s="258"/>
      <c r="U15" s="258"/>
      <c r="V15" s="259"/>
      <c r="W15" s="257" t="s">
        <v>548</v>
      </c>
      <c r="X15" s="258"/>
      <c r="Y15" s="258"/>
      <c r="Z15" s="258"/>
      <c r="AA15" s="258"/>
      <c r="AB15" s="258"/>
      <c r="AC15" s="259"/>
      <c r="AD15" s="257" t="s">
        <v>549</v>
      </c>
      <c r="AE15" s="258"/>
      <c r="AF15" s="258"/>
      <c r="AG15" s="258"/>
      <c r="AH15" s="258"/>
      <c r="AI15" s="258"/>
      <c r="AJ15" s="259"/>
      <c r="AK15" s="257" t="s">
        <v>550</v>
      </c>
      <c r="AL15" s="258"/>
      <c r="AM15" s="258"/>
      <c r="AN15" s="258"/>
      <c r="AO15" s="258"/>
      <c r="AP15" s="258"/>
      <c r="AQ15" s="259"/>
      <c r="AR15" s="257" t="s">
        <v>623</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547</v>
      </c>
      <c r="Q16" s="258"/>
      <c r="R16" s="258"/>
      <c r="S16" s="258"/>
      <c r="T16" s="258"/>
      <c r="U16" s="258"/>
      <c r="V16" s="259"/>
      <c r="W16" s="257" t="s">
        <v>549</v>
      </c>
      <c r="X16" s="258"/>
      <c r="Y16" s="258"/>
      <c r="Z16" s="258"/>
      <c r="AA16" s="258"/>
      <c r="AB16" s="258"/>
      <c r="AC16" s="259"/>
      <c r="AD16" s="257" t="s">
        <v>549</v>
      </c>
      <c r="AE16" s="258"/>
      <c r="AF16" s="258"/>
      <c r="AG16" s="258"/>
      <c r="AH16" s="258"/>
      <c r="AI16" s="258"/>
      <c r="AJ16" s="259"/>
      <c r="AK16" s="257" t="s">
        <v>549</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547</v>
      </c>
      <c r="Q17" s="258"/>
      <c r="R17" s="258"/>
      <c r="S17" s="258"/>
      <c r="T17" s="258"/>
      <c r="U17" s="258"/>
      <c r="V17" s="259"/>
      <c r="W17" s="257" t="s">
        <v>549</v>
      </c>
      <c r="X17" s="258"/>
      <c r="Y17" s="258"/>
      <c r="Z17" s="258"/>
      <c r="AA17" s="258"/>
      <c r="AB17" s="258"/>
      <c r="AC17" s="259"/>
      <c r="AD17" s="257" t="s">
        <v>549</v>
      </c>
      <c r="AE17" s="258"/>
      <c r="AF17" s="258"/>
      <c r="AG17" s="258"/>
      <c r="AH17" s="258"/>
      <c r="AI17" s="258"/>
      <c r="AJ17" s="259"/>
      <c r="AK17" s="257" t="s">
        <v>549</v>
      </c>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1968</v>
      </c>
      <c r="Q18" s="738"/>
      <c r="R18" s="738"/>
      <c r="S18" s="738"/>
      <c r="T18" s="738"/>
      <c r="U18" s="738"/>
      <c r="V18" s="739"/>
      <c r="W18" s="737">
        <f>SUM(W13:AC17)</f>
        <v>1781</v>
      </c>
      <c r="X18" s="738"/>
      <c r="Y18" s="738"/>
      <c r="Z18" s="738"/>
      <c r="AA18" s="738"/>
      <c r="AB18" s="738"/>
      <c r="AC18" s="739"/>
      <c r="AD18" s="737">
        <f>SUM(AD13:AJ17)</f>
        <v>1595</v>
      </c>
      <c r="AE18" s="738"/>
      <c r="AF18" s="738"/>
      <c r="AG18" s="738"/>
      <c r="AH18" s="738"/>
      <c r="AI18" s="738"/>
      <c r="AJ18" s="739"/>
      <c r="AK18" s="737">
        <f>SUM(AK13:AQ17)</f>
        <v>1587</v>
      </c>
      <c r="AL18" s="738"/>
      <c r="AM18" s="738"/>
      <c r="AN18" s="738"/>
      <c r="AO18" s="738"/>
      <c r="AP18" s="738"/>
      <c r="AQ18" s="739"/>
      <c r="AR18" s="737">
        <f>SUM(AR13:AX17)</f>
        <v>1345</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v>1873</v>
      </c>
      <c r="Q19" s="258"/>
      <c r="R19" s="258"/>
      <c r="S19" s="258"/>
      <c r="T19" s="258"/>
      <c r="U19" s="258"/>
      <c r="V19" s="259"/>
      <c r="W19" s="257">
        <v>1679</v>
      </c>
      <c r="X19" s="258"/>
      <c r="Y19" s="258"/>
      <c r="Z19" s="258"/>
      <c r="AA19" s="258"/>
      <c r="AB19" s="258"/>
      <c r="AC19" s="259"/>
      <c r="AD19" s="257">
        <v>1515</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0.95172764227642281</v>
      </c>
      <c r="Q20" s="741"/>
      <c r="R20" s="741"/>
      <c r="S20" s="741"/>
      <c r="T20" s="741"/>
      <c r="U20" s="741"/>
      <c r="V20" s="741"/>
      <c r="W20" s="741">
        <f>IF(W18=0, "-", W19/W18)</f>
        <v>0.94272880404267267</v>
      </c>
      <c r="X20" s="741"/>
      <c r="Y20" s="741"/>
      <c r="Z20" s="741"/>
      <c r="AA20" s="741"/>
      <c r="AB20" s="741"/>
      <c r="AC20" s="741"/>
      <c r="AD20" s="741">
        <f>IF(AD18=0, "-", AD19/AD18)</f>
        <v>0.94984326018808773</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v>28</v>
      </c>
      <c r="AR22" s="151"/>
      <c r="AS22" s="152" t="s">
        <v>371</v>
      </c>
      <c r="AT22" s="153"/>
      <c r="AU22" s="276" t="s">
        <v>577</v>
      </c>
      <c r="AV22" s="276"/>
      <c r="AW22" s="274" t="s">
        <v>313</v>
      </c>
      <c r="AX22" s="275"/>
    </row>
    <row r="23" spans="1:50" ht="55.5" customHeight="1" x14ac:dyDescent="0.15">
      <c r="A23" s="280"/>
      <c r="B23" s="278"/>
      <c r="C23" s="278"/>
      <c r="D23" s="278"/>
      <c r="E23" s="278"/>
      <c r="F23" s="279"/>
      <c r="G23" s="400" t="s">
        <v>630</v>
      </c>
      <c r="H23" s="401"/>
      <c r="I23" s="401"/>
      <c r="J23" s="401"/>
      <c r="K23" s="401"/>
      <c r="L23" s="401"/>
      <c r="M23" s="401"/>
      <c r="N23" s="401"/>
      <c r="O23" s="402"/>
      <c r="P23" s="111" t="s">
        <v>632</v>
      </c>
      <c r="Q23" s="111"/>
      <c r="R23" s="111"/>
      <c r="S23" s="111"/>
      <c r="T23" s="111"/>
      <c r="U23" s="111"/>
      <c r="V23" s="111"/>
      <c r="W23" s="111"/>
      <c r="X23" s="131"/>
      <c r="Y23" s="376" t="s">
        <v>14</v>
      </c>
      <c r="Z23" s="377"/>
      <c r="AA23" s="378"/>
      <c r="AB23" s="326" t="s">
        <v>16</v>
      </c>
      <c r="AC23" s="326"/>
      <c r="AD23" s="326"/>
      <c r="AE23" s="392">
        <v>85.2</v>
      </c>
      <c r="AF23" s="363"/>
      <c r="AG23" s="363"/>
      <c r="AH23" s="363"/>
      <c r="AI23" s="392">
        <v>87.6</v>
      </c>
      <c r="AJ23" s="363"/>
      <c r="AK23" s="363"/>
      <c r="AL23" s="363"/>
      <c r="AM23" s="392">
        <v>88.8</v>
      </c>
      <c r="AN23" s="363"/>
      <c r="AO23" s="363"/>
      <c r="AP23" s="363"/>
      <c r="AQ23" s="272" t="s">
        <v>587</v>
      </c>
      <c r="AR23" s="208"/>
      <c r="AS23" s="208"/>
      <c r="AT23" s="273"/>
      <c r="AU23" s="363" t="s">
        <v>589</v>
      </c>
      <c r="AV23" s="363"/>
      <c r="AW23" s="363"/>
      <c r="AX23" s="364"/>
    </row>
    <row r="24" spans="1:50" ht="55.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16</v>
      </c>
      <c r="AC24" s="371"/>
      <c r="AD24" s="371"/>
      <c r="AE24" s="392" t="s">
        <v>577</v>
      </c>
      <c r="AF24" s="363"/>
      <c r="AG24" s="363"/>
      <c r="AH24" s="363"/>
      <c r="AI24" s="392" t="s">
        <v>577</v>
      </c>
      <c r="AJ24" s="363"/>
      <c r="AK24" s="363"/>
      <c r="AL24" s="363"/>
      <c r="AM24" s="392" t="s">
        <v>577</v>
      </c>
      <c r="AN24" s="363"/>
      <c r="AO24" s="363"/>
      <c r="AP24" s="363"/>
      <c r="AQ24" s="272">
        <v>87.6</v>
      </c>
      <c r="AR24" s="208"/>
      <c r="AS24" s="208"/>
      <c r="AT24" s="273"/>
      <c r="AU24" s="363">
        <v>100</v>
      </c>
      <c r="AV24" s="363"/>
      <c r="AW24" s="363"/>
      <c r="AX24" s="364"/>
    </row>
    <row r="25" spans="1:50" ht="55.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85.2</v>
      </c>
      <c r="AF25" s="363"/>
      <c r="AG25" s="363"/>
      <c r="AH25" s="363"/>
      <c r="AI25" s="392">
        <v>87.6</v>
      </c>
      <c r="AJ25" s="363"/>
      <c r="AK25" s="363"/>
      <c r="AL25" s="363"/>
      <c r="AM25" s="392">
        <v>88.8</v>
      </c>
      <c r="AN25" s="363"/>
      <c r="AO25" s="363"/>
      <c r="AP25" s="363"/>
      <c r="AQ25" s="272" t="s">
        <v>588</v>
      </c>
      <c r="AR25" s="208"/>
      <c r="AS25" s="208"/>
      <c r="AT25" s="273"/>
      <c r="AU25" s="363" t="s">
        <v>589</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5" t="s">
        <v>262</v>
      </c>
      <c r="AV26" s="805"/>
      <c r="AW26" s="805"/>
      <c r="AX26" s="80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v>28</v>
      </c>
      <c r="AR27" s="151"/>
      <c r="AS27" s="152" t="s">
        <v>371</v>
      </c>
      <c r="AT27" s="153"/>
      <c r="AU27" s="276" t="s">
        <v>578</v>
      </c>
      <c r="AV27" s="276"/>
      <c r="AW27" s="274" t="s">
        <v>313</v>
      </c>
      <c r="AX27" s="275"/>
    </row>
    <row r="28" spans="1:50" ht="56.25" customHeight="1" x14ac:dyDescent="0.15">
      <c r="A28" s="280"/>
      <c r="B28" s="278"/>
      <c r="C28" s="278"/>
      <c r="D28" s="278"/>
      <c r="E28" s="278"/>
      <c r="F28" s="279"/>
      <c r="G28" s="400" t="s">
        <v>631</v>
      </c>
      <c r="H28" s="401"/>
      <c r="I28" s="401"/>
      <c r="J28" s="401"/>
      <c r="K28" s="401"/>
      <c r="L28" s="401"/>
      <c r="M28" s="401"/>
      <c r="N28" s="401"/>
      <c r="O28" s="402"/>
      <c r="P28" s="111" t="s">
        <v>633</v>
      </c>
      <c r="Q28" s="111"/>
      <c r="R28" s="111"/>
      <c r="S28" s="111"/>
      <c r="T28" s="111"/>
      <c r="U28" s="111"/>
      <c r="V28" s="111"/>
      <c r="W28" s="111"/>
      <c r="X28" s="131"/>
      <c r="Y28" s="376" t="s">
        <v>14</v>
      </c>
      <c r="Z28" s="377"/>
      <c r="AA28" s="378"/>
      <c r="AB28" s="326" t="s">
        <v>525</v>
      </c>
      <c r="AC28" s="326"/>
      <c r="AD28" s="326"/>
      <c r="AE28" s="392">
        <v>80.599999999999994</v>
      </c>
      <c r="AF28" s="363"/>
      <c r="AG28" s="363"/>
      <c r="AH28" s="363"/>
      <c r="AI28" s="392">
        <v>83.5</v>
      </c>
      <c r="AJ28" s="363"/>
      <c r="AK28" s="363"/>
      <c r="AL28" s="363"/>
      <c r="AM28" s="392">
        <v>86.3</v>
      </c>
      <c r="AN28" s="363"/>
      <c r="AO28" s="363"/>
      <c r="AP28" s="363"/>
      <c r="AQ28" s="272" t="s">
        <v>587</v>
      </c>
      <c r="AR28" s="208"/>
      <c r="AS28" s="208"/>
      <c r="AT28" s="273"/>
      <c r="AU28" s="363" t="s">
        <v>588</v>
      </c>
      <c r="AV28" s="363"/>
      <c r="AW28" s="363"/>
      <c r="AX28" s="364"/>
    </row>
    <row r="29" spans="1:50" ht="56.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526</v>
      </c>
      <c r="AC29" s="371"/>
      <c r="AD29" s="371"/>
      <c r="AE29" s="392" t="s">
        <v>578</v>
      </c>
      <c r="AF29" s="363"/>
      <c r="AG29" s="363"/>
      <c r="AH29" s="363"/>
      <c r="AI29" s="392" t="s">
        <v>578</v>
      </c>
      <c r="AJ29" s="363"/>
      <c r="AK29" s="363"/>
      <c r="AL29" s="363"/>
      <c r="AM29" s="392" t="s">
        <v>578</v>
      </c>
      <c r="AN29" s="363"/>
      <c r="AO29" s="363"/>
      <c r="AP29" s="363"/>
      <c r="AQ29" s="272">
        <v>83.5</v>
      </c>
      <c r="AR29" s="208"/>
      <c r="AS29" s="208"/>
      <c r="AT29" s="273"/>
      <c r="AU29" s="363">
        <v>100</v>
      </c>
      <c r="AV29" s="363"/>
      <c r="AW29" s="363"/>
      <c r="AX29" s="364"/>
    </row>
    <row r="30" spans="1:50" ht="56.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80.599999999999994</v>
      </c>
      <c r="AF30" s="363"/>
      <c r="AG30" s="363"/>
      <c r="AH30" s="363"/>
      <c r="AI30" s="392">
        <v>83.5</v>
      </c>
      <c r="AJ30" s="363"/>
      <c r="AK30" s="363"/>
      <c r="AL30" s="363"/>
      <c r="AM30" s="392">
        <v>86.3</v>
      </c>
      <c r="AN30" s="363"/>
      <c r="AO30" s="363"/>
      <c r="AP30" s="363"/>
      <c r="AQ30" s="272" t="s">
        <v>588</v>
      </c>
      <c r="AR30" s="208"/>
      <c r="AS30" s="208"/>
      <c r="AT30" s="273"/>
      <c r="AU30" s="363" t="s">
        <v>589</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166</v>
      </c>
      <c r="AF74" s="251"/>
      <c r="AG74" s="251"/>
      <c r="AH74" s="251"/>
      <c r="AI74" s="251">
        <v>145</v>
      </c>
      <c r="AJ74" s="251"/>
      <c r="AK74" s="251"/>
      <c r="AL74" s="251"/>
      <c r="AM74" s="251">
        <v>118</v>
      </c>
      <c r="AN74" s="251"/>
      <c r="AO74" s="251"/>
      <c r="AP74" s="251"/>
      <c r="AQ74" s="251" t="s">
        <v>618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c r="AC75" s="326"/>
      <c r="AD75" s="326"/>
      <c r="AE75" s="251" t="s">
        <v>539</v>
      </c>
      <c r="AF75" s="251"/>
      <c r="AG75" s="251"/>
      <c r="AH75" s="251"/>
      <c r="AI75" s="251" t="s">
        <v>539</v>
      </c>
      <c r="AJ75" s="251"/>
      <c r="AK75" s="251"/>
      <c r="AL75" s="251"/>
      <c r="AM75" s="251" t="s">
        <v>540</v>
      </c>
      <c r="AN75" s="251"/>
      <c r="AO75" s="251"/>
      <c r="AP75" s="251"/>
      <c r="AQ75" s="251">
        <v>122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527</v>
      </c>
      <c r="H89" s="385"/>
      <c r="I89" s="385"/>
      <c r="J89" s="385"/>
      <c r="K89" s="385"/>
      <c r="L89" s="385"/>
      <c r="M89" s="385"/>
      <c r="N89" s="385"/>
      <c r="O89" s="385"/>
      <c r="P89" s="385"/>
      <c r="Q89" s="385"/>
      <c r="R89" s="385"/>
      <c r="S89" s="385"/>
      <c r="T89" s="385"/>
      <c r="U89" s="385"/>
      <c r="V89" s="385"/>
      <c r="W89" s="385"/>
      <c r="X89" s="385"/>
      <c r="Y89" s="260" t="s">
        <v>17</v>
      </c>
      <c r="Z89" s="261"/>
      <c r="AA89" s="262"/>
      <c r="AB89" s="327" t="s">
        <v>528</v>
      </c>
      <c r="AC89" s="328"/>
      <c r="AD89" s="329"/>
      <c r="AE89" s="251">
        <v>11282</v>
      </c>
      <c r="AF89" s="251"/>
      <c r="AG89" s="251"/>
      <c r="AH89" s="251"/>
      <c r="AI89" s="251">
        <v>11582</v>
      </c>
      <c r="AJ89" s="251"/>
      <c r="AK89" s="251"/>
      <c r="AL89" s="251"/>
      <c r="AM89" s="251">
        <v>12836</v>
      </c>
      <c r="AN89" s="251"/>
      <c r="AO89" s="251"/>
      <c r="AP89" s="251"/>
      <c r="AQ89" s="392">
        <v>13012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529</v>
      </c>
      <c r="AC90" s="699"/>
      <c r="AD90" s="700"/>
      <c r="AE90" s="381" t="s">
        <v>530</v>
      </c>
      <c r="AF90" s="381"/>
      <c r="AG90" s="381"/>
      <c r="AH90" s="381"/>
      <c r="AI90" s="381" t="s">
        <v>619</v>
      </c>
      <c r="AJ90" s="381"/>
      <c r="AK90" s="381"/>
      <c r="AL90" s="381"/>
      <c r="AM90" s="381" t="s">
        <v>541</v>
      </c>
      <c r="AN90" s="381"/>
      <c r="AO90" s="381"/>
      <c r="AP90" s="381"/>
      <c r="AQ90" s="381" t="s">
        <v>617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9" t="s">
        <v>382</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39" customHeight="1" x14ac:dyDescent="0.15">
      <c r="A104" s="786"/>
      <c r="B104" s="787"/>
      <c r="C104" s="849" t="s">
        <v>590</v>
      </c>
      <c r="D104" s="850"/>
      <c r="E104" s="850"/>
      <c r="F104" s="850"/>
      <c r="G104" s="850"/>
      <c r="H104" s="850"/>
      <c r="I104" s="850"/>
      <c r="J104" s="850"/>
      <c r="K104" s="851"/>
      <c r="L104" s="257">
        <v>1587</v>
      </c>
      <c r="M104" s="258"/>
      <c r="N104" s="258"/>
      <c r="O104" s="258"/>
      <c r="P104" s="258"/>
      <c r="Q104" s="259"/>
      <c r="R104" s="257">
        <v>1345</v>
      </c>
      <c r="S104" s="258"/>
      <c r="T104" s="258"/>
      <c r="U104" s="258"/>
      <c r="V104" s="258"/>
      <c r="W104" s="259"/>
      <c r="X104" s="440" t="s">
        <v>629</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4">
        <f>SUM(L104:Q109)</f>
        <v>1587</v>
      </c>
      <c r="M110" s="345"/>
      <c r="N110" s="345"/>
      <c r="O110" s="345"/>
      <c r="P110" s="345"/>
      <c r="Q110" s="346"/>
      <c r="R110" s="344">
        <f>SUM(R104:W109)</f>
        <v>1345</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6" customHeight="1" x14ac:dyDescent="0.15">
      <c r="A111" s="862" t="s">
        <v>391</v>
      </c>
      <c r="B111" s="863"/>
      <c r="C111" s="866" t="s">
        <v>388</v>
      </c>
      <c r="D111" s="863"/>
      <c r="E111" s="852" t="s">
        <v>429</v>
      </c>
      <c r="F111" s="853"/>
      <c r="G111" s="854" t="s">
        <v>616</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36" customHeight="1" x14ac:dyDescent="0.15">
      <c r="A112" s="864"/>
      <c r="B112" s="859"/>
      <c r="C112" s="164"/>
      <c r="D112" s="859"/>
      <c r="E112" s="186" t="s">
        <v>428</v>
      </c>
      <c r="F112" s="191"/>
      <c r="G112" s="135" t="s">
        <v>543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578</v>
      </c>
      <c r="AR114" s="276"/>
      <c r="AS114" s="152" t="s">
        <v>371</v>
      </c>
      <c r="AT114" s="153"/>
      <c r="AU114" s="151" t="s">
        <v>578</v>
      </c>
      <c r="AV114" s="151"/>
      <c r="AW114" s="152" t="s">
        <v>313</v>
      </c>
      <c r="AX114" s="203"/>
    </row>
    <row r="115" spans="1:50" ht="39.75" customHeight="1" x14ac:dyDescent="0.15">
      <c r="A115" s="864"/>
      <c r="B115" s="859"/>
      <c r="C115" s="164"/>
      <c r="D115" s="859"/>
      <c r="E115" s="164"/>
      <c r="F115" s="165"/>
      <c r="G115" s="130" t="s">
        <v>634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551</v>
      </c>
      <c r="AC115" s="207"/>
      <c r="AD115" s="207"/>
      <c r="AE115" s="181">
        <v>85.2</v>
      </c>
      <c r="AF115" s="208"/>
      <c r="AG115" s="208"/>
      <c r="AH115" s="208"/>
      <c r="AI115" s="181">
        <v>87.6</v>
      </c>
      <c r="AJ115" s="208"/>
      <c r="AK115" s="208"/>
      <c r="AL115" s="208"/>
      <c r="AM115" s="181">
        <v>88.8</v>
      </c>
      <c r="AN115" s="208"/>
      <c r="AO115" s="208"/>
      <c r="AP115" s="208"/>
      <c r="AQ115" s="181" t="s">
        <v>578</v>
      </c>
      <c r="AR115" s="208"/>
      <c r="AS115" s="208"/>
      <c r="AT115" s="208"/>
      <c r="AU115" s="181" t="s">
        <v>581</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584</v>
      </c>
      <c r="AC116" s="213"/>
      <c r="AD116" s="213"/>
      <c r="AE116" s="181" t="s">
        <v>636</v>
      </c>
      <c r="AF116" s="208"/>
      <c r="AG116" s="208"/>
      <c r="AH116" s="208"/>
      <c r="AI116" s="181" t="s">
        <v>637</v>
      </c>
      <c r="AJ116" s="208"/>
      <c r="AK116" s="208"/>
      <c r="AL116" s="208"/>
      <c r="AM116" s="181" t="s">
        <v>637</v>
      </c>
      <c r="AN116" s="208"/>
      <c r="AO116" s="208"/>
      <c r="AP116" s="208"/>
      <c r="AQ116" s="181" t="s">
        <v>582</v>
      </c>
      <c r="AR116" s="208"/>
      <c r="AS116" s="208"/>
      <c r="AT116" s="208"/>
      <c r="AU116" s="181">
        <v>100</v>
      </c>
      <c r="AV116" s="208"/>
      <c r="AW116" s="208"/>
      <c r="AX116" s="209"/>
    </row>
    <row r="117" spans="1:50" ht="18.75"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579</v>
      </c>
      <c r="AR118" s="151"/>
      <c r="AS118" s="152" t="s">
        <v>371</v>
      </c>
      <c r="AT118" s="153"/>
      <c r="AU118" s="151" t="s">
        <v>578</v>
      </c>
      <c r="AV118" s="151"/>
      <c r="AW118" s="152" t="s">
        <v>313</v>
      </c>
      <c r="AX118" s="203"/>
    </row>
    <row r="119" spans="1:50" ht="39.75" customHeight="1" x14ac:dyDescent="0.15">
      <c r="A119" s="864"/>
      <c r="B119" s="859"/>
      <c r="C119" s="164"/>
      <c r="D119" s="859"/>
      <c r="E119" s="164"/>
      <c r="F119" s="165"/>
      <c r="G119" s="130" t="s">
        <v>635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574</v>
      </c>
      <c r="AC119" s="207"/>
      <c r="AD119" s="207"/>
      <c r="AE119" s="181">
        <v>80.599999999999994</v>
      </c>
      <c r="AF119" s="208"/>
      <c r="AG119" s="208"/>
      <c r="AH119" s="208"/>
      <c r="AI119" s="181">
        <v>83.5</v>
      </c>
      <c r="AJ119" s="208"/>
      <c r="AK119" s="208"/>
      <c r="AL119" s="208"/>
      <c r="AM119" s="181">
        <v>86.3</v>
      </c>
      <c r="AN119" s="208"/>
      <c r="AO119" s="208"/>
      <c r="AP119" s="208"/>
      <c r="AQ119" s="181" t="s">
        <v>580</v>
      </c>
      <c r="AR119" s="208"/>
      <c r="AS119" s="208"/>
      <c r="AT119" s="208"/>
      <c r="AU119" s="181" t="s">
        <v>581</v>
      </c>
      <c r="AV119" s="208"/>
      <c r="AW119" s="208"/>
      <c r="AX119" s="209"/>
    </row>
    <row r="120" spans="1:50" ht="39.75"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584</v>
      </c>
      <c r="AC120" s="213"/>
      <c r="AD120" s="213"/>
      <c r="AE120" s="181" t="s">
        <v>638</v>
      </c>
      <c r="AF120" s="208"/>
      <c r="AG120" s="208"/>
      <c r="AH120" s="208"/>
      <c r="AI120" s="181" t="s">
        <v>638</v>
      </c>
      <c r="AJ120" s="208"/>
      <c r="AK120" s="208"/>
      <c r="AL120" s="208"/>
      <c r="AM120" s="181" t="s">
        <v>638</v>
      </c>
      <c r="AN120" s="208"/>
      <c r="AO120" s="208"/>
      <c r="AP120" s="208"/>
      <c r="AQ120" s="181" t="s">
        <v>583</v>
      </c>
      <c r="AR120" s="208"/>
      <c r="AS120" s="208"/>
      <c r="AT120" s="208"/>
      <c r="AU120" s="181">
        <v>100</v>
      </c>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538</v>
      </c>
      <c r="K411" s="781"/>
      <c r="L411" s="781"/>
      <c r="M411" s="781"/>
      <c r="N411" s="781"/>
      <c r="O411" s="781"/>
      <c r="P411" s="781"/>
      <c r="Q411" s="781"/>
      <c r="R411" s="781"/>
      <c r="S411" s="781"/>
      <c r="T411" s="782"/>
      <c r="U411" s="398" t="s">
        <v>586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591</v>
      </c>
      <c r="AF413" s="151"/>
      <c r="AG413" s="152" t="s">
        <v>371</v>
      </c>
      <c r="AH413" s="153"/>
      <c r="AI413" s="147"/>
      <c r="AJ413" s="147"/>
      <c r="AK413" s="147"/>
      <c r="AL413" s="148"/>
      <c r="AM413" s="147"/>
      <c r="AN413" s="147"/>
      <c r="AO413" s="147"/>
      <c r="AP413" s="148"/>
      <c r="AQ413" s="202" t="s">
        <v>591</v>
      </c>
      <c r="AR413" s="151"/>
      <c r="AS413" s="152" t="s">
        <v>371</v>
      </c>
      <c r="AT413" s="153"/>
      <c r="AU413" s="151" t="s">
        <v>593</v>
      </c>
      <c r="AV413" s="151"/>
      <c r="AW413" s="152" t="s">
        <v>313</v>
      </c>
      <c r="AX413" s="203"/>
    </row>
    <row r="414" spans="1:50" ht="22.5" customHeight="1" x14ac:dyDescent="0.15">
      <c r="A414" s="864"/>
      <c r="B414" s="859"/>
      <c r="C414" s="164"/>
      <c r="D414" s="859"/>
      <c r="E414" s="154"/>
      <c r="F414" s="155"/>
      <c r="G414" s="130" t="s">
        <v>591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591</v>
      </c>
      <c r="AC414" s="213"/>
      <c r="AD414" s="213"/>
      <c r="AE414" s="272" t="s">
        <v>591</v>
      </c>
      <c r="AF414" s="208"/>
      <c r="AG414" s="208"/>
      <c r="AH414" s="208"/>
      <c r="AI414" s="272" t="s">
        <v>591</v>
      </c>
      <c r="AJ414" s="208"/>
      <c r="AK414" s="208"/>
      <c r="AL414" s="208"/>
      <c r="AM414" s="272" t="s">
        <v>591</v>
      </c>
      <c r="AN414" s="208"/>
      <c r="AO414" s="208"/>
      <c r="AP414" s="273"/>
      <c r="AQ414" s="272" t="s">
        <v>591</v>
      </c>
      <c r="AR414" s="208"/>
      <c r="AS414" s="208"/>
      <c r="AT414" s="273"/>
      <c r="AU414" s="208" t="s">
        <v>593</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591</v>
      </c>
      <c r="AC415" s="207"/>
      <c r="AD415" s="207"/>
      <c r="AE415" s="272" t="s">
        <v>591</v>
      </c>
      <c r="AF415" s="208"/>
      <c r="AG415" s="208"/>
      <c r="AH415" s="273"/>
      <c r="AI415" s="272" t="s">
        <v>592</v>
      </c>
      <c r="AJ415" s="208"/>
      <c r="AK415" s="208"/>
      <c r="AL415" s="208"/>
      <c r="AM415" s="272" t="s">
        <v>591</v>
      </c>
      <c r="AN415" s="208"/>
      <c r="AO415" s="208"/>
      <c r="AP415" s="273"/>
      <c r="AQ415" s="272" t="s">
        <v>591</v>
      </c>
      <c r="AR415" s="208"/>
      <c r="AS415" s="208"/>
      <c r="AT415" s="273"/>
      <c r="AU415" s="208" t="s">
        <v>591</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591</v>
      </c>
      <c r="AF416" s="208"/>
      <c r="AG416" s="208"/>
      <c r="AH416" s="273"/>
      <c r="AI416" s="272" t="s">
        <v>591</v>
      </c>
      <c r="AJ416" s="208"/>
      <c r="AK416" s="208"/>
      <c r="AL416" s="208"/>
      <c r="AM416" s="272" t="s">
        <v>591</v>
      </c>
      <c r="AN416" s="208"/>
      <c r="AO416" s="208"/>
      <c r="AP416" s="273"/>
      <c r="AQ416" s="272" t="s">
        <v>591</v>
      </c>
      <c r="AR416" s="208"/>
      <c r="AS416" s="208"/>
      <c r="AT416" s="273"/>
      <c r="AU416" s="208" t="s">
        <v>586</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624</v>
      </c>
      <c r="AF438" s="151"/>
      <c r="AG438" s="152" t="s">
        <v>371</v>
      </c>
      <c r="AH438" s="153"/>
      <c r="AI438" s="147"/>
      <c r="AJ438" s="147"/>
      <c r="AK438" s="147"/>
      <c r="AL438" s="148"/>
      <c r="AM438" s="147"/>
      <c r="AN438" s="147"/>
      <c r="AO438" s="147"/>
      <c r="AP438" s="148"/>
      <c r="AQ438" s="202" t="s">
        <v>625</v>
      </c>
      <c r="AR438" s="151"/>
      <c r="AS438" s="152" t="s">
        <v>371</v>
      </c>
      <c r="AT438" s="153"/>
      <c r="AU438" s="151" t="s">
        <v>624</v>
      </c>
      <c r="AV438" s="151"/>
      <c r="AW438" s="152" t="s">
        <v>313</v>
      </c>
      <c r="AX438" s="203"/>
    </row>
    <row r="439" spans="1:50" ht="22.5" customHeight="1" x14ac:dyDescent="0.15">
      <c r="A439" s="864"/>
      <c r="B439" s="859"/>
      <c r="C439" s="164"/>
      <c r="D439" s="859"/>
      <c r="E439" s="154"/>
      <c r="F439" s="155"/>
      <c r="G439" s="130" t="s">
        <v>571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571</v>
      </c>
      <c r="AC439" s="213"/>
      <c r="AD439" s="213"/>
      <c r="AE439" s="272" t="s">
        <v>571</v>
      </c>
      <c r="AF439" s="208"/>
      <c r="AG439" s="208"/>
      <c r="AH439" s="208"/>
      <c r="AI439" s="272" t="s">
        <v>571</v>
      </c>
      <c r="AJ439" s="208"/>
      <c r="AK439" s="208"/>
      <c r="AL439" s="208"/>
      <c r="AM439" s="272" t="s">
        <v>571</v>
      </c>
      <c r="AN439" s="208"/>
      <c r="AO439" s="208"/>
      <c r="AP439" s="273"/>
      <c r="AQ439" s="272" t="s">
        <v>571</v>
      </c>
      <c r="AR439" s="208"/>
      <c r="AS439" s="208"/>
      <c r="AT439" s="273"/>
      <c r="AU439" s="208" t="s">
        <v>593</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571</v>
      </c>
      <c r="AC440" s="207"/>
      <c r="AD440" s="207"/>
      <c r="AE440" s="272" t="s">
        <v>571</v>
      </c>
      <c r="AF440" s="208"/>
      <c r="AG440" s="208"/>
      <c r="AH440" s="273"/>
      <c r="AI440" s="272" t="s">
        <v>571</v>
      </c>
      <c r="AJ440" s="208"/>
      <c r="AK440" s="208"/>
      <c r="AL440" s="208"/>
      <c r="AM440" s="272" t="s">
        <v>571</v>
      </c>
      <c r="AN440" s="208"/>
      <c r="AO440" s="208"/>
      <c r="AP440" s="273"/>
      <c r="AQ440" s="272" t="s">
        <v>571</v>
      </c>
      <c r="AR440" s="208"/>
      <c r="AS440" s="208"/>
      <c r="AT440" s="273"/>
      <c r="AU440" s="208" t="s">
        <v>571</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571</v>
      </c>
      <c r="AF441" s="208"/>
      <c r="AG441" s="208"/>
      <c r="AH441" s="273"/>
      <c r="AI441" s="272" t="s">
        <v>571</v>
      </c>
      <c r="AJ441" s="208"/>
      <c r="AK441" s="208"/>
      <c r="AL441" s="208"/>
      <c r="AM441" s="272" t="s">
        <v>571</v>
      </c>
      <c r="AN441" s="208"/>
      <c r="AO441" s="208"/>
      <c r="AP441" s="273"/>
      <c r="AQ441" s="272" t="s">
        <v>571</v>
      </c>
      <c r="AR441" s="208"/>
      <c r="AS441" s="208"/>
      <c r="AT441" s="273"/>
      <c r="AU441" s="208" t="s">
        <v>586</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594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39.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523</v>
      </c>
      <c r="AE683" s="256"/>
      <c r="AF683" s="256"/>
      <c r="AG683" s="248" t="s">
        <v>595</v>
      </c>
      <c r="AH683" s="249"/>
      <c r="AI683" s="249"/>
      <c r="AJ683" s="249"/>
      <c r="AK683" s="249"/>
      <c r="AL683" s="249"/>
      <c r="AM683" s="249"/>
      <c r="AN683" s="249"/>
      <c r="AO683" s="249"/>
      <c r="AP683" s="249"/>
      <c r="AQ683" s="249"/>
      <c r="AR683" s="249"/>
      <c r="AS683" s="249"/>
      <c r="AT683" s="249"/>
      <c r="AU683" s="249"/>
      <c r="AV683" s="249"/>
      <c r="AW683" s="249"/>
      <c r="AX683" s="250"/>
    </row>
    <row r="684" spans="1:50" ht="39"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523</v>
      </c>
      <c r="AE684" s="144"/>
      <c r="AF684" s="144"/>
      <c r="AG684" s="140" t="s">
        <v>596</v>
      </c>
      <c r="AH684" s="141"/>
      <c r="AI684" s="141"/>
      <c r="AJ684" s="141"/>
      <c r="AK684" s="141"/>
      <c r="AL684" s="141"/>
      <c r="AM684" s="141"/>
      <c r="AN684" s="141"/>
      <c r="AO684" s="141"/>
      <c r="AP684" s="141"/>
      <c r="AQ684" s="141"/>
      <c r="AR684" s="141"/>
      <c r="AS684" s="141"/>
      <c r="AT684" s="141"/>
      <c r="AU684" s="141"/>
      <c r="AV684" s="141"/>
      <c r="AW684" s="141"/>
      <c r="AX684" s="142"/>
    </row>
    <row r="685" spans="1:50" ht="63.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51" t="s">
        <v>597</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523</v>
      </c>
      <c r="AE686" s="450"/>
      <c r="AF686" s="450"/>
      <c r="AG686" s="110" t="s">
        <v>598</v>
      </c>
      <c r="AH686" s="111"/>
      <c r="AI686" s="111"/>
      <c r="AJ686" s="111"/>
      <c r="AK686" s="111"/>
      <c r="AL686" s="111"/>
      <c r="AM686" s="111"/>
      <c r="AN686" s="111"/>
      <c r="AO686" s="111"/>
      <c r="AP686" s="111"/>
      <c r="AQ686" s="111"/>
      <c r="AR686" s="111"/>
      <c r="AS686" s="111"/>
      <c r="AT686" s="111"/>
      <c r="AU686" s="111"/>
      <c r="AV686" s="111"/>
      <c r="AW686" s="111"/>
      <c r="AX686" s="112"/>
    </row>
    <row r="687" spans="1:50" ht="53.25"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600</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49.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600</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34.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523</v>
      </c>
      <c r="AE689" s="421"/>
      <c r="AF689" s="421"/>
      <c r="AG689" s="628" t="s">
        <v>601</v>
      </c>
      <c r="AH689" s="629"/>
      <c r="AI689" s="629"/>
      <c r="AJ689" s="629"/>
      <c r="AK689" s="629"/>
      <c r="AL689" s="629"/>
      <c r="AM689" s="629"/>
      <c r="AN689" s="629"/>
      <c r="AO689" s="629"/>
      <c r="AP689" s="629"/>
      <c r="AQ689" s="629"/>
      <c r="AR689" s="629"/>
      <c r="AS689" s="629"/>
      <c r="AT689" s="629"/>
      <c r="AU689" s="629"/>
      <c r="AV689" s="629"/>
      <c r="AW689" s="629"/>
      <c r="AX689" s="630"/>
    </row>
    <row r="690" spans="1:64" ht="43.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602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599</v>
      </c>
      <c r="AE691" s="144"/>
      <c r="AF691" s="144"/>
      <c r="AG691" s="140" t="s">
        <v>626</v>
      </c>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c r="AE692" s="144"/>
      <c r="AF692" s="144"/>
      <c r="AG692" s="140" t="s">
        <v>603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599</v>
      </c>
      <c r="AE693" s="639"/>
      <c r="AF693" s="639"/>
      <c r="AG693" s="693" t="s">
        <v>627</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599</v>
      </c>
      <c r="AE694" s="691"/>
      <c r="AF694" s="692"/>
      <c r="AG694" s="685" t="s">
        <v>627</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x14ac:dyDescent="0.15">
      <c r="A695" s="503"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523</v>
      </c>
      <c r="AE695" s="421"/>
      <c r="AF695" s="656"/>
      <c r="AG695" s="628" t="s">
        <v>604</v>
      </c>
      <c r="AH695" s="629"/>
      <c r="AI695" s="629"/>
      <c r="AJ695" s="629"/>
      <c r="AK695" s="629"/>
      <c r="AL695" s="629"/>
      <c r="AM695" s="629"/>
      <c r="AN695" s="629"/>
      <c r="AO695" s="629"/>
      <c r="AP695" s="629"/>
      <c r="AQ695" s="629"/>
      <c r="AR695" s="629"/>
      <c r="AS695" s="629"/>
      <c r="AT695" s="629"/>
      <c r="AU695" s="629"/>
      <c r="AV695" s="629"/>
      <c r="AW695" s="629"/>
      <c r="AX695" s="630"/>
    </row>
    <row r="696" spans="1:64" ht="60.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523</v>
      </c>
      <c r="AE696" s="489"/>
      <c r="AF696" s="489"/>
      <c r="AG696" s="140" t="s">
        <v>605</v>
      </c>
      <c r="AH696" s="141"/>
      <c r="AI696" s="141"/>
      <c r="AJ696" s="141"/>
      <c r="AK696" s="141"/>
      <c r="AL696" s="141"/>
      <c r="AM696" s="141"/>
      <c r="AN696" s="141"/>
      <c r="AO696" s="141"/>
      <c r="AP696" s="141"/>
      <c r="AQ696" s="141"/>
      <c r="AR696" s="141"/>
      <c r="AS696" s="141"/>
      <c r="AT696" s="141"/>
      <c r="AU696" s="141"/>
      <c r="AV696" s="141"/>
      <c r="AW696" s="141"/>
      <c r="AX696" s="142"/>
    </row>
    <row r="697" spans="1:64" ht="60.7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606</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599</v>
      </c>
      <c r="AE699" s="421"/>
      <c r="AF699" s="421"/>
      <c r="AG699" s="110" t="s">
        <v>627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17.25" customHeight="1" x14ac:dyDescent="0.15">
      <c r="A701" s="634"/>
      <c r="B701" s="635"/>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7.2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17.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17.25"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17.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608</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609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90" customHeight="1" thickBot="1" x14ac:dyDescent="0.2">
      <c r="A709" s="497" t="s">
        <v>622</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1.5" customHeight="1" thickBot="1" x14ac:dyDescent="0.2">
      <c r="A711" s="677" t="s">
        <v>266</v>
      </c>
      <c r="B711" s="678"/>
      <c r="C711" s="678"/>
      <c r="D711" s="678"/>
      <c r="E711" s="679"/>
      <c r="F711" s="621" t="s">
        <v>621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0" customHeight="1" thickBot="1" x14ac:dyDescent="0.2">
      <c r="A713" s="530" t="s">
        <v>620</v>
      </c>
      <c r="B713" s="531"/>
      <c r="C713" s="531"/>
      <c r="D713" s="531"/>
      <c r="E713" s="532"/>
      <c r="F713" s="500" t="s">
        <v>627</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73.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5" t="s">
        <v>533</v>
      </c>
      <c r="H717" s="436"/>
      <c r="I717" s="436"/>
      <c r="J717" s="436"/>
      <c r="K717" s="436"/>
      <c r="L717" s="436"/>
      <c r="M717" s="436"/>
      <c r="N717" s="436"/>
      <c r="O717" s="436"/>
      <c r="P717" s="436"/>
      <c r="Q717" s="439" t="s">
        <v>376</v>
      </c>
      <c r="R717" s="439"/>
      <c r="S717" s="439"/>
      <c r="T717" s="439"/>
      <c r="U717" s="439"/>
      <c r="V717" s="439"/>
      <c r="W717" s="435" t="s">
        <v>534</v>
      </c>
      <c r="X717" s="436"/>
      <c r="Y717" s="436"/>
      <c r="Z717" s="436"/>
      <c r="AA717" s="436"/>
      <c r="AB717" s="436"/>
      <c r="AC717" s="436"/>
      <c r="AD717" s="436"/>
      <c r="AE717" s="436"/>
      <c r="AF717" s="436"/>
      <c r="AG717" s="439" t="s">
        <v>377</v>
      </c>
      <c r="AH717" s="439"/>
      <c r="AI717" s="439"/>
      <c r="AJ717" s="439"/>
      <c r="AK717" s="439"/>
      <c r="AL717" s="439"/>
      <c r="AM717" s="435" t="s">
        <v>535</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536</v>
      </c>
      <c r="H718" s="438"/>
      <c r="I718" s="438"/>
      <c r="J718" s="438"/>
      <c r="K718" s="438"/>
      <c r="L718" s="438"/>
      <c r="M718" s="438"/>
      <c r="N718" s="438"/>
      <c r="O718" s="438"/>
      <c r="P718" s="438"/>
      <c r="Q718" s="496" t="s">
        <v>379</v>
      </c>
      <c r="R718" s="496"/>
      <c r="S718" s="496"/>
      <c r="T718" s="496"/>
      <c r="U718" s="496"/>
      <c r="V718" s="496"/>
      <c r="W718" s="606" t="s">
        <v>537</v>
      </c>
      <c r="X718" s="607"/>
      <c r="Y718" s="607"/>
      <c r="Z718" s="607"/>
      <c r="AA718" s="607"/>
      <c r="AB718" s="607"/>
      <c r="AC718" s="607"/>
      <c r="AD718" s="607"/>
      <c r="AE718" s="607"/>
      <c r="AF718" s="607"/>
      <c r="AG718" s="496" t="s">
        <v>380</v>
      </c>
      <c r="AH718" s="496"/>
      <c r="AI718" s="496"/>
      <c r="AJ718" s="496"/>
      <c r="AK718" s="496"/>
      <c r="AL718" s="496"/>
      <c r="AM718" s="460" t="s">
        <v>575</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7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544</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545</v>
      </c>
      <c r="H760" s="528"/>
      <c r="I760" s="528"/>
      <c r="J760" s="528"/>
      <c r="K760" s="529"/>
      <c r="L760" s="521" t="s">
        <v>546</v>
      </c>
      <c r="M760" s="522"/>
      <c r="N760" s="522"/>
      <c r="O760" s="522"/>
      <c r="P760" s="522"/>
      <c r="Q760" s="522"/>
      <c r="R760" s="522"/>
      <c r="S760" s="522"/>
      <c r="T760" s="522"/>
      <c r="U760" s="522"/>
      <c r="V760" s="522"/>
      <c r="W760" s="522"/>
      <c r="X760" s="523"/>
      <c r="Y760" s="483">
        <v>174</v>
      </c>
      <c r="Z760" s="484"/>
      <c r="AA760" s="484"/>
      <c r="AB760" s="683"/>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174</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42" customHeight="1" x14ac:dyDescent="0.15">
      <c r="A816" s="237">
        <v>1</v>
      </c>
      <c r="B816" s="237">
        <v>1</v>
      </c>
      <c r="C816" s="238" t="s">
        <v>552</v>
      </c>
      <c r="D816" s="217"/>
      <c r="E816" s="217"/>
      <c r="F816" s="217"/>
      <c r="G816" s="217"/>
      <c r="H816" s="217"/>
      <c r="I816" s="217"/>
      <c r="J816" s="218">
        <v>4010005002383</v>
      </c>
      <c r="K816" s="219"/>
      <c r="L816" s="219"/>
      <c r="M816" s="219"/>
      <c r="N816" s="219"/>
      <c r="O816" s="219"/>
      <c r="P816" s="244" t="s">
        <v>562</v>
      </c>
      <c r="Q816" s="220"/>
      <c r="R816" s="220"/>
      <c r="S816" s="220"/>
      <c r="T816" s="220"/>
      <c r="U816" s="220"/>
      <c r="V816" s="220"/>
      <c r="W816" s="220"/>
      <c r="X816" s="220"/>
      <c r="Y816" s="221">
        <v>174</v>
      </c>
      <c r="Z816" s="222"/>
      <c r="AA816" s="222"/>
      <c r="AB816" s="223"/>
      <c r="AC816" s="224" t="s">
        <v>538</v>
      </c>
      <c r="AD816" s="224"/>
      <c r="AE816" s="224"/>
      <c r="AF816" s="224"/>
      <c r="AG816" s="224"/>
      <c r="AH816" s="225" t="s">
        <v>542</v>
      </c>
      <c r="AI816" s="226"/>
      <c r="AJ816" s="226"/>
      <c r="AK816" s="226"/>
      <c r="AL816" s="227" t="s">
        <v>570</v>
      </c>
      <c r="AM816" s="228"/>
      <c r="AN816" s="228"/>
      <c r="AO816" s="229"/>
      <c r="AP816" s="230"/>
      <c r="AQ816" s="230"/>
      <c r="AR816" s="230"/>
      <c r="AS816" s="230"/>
      <c r="AT816" s="230"/>
      <c r="AU816" s="230"/>
      <c r="AV816" s="230"/>
      <c r="AW816" s="230"/>
      <c r="AX816" s="230"/>
    </row>
    <row r="817" spans="1:50" ht="42" customHeight="1" x14ac:dyDescent="0.15">
      <c r="A817" s="237">
        <v>2</v>
      </c>
      <c r="B817" s="237">
        <v>1</v>
      </c>
      <c r="C817" s="238" t="s">
        <v>553</v>
      </c>
      <c r="D817" s="217"/>
      <c r="E817" s="217"/>
      <c r="F817" s="217"/>
      <c r="G817" s="217"/>
      <c r="H817" s="217"/>
      <c r="I817" s="217"/>
      <c r="J817" s="218">
        <v>6010405001652</v>
      </c>
      <c r="K817" s="219"/>
      <c r="L817" s="219"/>
      <c r="M817" s="219"/>
      <c r="N817" s="219"/>
      <c r="O817" s="219"/>
      <c r="P817" s="244" t="s">
        <v>563</v>
      </c>
      <c r="Q817" s="220"/>
      <c r="R817" s="220"/>
      <c r="S817" s="220"/>
      <c r="T817" s="220"/>
      <c r="U817" s="220"/>
      <c r="V817" s="220"/>
      <c r="W817" s="220"/>
      <c r="X817" s="220"/>
      <c r="Y817" s="221">
        <v>139</v>
      </c>
      <c r="Z817" s="222"/>
      <c r="AA817" s="222"/>
      <c r="AB817" s="223"/>
      <c r="AC817" s="224" t="s">
        <v>538</v>
      </c>
      <c r="AD817" s="224"/>
      <c r="AE817" s="224"/>
      <c r="AF817" s="224"/>
      <c r="AG817" s="224"/>
      <c r="AH817" s="225" t="s">
        <v>572</v>
      </c>
      <c r="AI817" s="226"/>
      <c r="AJ817" s="226"/>
      <c r="AK817" s="226"/>
      <c r="AL817" s="227" t="s">
        <v>571</v>
      </c>
      <c r="AM817" s="228"/>
      <c r="AN817" s="228"/>
      <c r="AO817" s="229"/>
      <c r="AP817" s="230"/>
      <c r="AQ817" s="230"/>
      <c r="AR817" s="230"/>
      <c r="AS817" s="230"/>
      <c r="AT817" s="230"/>
      <c r="AU817" s="230"/>
      <c r="AV817" s="230"/>
      <c r="AW817" s="230"/>
      <c r="AX817" s="230"/>
    </row>
    <row r="818" spans="1:50" ht="42" customHeight="1" x14ac:dyDescent="0.15">
      <c r="A818" s="237">
        <v>3</v>
      </c>
      <c r="B818" s="237">
        <v>1</v>
      </c>
      <c r="C818" s="238" t="s">
        <v>554</v>
      </c>
      <c r="D818" s="217"/>
      <c r="E818" s="217"/>
      <c r="F818" s="217"/>
      <c r="G818" s="217"/>
      <c r="H818" s="217"/>
      <c r="I818" s="217"/>
      <c r="J818" s="218">
        <v>8010705000410</v>
      </c>
      <c r="K818" s="219"/>
      <c r="L818" s="219"/>
      <c r="M818" s="219"/>
      <c r="N818" s="219"/>
      <c r="O818" s="219"/>
      <c r="P818" s="244" t="s">
        <v>564</v>
      </c>
      <c r="Q818" s="220"/>
      <c r="R818" s="220"/>
      <c r="S818" s="220"/>
      <c r="T818" s="220"/>
      <c r="U818" s="220"/>
      <c r="V818" s="220"/>
      <c r="W818" s="220"/>
      <c r="X818" s="220"/>
      <c r="Y818" s="221">
        <v>90</v>
      </c>
      <c r="Z818" s="222"/>
      <c r="AA818" s="222"/>
      <c r="AB818" s="223"/>
      <c r="AC818" s="224" t="s">
        <v>538</v>
      </c>
      <c r="AD818" s="224"/>
      <c r="AE818" s="224"/>
      <c r="AF818" s="224"/>
      <c r="AG818" s="224"/>
      <c r="AH818" s="225" t="s">
        <v>542</v>
      </c>
      <c r="AI818" s="226"/>
      <c r="AJ818" s="226"/>
      <c r="AK818" s="226"/>
      <c r="AL818" s="227" t="s">
        <v>569</v>
      </c>
      <c r="AM818" s="228"/>
      <c r="AN818" s="228"/>
      <c r="AO818" s="229"/>
      <c r="AP818" s="230"/>
      <c r="AQ818" s="230"/>
      <c r="AR818" s="230"/>
      <c r="AS818" s="230"/>
      <c r="AT818" s="230"/>
      <c r="AU818" s="230"/>
      <c r="AV818" s="230"/>
      <c r="AW818" s="230"/>
      <c r="AX818" s="230"/>
    </row>
    <row r="819" spans="1:50" ht="42" customHeight="1" x14ac:dyDescent="0.15">
      <c r="A819" s="237">
        <v>4</v>
      </c>
      <c r="B819" s="237">
        <v>1</v>
      </c>
      <c r="C819" s="238" t="s">
        <v>559</v>
      </c>
      <c r="D819" s="217"/>
      <c r="E819" s="217"/>
      <c r="F819" s="217"/>
      <c r="G819" s="217"/>
      <c r="H819" s="217"/>
      <c r="I819" s="217"/>
      <c r="J819" s="218">
        <v>5010005002382</v>
      </c>
      <c r="K819" s="219"/>
      <c r="L819" s="219"/>
      <c r="M819" s="219"/>
      <c r="N819" s="219"/>
      <c r="O819" s="219"/>
      <c r="P819" s="244" t="s">
        <v>565</v>
      </c>
      <c r="Q819" s="220"/>
      <c r="R819" s="220"/>
      <c r="S819" s="220"/>
      <c r="T819" s="220"/>
      <c r="U819" s="220"/>
      <c r="V819" s="220"/>
      <c r="W819" s="220"/>
      <c r="X819" s="220"/>
      <c r="Y819" s="221">
        <v>68</v>
      </c>
      <c r="Z819" s="222"/>
      <c r="AA819" s="222"/>
      <c r="AB819" s="223"/>
      <c r="AC819" s="224" t="s">
        <v>538</v>
      </c>
      <c r="AD819" s="224"/>
      <c r="AE819" s="224"/>
      <c r="AF819" s="224"/>
      <c r="AG819" s="224"/>
      <c r="AH819" s="225" t="s">
        <v>569</v>
      </c>
      <c r="AI819" s="226"/>
      <c r="AJ819" s="226"/>
      <c r="AK819" s="226"/>
      <c r="AL819" s="227" t="s">
        <v>569</v>
      </c>
      <c r="AM819" s="228"/>
      <c r="AN819" s="228"/>
      <c r="AO819" s="229"/>
      <c r="AP819" s="230"/>
      <c r="AQ819" s="230"/>
      <c r="AR819" s="230"/>
      <c r="AS819" s="230"/>
      <c r="AT819" s="230"/>
      <c r="AU819" s="230"/>
      <c r="AV819" s="230"/>
      <c r="AW819" s="230"/>
      <c r="AX819" s="230"/>
    </row>
    <row r="820" spans="1:50" ht="42" customHeight="1" x14ac:dyDescent="0.15">
      <c r="A820" s="237">
        <v>5</v>
      </c>
      <c r="B820" s="237">
        <v>1</v>
      </c>
      <c r="C820" s="238" t="s">
        <v>555</v>
      </c>
      <c r="D820" s="217"/>
      <c r="E820" s="217"/>
      <c r="F820" s="217"/>
      <c r="G820" s="217"/>
      <c r="H820" s="217"/>
      <c r="I820" s="217"/>
      <c r="J820" s="218">
        <v>1290005009643</v>
      </c>
      <c r="K820" s="219"/>
      <c r="L820" s="219"/>
      <c r="M820" s="219"/>
      <c r="N820" s="219"/>
      <c r="O820" s="219"/>
      <c r="P820" s="244" t="s">
        <v>565</v>
      </c>
      <c r="Q820" s="220"/>
      <c r="R820" s="220"/>
      <c r="S820" s="220"/>
      <c r="T820" s="220"/>
      <c r="U820" s="220"/>
      <c r="V820" s="220"/>
      <c r="W820" s="220"/>
      <c r="X820" s="220"/>
      <c r="Y820" s="221">
        <v>65</v>
      </c>
      <c r="Z820" s="222"/>
      <c r="AA820" s="222"/>
      <c r="AB820" s="223"/>
      <c r="AC820" s="224" t="s">
        <v>538</v>
      </c>
      <c r="AD820" s="224"/>
      <c r="AE820" s="224"/>
      <c r="AF820" s="224"/>
      <c r="AG820" s="224"/>
      <c r="AH820" s="225" t="s">
        <v>570</v>
      </c>
      <c r="AI820" s="226"/>
      <c r="AJ820" s="226"/>
      <c r="AK820" s="226"/>
      <c r="AL820" s="227" t="s">
        <v>572</v>
      </c>
      <c r="AM820" s="228"/>
      <c r="AN820" s="228"/>
      <c r="AO820" s="229"/>
      <c r="AP820" s="230"/>
      <c r="AQ820" s="230"/>
      <c r="AR820" s="230"/>
      <c r="AS820" s="230"/>
      <c r="AT820" s="230"/>
      <c r="AU820" s="230"/>
      <c r="AV820" s="230"/>
      <c r="AW820" s="230"/>
      <c r="AX820" s="230"/>
    </row>
    <row r="821" spans="1:50" ht="42" customHeight="1" x14ac:dyDescent="0.15">
      <c r="A821" s="237">
        <v>6</v>
      </c>
      <c r="B821" s="237">
        <v>1</v>
      </c>
      <c r="C821" s="238" t="s">
        <v>556</v>
      </c>
      <c r="D821" s="217"/>
      <c r="E821" s="217"/>
      <c r="F821" s="217"/>
      <c r="G821" s="217"/>
      <c r="H821" s="217"/>
      <c r="I821" s="217"/>
      <c r="J821" s="218">
        <v>5012405001567</v>
      </c>
      <c r="K821" s="219"/>
      <c r="L821" s="219"/>
      <c r="M821" s="219"/>
      <c r="N821" s="219"/>
      <c r="O821" s="219"/>
      <c r="P821" s="244" t="s">
        <v>565</v>
      </c>
      <c r="Q821" s="220"/>
      <c r="R821" s="220"/>
      <c r="S821" s="220"/>
      <c r="T821" s="220"/>
      <c r="U821" s="220"/>
      <c r="V821" s="220"/>
      <c r="W821" s="220"/>
      <c r="X821" s="220"/>
      <c r="Y821" s="221">
        <v>61</v>
      </c>
      <c r="Z821" s="222"/>
      <c r="AA821" s="222"/>
      <c r="AB821" s="223"/>
      <c r="AC821" s="224" t="s">
        <v>538</v>
      </c>
      <c r="AD821" s="224"/>
      <c r="AE821" s="224"/>
      <c r="AF821" s="224"/>
      <c r="AG821" s="224"/>
      <c r="AH821" s="225" t="s">
        <v>569</v>
      </c>
      <c r="AI821" s="226"/>
      <c r="AJ821" s="226"/>
      <c r="AK821" s="226"/>
      <c r="AL821" s="227" t="s">
        <v>569</v>
      </c>
      <c r="AM821" s="228"/>
      <c r="AN821" s="228"/>
      <c r="AO821" s="229"/>
      <c r="AP821" s="230"/>
      <c r="AQ821" s="230"/>
      <c r="AR821" s="230"/>
      <c r="AS821" s="230"/>
      <c r="AT821" s="230"/>
      <c r="AU821" s="230"/>
      <c r="AV821" s="230"/>
      <c r="AW821" s="230"/>
      <c r="AX821" s="230"/>
    </row>
    <row r="822" spans="1:50" ht="42" customHeight="1" x14ac:dyDescent="0.15">
      <c r="A822" s="237">
        <v>7</v>
      </c>
      <c r="B822" s="237">
        <v>1</v>
      </c>
      <c r="C822" s="238" t="s">
        <v>557</v>
      </c>
      <c r="D822" s="217"/>
      <c r="E822" s="217"/>
      <c r="F822" s="217"/>
      <c r="G822" s="217"/>
      <c r="H822" s="217"/>
      <c r="I822" s="217"/>
      <c r="J822" s="218">
        <v>3011005000353</v>
      </c>
      <c r="K822" s="219"/>
      <c r="L822" s="219"/>
      <c r="M822" s="219"/>
      <c r="N822" s="219"/>
      <c r="O822" s="219"/>
      <c r="P822" s="244" t="s">
        <v>565</v>
      </c>
      <c r="Q822" s="220"/>
      <c r="R822" s="220"/>
      <c r="S822" s="220"/>
      <c r="T822" s="220"/>
      <c r="U822" s="220"/>
      <c r="V822" s="220"/>
      <c r="W822" s="220"/>
      <c r="X822" s="220"/>
      <c r="Y822" s="221">
        <v>58</v>
      </c>
      <c r="Z822" s="222"/>
      <c r="AA822" s="222"/>
      <c r="AB822" s="223"/>
      <c r="AC822" s="224" t="s">
        <v>538</v>
      </c>
      <c r="AD822" s="224"/>
      <c r="AE822" s="224"/>
      <c r="AF822" s="224"/>
      <c r="AG822" s="224"/>
      <c r="AH822" s="225" t="s">
        <v>570</v>
      </c>
      <c r="AI822" s="226"/>
      <c r="AJ822" s="226"/>
      <c r="AK822" s="226"/>
      <c r="AL822" s="227" t="s">
        <v>569</v>
      </c>
      <c r="AM822" s="228"/>
      <c r="AN822" s="228"/>
      <c r="AO822" s="229"/>
      <c r="AP822" s="230"/>
      <c r="AQ822" s="230"/>
      <c r="AR822" s="230"/>
      <c r="AS822" s="230"/>
      <c r="AT822" s="230"/>
      <c r="AU822" s="230"/>
      <c r="AV822" s="230"/>
      <c r="AW822" s="230"/>
      <c r="AX822" s="230"/>
    </row>
    <row r="823" spans="1:50" ht="42" customHeight="1" x14ac:dyDescent="0.15">
      <c r="A823" s="237">
        <v>8</v>
      </c>
      <c r="B823" s="237">
        <v>1</v>
      </c>
      <c r="C823" s="238" t="s">
        <v>558</v>
      </c>
      <c r="D823" s="217"/>
      <c r="E823" s="217"/>
      <c r="F823" s="217"/>
      <c r="G823" s="217"/>
      <c r="H823" s="217"/>
      <c r="I823" s="217"/>
      <c r="J823" s="218">
        <v>5010905000774</v>
      </c>
      <c r="K823" s="219"/>
      <c r="L823" s="219"/>
      <c r="M823" s="219"/>
      <c r="N823" s="219"/>
      <c r="O823" s="219"/>
      <c r="P823" s="244" t="s">
        <v>566</v>
      </c>
      <c r="Q823" s="220"/>
      <c r="R823" s="220"/>
      <c r="S823" s="220"/>
      <c r="T823" s="220"/>
      <c r="U823" s="220"/>
      <c r="V823" s="220"/>
      <c r="W823" s="220"/>
      <c r="X823" s="220"/>
      <c r="Y823" s="221">
        <v>50</v>
      </c>
      <c r="Z823" s="222"/>
      <c r="AA823" s="222"/>
      <c r="AB823" s="223"/>
      <c r="AC823" s="224" t="s">
        <v>538</v>
      </c>
      <c r="AD823" s="224"/>
      <c r="AE823" s="224"/>
      <c r="AF823" s="224"/>
      <c r="AG823" s="224"/>
      <c r="AH823" s="225" t="s">
        <v>569</v>
      </c>
      <c r="AI823" s="226"/>
      <c r="AJ823" s="226"/>
      <c r="AK823" s="226"/>
      <c r="AL823" s="227" t="s">
        <v>569</v>
      </c>
      <c r="AM823" s="228"/>
      <c r="AN823" s="228"/>
      <c r="AO823" s="229"/>
      <c r="AP823" s="230"/>
      <c r="AQ823" s="230"/>
      <c r="AR823" s="230"/>
      <c r="AS823" s="230"/>
      <c r="AT823" s="230"/>
      <c r="AU823" s="230"/>
      <c r="AV823" s="230"/>
      <c r="AW823" s="230"/>
      <c r="AX823" s="230"/>
    </row>
    <row r="824" spans="1:50" ht="42" customHeight="1" x14ac:dyDescent="0.15">
      <c r="A824" s="237">
        <v>9</v>
      </c>
      <c r="B824" s="237">
        <v>1</v>
      </c>
      <c r="C824" s="238" t="s">
        <v>560</v>
      </c>
      <c r="D824" s="217"/>
      <c r="E824" s="217"/>
      <c r="F824" s="217"/>
      <c r="G824" s="217"/>
      <c r="H824" s="217"/>
      <c r="I824" s="217"/>
      <c r="J824" s="218">
        <v>4290005001267</v>
      </c>
      <c r="K824" s="219"/>
      <c r="L824" s="219"/>
      <c r="M824" s="219"/>
      <c r="N824" s="219"/>
      <c r="O824" s="219"/>
      <c r="P824" s="244" t="s">
        <v>567</v>
      </c>
      <c r="Q824" s="220"/>
      <c r="R824" s="220"/>
      <c r="S824" s="220"/>
      <c r="T824" s="220"/>
      <c r="U824" s="220"/>
      <c r="V824" s="220"/>
      <c r="W824" s="220"/>
      <c r="X824" s="220"/>
      <c r="Y824" s="221">
        <v>48</v>
      </c>
      <c r="Z824" s="222"/>
      <c r="AA824" s="222"/>
      <c r="AB824" s="223"/>
      <c r="AC824" s="224" t="s">
        <v>538</v>
      </c>
      <c r="AD824" s="224"/>
      <c r="AE824" s="224"/>
      <c r="AF824" s="224"/>
      <c r="AG824" s="224"/>
      <c r="AH824" s="225" t="s">
        <v>570</v>
      </c>
      <c r="AI824" s="226"/>
      <c r="AJ824" s="226"/>
      <c r="AK824" s="226"/>
      <c r="AL824" s="227" t="s">
        <v>573</v>
      </c>
      <c r="AM824" s="228"/>
      <c r="AN824" s="228"/>
      <c r="AO824" s="229"/>
      <c r="AP824" s="230"/>
      <c r="AQ824" s="230"/>
      <c r="AR824" s="230"/>
      <c r="AS824" s="230"/>
      <c r="AT824" s="230"/>
      <c r="AU824" s="230"/>
      <c r="AV824" s="230"/>
      <c r="AW824" s="230"/>
      <c r="AX824" s="230"/>
    </row>
    <row r="825" spans="1:50" ht="42" customHeight="1" x14ac:dyDescent="0.15">
      <c r="A825" s="237">
        <v>10</v>
      </c>
      <c r="B825" s="237">
        <v>1</v>
      </c>
      <c r="C825" s="238" t="s">
        <v>561</v>
      </c>
      <c r="D825" s="217"/>
      <c r="E825" s="217"/>
      <c r="F825" s="217"/>
      <c r="G825" s="217"/>
      <c r="H825" s="217"/>
      <c r="I825" s="217"/>
      <c r="J825" s="218">
        <v>1013305000423</v>
      </c>
      <c r="K825" s="219"/>
      <c r="L825" s="219"/>
      <c r="M825" s="219"/>
      <c r="N825" s="219"/>
      <c r="O825" s="219"/>
      <c r="P825" s="244" t="s">
        <v>568</v>
      </c>
      <c r="Q825" s="220"/>
      <c r="R825" s="220"/>
      <c r="S825" s="220"/>
      <c r="T825" s="220"/>
      <c r="U825" s="220"/>
      <c r="V825" s="220"/>
      <c r="W825" s="220"/>
      <c r="X825" s="220"/>
      <c r="Y825" s="221">
        <v>34</v>
      </c>
      <c r="Z825" s="222"/>
      <c r="AA825" s="222"/>
      <c r="AB825" s="223"/>
      <c r="AC825" s="224" t="s">
        <v>538</v>
      </c>
      <c r="AD825" s="224"/>
      <c r="AE825" s="224"/>
      <c r="AF825" s="224"/>
      <c r="AG825" s="224"/>
      <c r="AH825" s="225" t="s">
        <v>569</v>
      </c>
      <c r="AI825" s="226"/>
      <c r="AJ825" s="226"/>
      <c r="AK825" s="226"/>
      <c r="AL825" s="227" t="s">
        <v>573</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610</v>
      </c>
      <c r="F1081" s="236"/>
      <c r="G1081" s="236"/>
      <c r="H1081" s="236"/>
      <c r="I1081" s="236"/>
      <c r="J1081" s="218" t="s">
        <v>610</v>
      </c>
      <c r="K1081" s="219"/>
      <c r="L1081" s="219"/>
      <c r="M1081" s="219"/>
      <c r="N1081" s="219"/>
      <c r="O1081" s="219"/>
      <c r="P1081" s="244" t="s">
        <v>611</v>
      </c>
      <c r="Q1081" s="220"/>
      <c r="R1081" s="220"/>
      <c r="S1081" s="220"/>
      <c r="T1081" s="220"/>
      <c r="U1081" s="220"/>
      <c r="V1081" s="220"/>
      <c r="W1081" s="220"/>
      <c r="X1081" s="220"/>
      <c r="Y1081" s="221" t="s">
        <v>612</v>
      </c>
      <c r="Z1081" s="222"/>
      <c r="AA1081" s="222"/>
      <c r="AB1081" s="223"/>
      <c r="AC1081" s="224" t="s">
        <v>613</v>
      </c>
      <c r="AD1081" s="224"/>
      <c r="AE1081" s="224"/>
      <c r="AF1081" s="224"/>
      <c r="AG1081" s="224"/>
      <c r="AH1081" s="225" t="s">
        <v>611</v>
      </c>
      <c r="AI1081" s="226"/>
      <c r="AJ1081" s="226"/>
      <c r="AK1081" s="226"/>
      <c r="AL1081" s="227" t="s">
        <v>613</v>
      </c>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19">
      <formula>IF(RIGHT(TEXT(P14,"0.#"),1)=".",FALSE,TRUE)</formula>
    </cfRule>
    <cfRule type="expression" dxfId="2682" priority="11220">
      <formula>IF(RIGHT(TEXT(P14,"0.#"),1)=".",TRUE,FALSE)</formula>
    </cfRule>
  </conditionalFormatting>
  <conditionalFormatting sqref="AE23">
    <cfRule type="expression" dxfId="2681" priority="11209">
      <formula>IF(RIGHT(TEXT(AE23,"0.#"),1)=".",FALSE,TRUE)</formula>
    </cfRule>
    <cfRule type="expression" dxfId="2680" priority="11210">
      <formula>IF(RIGHT(TEXT(AE23,"0.#"),1)=".",TRUE,FALSE)</formula>
    </cfRule>
  </conditionalFormatting>
  <conditionalFormatting sqref="L105">
    <cfRule type="expression" dxfId="2679" priority="11101">
      <formula>IF(RIGHT(TEXT(L105,"0.#"),1)=".",FALSE,TRUE)</formula>
    </cfRule>
    <cfRule type="expression" dxfId="2678" priority="11102">
      <formula>IF(RIGHT(TEXT(L105,"0.#"),1)=".",TRUE,FALSE)</formula>
    </cfRule>
  </conditionalFormatting>
  <conditionalFormatting sqref="L110">
    <cfRule type="expression" dxfId="2677" priority="11099">
      <formula>IF(RIGHT(TEXT(L110,"0.#"),1)=".",FALSE,TRUE)</formula>
    </cfRule>
    <cfRule type="expression" dxfId="2676" priority="11100">
      <formula>IF(RIGHT(TEXT(L110,"0.#"),1)=".",TRUE,FALSE)</formula>
    </cfRule>
  </conditionalFormatting>
  <conditionalFormatting sqref="R110">
    <cfRule type="expression" dxfId="2675" priority="11097">
      <formula>IF(RIGHT(TEXT(R110,"0.#"),1)=".",FALSE,TRUE)</formula>
    </cfRule>
    <cfRule type="expression" dxfId="2674" priority="11098">
      <formula>IF(RIGHT(TEXT(R110,"0.#"),1)=".",TRUE,FALSE)</formula>
    </cfRule>
  </conditionalFormatting>
  <conditionalFormatting sqref="P18:AX18">
    <cfRule type="expression" dxfId="2673" priority="11095">
      <formula>IF(RIGHT(TEXT(P18,"0.#"),1)=".",FALSE,TRUE)</formula>
    </cfRule>
    <cfRule type="expression" dxfId="2672" priority="11096">
      <formula>IF(RIGHT(TEXT(P18,"0.#"),1)=".",TRUE,FALSE)</formula>
    </cfRule>
  </conditionalFormatting>
  <conditionalFormatting sqref="Y761">
    <cfRule type="expression" dxfId="2671" priority="11091">
      <formula>IF(RIGHT(TEXT(Y761,"0.#"),1)=".",FALSE,TRUE)</formula>
    </cfRule>
    <cfRule type="expression" dxfId="2670" priority="11092">
      <formula>IF(RIGHT(TEXT(Y761,"0.#"),1)=".",TRUE,FALSE)</formula>
    </cfRule>
  </conditionalFormatting>
  <conditionalFormatting sqref="Y770">
    <cfRule type="expression" dxfId="2669" priority="11087">
      <formula>IF(RIGHT(TEXT(Y770,"0.#"),1)=".",FALSE,TRUE)</formula>
    </cfRule>
    <cfRule type="expression" dxfId="2668" priority="11088">
      <formula>IF(RIGHT(TEXT(Y770,"0.#"),1)=".",TRUE,FALSE)</formula>
    </cfRule>
  </conditionalFormatting>
  <conditionalFormatting sqref="Y801:Y808 Y799 Y788:Y795 Y786 Y775:Y782 Y773">
    <cfRule type="expression" dxfId="2667" priority="10869">
      <formula>IF(RIGHT(TEXT(Y773,"0.#"),1)=".",FALSE,TRUE)</formula>
    </cfRule>
    <cfRule type="expression" dxfId="2666" priority="10870">
      <formula>IF(RIGHT(TEXT(Y773,"0.#"),1)=".",TRUE,FALSE)</formula>
    </cfRule>
  </conditionalFormatting>
  <conditionalFormatting sqref="P16:AQ17 P15:AX15 P13:AX13">
    <cfRule type="expression" dxfId="2665" priority="10917">
      <formula>IF(RIGHT(TEXT(P13,"0.#"),1)=".",FALSE,TRUE)</formula>
    </cfRule>
    <cfRule type="expression" dxfId="2664" priority="10918">
      <formula>IF(RIGHT(TEXT(P13,"0.#"),1)=".",TRUE,FALSE)</formula>
    </cfRule>
  </conditionalFormatting>
  <conditionalFormatting sqref="P19:AJ19">
    <cfRule type="expression" dxfId="2663" priority="10915">
      <formula>IF(RIGHT(TEXT(P19,"0.#"),1)=".",FALSE,TRUE)</formula>
    </cfRule>
    <cfRule type="expression" dxfId="2662" priority="10916">
      <formula>IF(RIGHT(TEXT(P19,"0.#"),1)=".",TRUE,FALSE)</formula>
    </cfRule>
  </conditionalFormatting>
  <conditionalFormatting sqref="AE74 AQ74">
    <cfRule type="expression" dxfId="2661" priority="10907">
      <formula>IF(RIGHT(TEXT(AE74,"0.#"),1)=".",FALSE,TRUE)</formula>
    </cfRule>
    <cfRule type="expression" dxfId="2660" priority="10908">
      <formula>IF(RIGHT(TEXT(AE74,"0.#"),1)=".",TRUE,FALSE)</formula>
    </cfRule>
  </conditionalFormatting>
  <conditionalFormatting sqref="L106:L109 L104">
    <cfRule type="expression" dxfId="2659" priority="10901">
      <formula>IF(RIGHT(TEXT(L104,"0.#"),1)=".",FALSE,TRUE)</formula>
    </cfRule>
    <cfRule type="expression" dxfId="2658" priority="10902">
      <formula>IF(RIGHT(TEXT(L104,"0.#"),1)=".",TRUE,FALSE)</formula>
    </cfRule>
  </conditionalFormatting>
  <conditionalFormatting sqref="R104">
    <cfRule type="expression" dxfId="2657" priority="10897">
      <formula>IF(RIGHT(TEXT(R104,"0.#"),1)=".",FALSE,TRUE)</formula>
    </cfRule>
    <cfRule type="expression" dxfId="2656" priority="10898">
      <formula>IF(RIGHT(TEXT(R104,"0.#"),1)=".",TRUE,FALSE)</formula>
    </cfRule>
  </conditionalFormatting>
  <conditionalFormatting sqref="R105:R109">
    <cfRule type="expression" dxfId="2655" priority="10895">
      <formula>IF(RIGHT(TEXT(R105,"0.#"),1)=".",FALSE,TRUE)</formula>
    </cfRule>
    <cfRule type="expression" dxfId="2654" priority="10896">
      <formula>IF(RIGHT(TEXT(R105,"0.#"),1)=".",TRUE,FALSE)</formula>
    </cfRule>
  </conditionalFormatting>
  <conditionalFormatting sqref="Y762:Y769 Y760">
    <cfRule type="expression" dxfId="2653" priority="10893">
      <formula>IF(RIGHT(TEXT(Y760,"0.#"),1)=".",FALSE,TRUE)</formula>
    </cfRule>
    <cfRule type="expression" dxfId="2652" priority="10894">
      <formula>IF(RIGHT(TEXT(Y760,"0.#"),1)=".",TRUE,FALSE)</formula>
    </cfRule>
  </conditionalFormatting>
  <conditionalFormatting sqref="AU761">
    <cfRule type="expression" dxfId="2651" priority="10891">
      <formula>IF(RIGHT(TEXT(AU761,"0.#"),1)=".",FALSE,TRUE)</formula>
    </cfRule>
    <cfRule type="expression" dxfId="2650" priority="10892">
      <formula>IF(RIGHT(TEXT(AU761,"0.#"),1)=".",TRUE,FALSE)</formula>
    </cfRule>
  </conditionalFormatting>
  <conditionalFormatting sqref="AU770">
    <cfRule type="expression" dxfId="2649" priority="10889">
      <formula>IF(RIGHT(TEXT(AU770,"0.#"),1)=".",FALSE,TRUE)</formula>
    </cfRule>
    <cfRule type="expression" dxfId="2648" priority="10890">
      <formula>IF(RIGHT(TEXT(AU770,"0.#"),1)=".",TRUE,FALSE)</formula>
    </cfRule>
  </conditionalFormatting>
  <conditionalFormatting sqref="AU762:AU769 AU760">
    <cfRule type="expression" dxfId="2647" priority="10887">
      <formula>IF(RIGHT(TEXT(AU760,"0.#"),1)=".",FALSE,TRUE)</formula>
    </cfRule>
    <cfRule type="expression" dxfId="2646" priority="10888">
      <formula>IF(RIGHT(TEXT(AU760,"0.#"),1)=".",TRUE,FALSE)</formula>
    </cfRule>
  </conditionalFormatting>
  <conditionalFormatting sqref="Y800 Y787 Y774">
    <cfRule type="expression" dxfId="2645" priority="10873">
      <formula>IF(RIGHT(TEXT(Y774,"0.#"),1)=".",FALSE,TRUE)</formula>
    </cfRule>
    <cfRule type="expression" dxfId="2644" priority="10874">
      <formula>IF(RIGHT(TEXT(Y774,"0.#"),1)=".",TRUE,FALSE)</formula>
    </cfRule>
  </conditionalFormatting>
  <conditionalFormatting sqref="Y809 Y796 Y783">
    <cfRule type="expression" dxfId="2643" priority="10871">
      <formula>IF(RIGHT(TEXT(Y783,"0.#"),1)=".",FALSE,TRUE)</formula>
    </cfRule>
    <cfRule type="expression" dxfId="2642" priority="10872">
      <formula>IF(RIGHT(TEXT(Y783,"0.#"),1)=".",TRUE,FALSE)</formula>
    </cfRule>
  </conditionalFormatting>
  <conditionalFormatting sqref="AU800 AU787 AU774">
    <cfRule type="expression" dxfId="2641" priority="10867">
      <formula>IF(RIGHT(TEXT(AU774,"0.#"),1)=".",FALSE,TRUE)</formula>
    </cfRule>
    <cfRule type="expression" dxfId="2640" priority="10868">
      <formula>IF(RIGHT(TEXT(AU774,"0.#"),1)=".",TRUE,FALSE)</formula>
    </cfRule>
  </conditionalFormatting>
  <conditionalFormatting sqref="AU809 AU796 AU783">
    <cfRule type="expression" dxfId="2639" priority="10865">
      <formula>IF(RIGHT(TEXT(AU783,"0.#"),1)=".",FALSE,TRUE)</formula>
    </cfRule>
    <cfRule type="expression" dxfId="2638" priority="10866">
      <formula>IF(RIGHT(TEXT(AU783,"0.#"),1)=".",TRUE,FALSE)</formula>
    </cfRule>
  </conditionalFormatting>
  <conditionalFormatting sqref="AU801:AU808 AU799 AU788:AU795 AU786 AU775:AU782 AU773">
    <cfRule type="expression" dxfId="2637" priority="10863">
      <formula>IF(RIGHT(TEXT(AU773,"0.#"),1)=".",FALSE,TRUE)</formula>
    </cfRule>
    <cfRule type="expression" dxfId="2636" priority="10864">
      <formula>IF(RIGHT(TEXT(AU773,"0.#"),1)=".",TRUE,FALSE)</formula>
    </cfRule>
  </conditionalFormatting>
  <conditionalFormatting sqref="AM60">
    <cfRule type="expression" dxfId="2635" priority="10517">
      <formula>IF(RIGHT(TEXT(AM60,"0.#"),1)=".",FALSE,TRUE)</formula>
    </cfRule>
    <cfRule type="expression" dxfId="2634" priority="10518">
      <formula>IF(RIGHT(TEXT(AM60,"0.#"),1)=".",TRUE,FALSE)</formula>
    </cfRule>
  </conditionalFormatting>
  <conditionalFormatting sqref="AE40">
    <cfRule type="expression" dxfId="2633" priority="10585">
      <formula>IF(RIGHT(TEXT(AE40,"0.#"),1)=".",FALSE,TRUE)</formula>
    </cfRule>
    <cfRule type="expression" dxfId="2632" priority="10586">
      <formula>IF(RIGHT(TEXT(AE40,"0.#"),1)=".",TRUE,FALSE)</formula>
    </cfRule>
  </conditionalFormatting>
  <conditionalFormatting sqref="AI40">
    <cfRule type="expression" dxfId="2631" priority="10583">
      <formula>IF(RIGHT(TEXT(AI40,"0.#"),1)=".",FALSE,TRUE)</formula>
    </cfRule>
    <cfRule type="expression" dxfId="2630" priority="10584">
      <formula>IF(RIGHT(TEXT(AI40,"0.#"),1)=".",TRUE,FALSE)</formula>
    </cfRule>
  </conditionalFormatting>
  <conditionalFormatting sqref="AM25">
    <cfRule type="expression" dxfId="2629" priority="10663">
      <formula>IF(RIGHT(TEXT(AM25,"0.#"),1)=".",FALSE,TRUE)</formula>
    </cfRule>
    <cfRule type="expression" dxfId="2628" priority="10664">
      <formula>IF(RIGHT(TEXT(AM25,"0.#"),1)=".",TRUE,FALSE)</formula>
    </cfRule>
  </conditionalFormatting>
  <conditionalFormatting sqref="AE24">
    <cfRule type="expression" dxfId="2627" priority="10677">
      <formula>IF(RIGHT(TEXT(AE24,"0.#"),1)=".",FALSE,TRUE)</formula>
    </cfRule>
    <cfRule type="expression" dxfId="2626" priority="10678">
      <formula>IF(RIGHT(TEXT(AE24,"0.#"),1)=".",TRUE,FALSE)</formula>
    </cfRule>
  </conditionalFormatting>
  <conditionalFormatting sqref="AE25">
    <cfRule type="expression" dxfId="2625" priority="10675">
      <formula>IF(RIGHT(TEXT(AE25,"0.#"),1)=".",FALSE,TRUE)</formula>
    </cfRule>
    <cfRule type="expression" dxfId="2624" priority="10676">
      <formula>IF(RIGHT(TEXT(AE25,"0.#"),1)=".",TRUE,FALSE)</formula>
    </cfRule>
  </conditionalFormatting>
  <conditionalFormatting sqref="AI25">
    <cfRule type="expression" dxfId="2623" priority="10673">
      <formula>IF(RIGHT(TEXT(AI25,"0.#"),1)=".",FALSE,TRUE)</formula>
    </cfRule>
    <cfRule type="expression" dxfId="2622" priority="10674">
      <formula>IF(RIGHT(TEXT(AI25,"0.#"),1)=".",TRUE,FALSE)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7"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85725</xdr:rowOff>
                  </from>
                  <to>
                    <xdr:col>49</xdr:col>
                    <xdr:colOff>28575</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769</xdr:row>
                    <xdr:rowOff>304800</xdr:rowOff>
                  </from>
                  <to>
                    <xdr:col>45</xdr:col>
                    <xdr:colOff>66675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824</xdr:row>
                    <xdr:rowOff>323850</xdr:rowOff>
                  </from>
                  <to>
                    <xdr:col>45</xdr:col>
                    <xdr:colOff>66675</xdr:colOff>
                    <xdr:row>1076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6" sqref="F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523</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7" t="s">
        <v>372</v>
      </c>
      <c r="AF2" s="617"/>
      <c r="AG2" s="617"/>
      <c r="AH2" s="617"/>
      <c r="AI2" s="617" t="s">
        <v>373</v>
      </c>
      <c r="AJ2" s="617"/>
      <c r="AK2" s="617"/>
      <c r="AL2" s="617"/>
      <c r="AM2" s="617" t="s">
        <v>374</v>
      </c>
      <c r="AN2" s="617"/>
      <c r="AO2" s="617"/>
      <c r="AP2" s="287"/>
      <c r="AQ2" s="146" t="s">
        <v>370</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7" t="s">
        <v>372</v>
      </c>
      <c r="AF7" s="617"/>
      <c r="AG7" s="617"/>
      <c r="AH7" s="617"/>
      <c r="AI7" s="617" t="s">
        <v>373</v>
      </c>
      <c r="AJ7" s="617"/>
      <c r="AK7" s="617"/>
      <c r="AL7" s="617"/>
      <c r="AM7" s="617" t="s">
        <v>374</v>
      </c>
      <c r="AN7" s="617"/>
      <c r="AO7" s="617"/>
      <c r="AP7" s="287"/>
      <c r="AQ7" s="146" t="s">
        <v>370</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7" t="s">
        <v>372</v>
      </c>
      <c r="AF12" s="617"/>
      <c r="AG12" s="617"/>
      <c r="AH12" s="617"/>
      <c r="AI12" s="617" t="s">
        <v>373</v>
      </c>
      <c r="AJ12" s="617"/>
      <c r="AK12" s="617"/>
      <c r="AL12" s="617"/>
      <c r="AM12" s="617" t="s">
        <v>374</v>
      </c>
      <c r="AN12" s="617"/>
      <c r="AO12" s="617"/>
      <c r="AP12" s="287"/>
      <c r="AQ12" s="146" t="s">
        <v>370</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7" t="s">
        <v>372</v>
      </c>
      <c r="AF17" s="617"/>
      <c r="AG17" s="617"/>
      <c r="AH17" s="617"/>
      <c r="AI17" s="617" t="s">
        <v>373</v>
      </c>
      <c r="AJ17" s="617"/>
      <c r="AK17" s="617"/>
      <c r="AL17" s="617"/>
      <c r="AM17" s="617" t="s">
        <v>374</v>
      </c>
      <c r="AN17" s="617"/>
      <c r="AO17" s="617"/>
      <c r="AP17" s="287"/>
      <c r="AQ17" s="146" t="s">
        <v>370</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7" t="s">
        <v>372</v>
      </c>
      <c r="AF22" s="617"/>
      <c r="AG22" s="617"/>
      <c r="AH22" s="617"/>
      <c r="AI22" s="617" t="s">
        <v>373</v>
      </c>
      <c r="AJ22" s="617"/>
      <c r="AK22" s="617"/>
      <c r="AL22" s="617"/>
      <c r="AM22" s="617" t="s">
        <v>374</v>
      </c>
      <c r="AN22" s="617"/>
      <c r="AO22" s="617"/>
      <c r="AP22" s="287"/>
      <c r="AQ22" s="146" t="s">
        <v>370</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7" t="s">
        <v>372</v>
      </c>
      <c r="AF27" s="617"/>
      <c r="AG27" s="617"/>
      <c r="AH27" s="617"/>
      <c r="AI27" s="617" t="s">
        <v>373</v>
      </c>
      <c r="AJ27" s="617"/>
      <c r="AK27" s="617"/>
      <c r="AL27" s="617"/>
      <c r="AM27" s="617" t="s">
        <v>374</v>
      </c>
      <c r="AN27" s="617"/>
      <c r="AO27" s="617"/>
      <c r="AP27" s="287"/>
      <c r="AQ27" s="146" t="s">
        <v>370</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7" t="s">
        <v>372</v>
      </c>
      <c r="AF32" s="617"/>
      <c r="AG32" s="617"/>
      <c r="AH32" s="617"/>
      <c r="AI32" s="617" t="s">
        <v>373</v>
      </c>
      <c r="AJ32" s="617"/>
      <c r="AK32" s="617"/>
      <c r="AL32" s="617"/>
      <c r="AM32" s="617" t="s">
        <v>374</v>
      </c>
      <c r="AN32" s="617"/>
      <c r="AO32" s="617"/>
      <c r="AP32" s="287"/>
      <c r="AQ32" s="146" t="s">
        <v>370</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7" t="s">
        <v>372</v>
      </c>
      <c r="AF37" s="617"/>
      <c r="AG37" s="617"/>
      <c r="AH37" s="617"/>
      <c r="AI37" s="617" t="s">
        <v>373</v>
      </c>
      <c r="AJ37" s="617"/>
      <c r="AK37" s="617"/>
      <c r="AL37" s="617"/>
      <c r="AM37" s="617" t="s">
        <v>374</v>
      </c>
      <c r="AN37" s="617"/>
      <c r="AO37" s="617"/>
      <c r="AP37" s="287"/>
      <c r="AQ37" s="146" t="s">
        <v>370</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7" t="s">
        <v>372</v>
      </c>
      <c r="AF42" s="617"/>
      <c r="AG42" s="617"/>
      <c r="AH42" s="617"/>
      <c r="AI42" s="617" t="s">
        <v>373</v>
      </c>
      <c r="AJ42" s="617"/>
      <c r="AK42" s="617"/>
      <c r="AL42" s="617"/>
      <c r="AM42" s="617" t="s">
        <v>374</v>
      </c>
      <c r="AN42" s="617"/>
      <c r="AO42" s="617"/>
      <c r="AP42" s="287"/>
      <c r="AQ42" s="146" t="s">
        <v>370</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7" t="s">
        <v>372</v>
      </c>
      <c r="AF47" s="617"/>
      <c r="AG47" s="617"/>
      <c r="AH47" s="617"/>
      <c r="AI47" s="617" t="s">
        <v>373</v>
      </c>
      <c r="AJ47" s="617"/>
      <c r="AK47" s="617"/>
      <c r="AL47" s="617"/>
      <c r="AM47" s="617" t="s">
        <v>374</v>
      </c>
      <c r="AN47" s="617"/>
      <c r="AO47" s="617"/>
      <c r="AP47" s="287"/>
      <c r="AQ47" s="146" t="s">
        <v>370</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2016-09-07T16:53:31Z</cp:lastPrinted>
  <dcterms:created xsi:type="dcterms:W3CDTF">2012-03-13T00:50:25Z</dcterms:created>
  <dcterms:modified xsi:type="dcterms:W3CDTF">2016-09-07T16:54:03Z</dcterms:modified>
</cp:coreProperties>
</file>