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D19" i="3" l="1"/>
  <c r="W1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<sst xmlns="http://schemas.openxmlformats.org/spreadsheetml/2006/main" count="3403" uniqueCount="660">
  <si>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</si>
  <si>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</si>
  <si>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</si>
  <si>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</si>
  <si>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</si>
  <si>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</si>
  <si>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</si>
  <si>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</si>
  <si>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</si>
  <si>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</si>
  <si>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</si>
  <si>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</si>
  <si>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</si>
  <si>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</si>
  <si>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</si>
  <si>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</si>
  <si>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</si>
  <si>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</si>
  <si>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</si>
  <si>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</si>
  <si>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</si>
  <si>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</si>
  <si>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</si>
  <si>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</si>
  <si>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</si>
  <si>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</si>
  <si>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</si>
  <si>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</si>
  <si>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</si>
  <si>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</si>
  <si>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</si>
  <si>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</si>
  <si>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</si>
  <si>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</si>
  <si>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</si>
  <si>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</si>
  <si>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</si>
  <si>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</si>
  <si>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</si>
  <si>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</si>
  <si>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</si>
  <si>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</si>
  <si>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</si>
  <si>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</si>
  <si>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</si>
  <si>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</si>
  <si>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</si>
  <si>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</si>
  <si>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</si>
  <si>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</si>
  <si>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</si>
  <si>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</si>
  <si>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</si>
  <si>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</si>
  <si>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</si>
  <si>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</si>
  <si>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</si>
  <si>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</si>
  <si>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</si>
  <si>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</si>
  <si>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</si>
  <si>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</si>
  <si>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</si>
  <si>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</si>
  <si>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</si>
  <si>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</si>
  <si>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</si>
  <si>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</si>
  <si>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</si>
  <si>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</si>
  <si>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</si>
  <si>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</si>
  <si>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</si>
  <si>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</si>
  <si>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</si>
  <si>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</si>
  <si>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</si>
  <si>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</si>
  <si>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</si>
  <si>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</si>
  <si>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</si>
  <si>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</si>
  <si>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</si>
  <si>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</si>
  <si>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</si>
  <si>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</si>
  <si>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</si>
  <si>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</si>
  <si>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</si>
  <si>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</si>
  <si>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</si>
  <si>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</si>
  <si>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</si>
  <si>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</si>
  <si>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</si>
  <si>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</si>
  <si>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</si>
  <si>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</si>
  <si>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</si>
  <si>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</si>
  <si>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</si>
  <si>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</si>
  <si>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</si>
  <si>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</si>
  <si>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</si>
  <si>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</si>
  <si>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</si>
  <si>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</si>
  <si>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</si>
  <si>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</si>
  <si>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</si>
  <si>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</si>
  <si>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</si>
  <si>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</si>
  <si>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</si>
  <si>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</si>
  <si>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</si>
  <si>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</si>
  <si>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</si>
  <si>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</si>
  <si>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</si>
  <si>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</si>
  <si>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</si>
  <si>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</si>
  <si>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</si>
  <si>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</si>
  <si>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</si>
  <si>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</si>
  <si>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</si>
  <si>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</si>
  <si>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</si>
  <si>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</si>
  <si>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</si>
  <si>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</si>
  <si>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</si>
  <si>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</si>
  <si>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</si>
  <si>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</si>
  <si>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</si>
  <si>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</si>
  <si>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</si>
  <si>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</si>
  <si>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</si>
  <si>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</si>
  <si>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</si>
  <si>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</si>
  <si>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</si>
  <si>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</si>
  <si>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</si>
  <si>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</si>
  <si>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</si>
  <si>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</si>
  <si>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</si>
  <si>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</si>
  <si>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</si>
  <si>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</si>
  <si>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</si>
  <si>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</si>
  <si>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</si>
  <si>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</si>
  <si>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</si>
  <si>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</si>
  <si>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</si>
  <si>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</si>
  <si>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</si>
  <si>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</si>
  <si>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</si>
  <si>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</si>
  <si>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</si>
  <si>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</si>
  <si>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</si>
  <si>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</si>
  <si>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</si>
  <si>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</si>
  <si>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</si>
  <si>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</si>
  <si>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</si>
  <si>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</si>
  <si>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</si>
  <si>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</si>
  <si>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</si>
  <si>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</si>
  <si>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</si>
  <si>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</si>
  <si>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</si>
  <si>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</si>
  <si>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</si>
  <si>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</si>
  <si>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</si>
  <si>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</si>
  <si>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</si>
  <si>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</si>
  <si>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</si>
  <si>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</si>
  <si>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</si>
  <si>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</si>
  <si>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</si>
  <si>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</si>
  <si>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</si>
  <si>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</si>
  <si>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</si>
  <si>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</si>
  <si>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</si>
  <si>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</si>
  <si>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</si>
  <si>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</si>
  <si>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</si>
  <si>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</si>
  <si>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</si>
  <si>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</si>
  <si>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</si>
  <si>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</si>
  <si>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</si>
  <si>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</si>
  <si>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</si>
  <si>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</si>
  <si>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</si>
  <si>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</si>
  <si>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</si>
  <si>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</si>
  <si>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</si>
  <si>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</si>
  <si>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</si>
  <si>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</si>
  <si>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</si>
  <si>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</si>
  <si>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</si>
  <si>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</si>
  <si>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</si>
  <si>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</si>
  <si>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</si>
  <si>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</si>
  <si>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</si>
  <si>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</si>
  <si>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</si>
  <si>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</si>
  <si>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</si>
  <si>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</si>
  <si>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</si>
  <si>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</si>
  <si>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</si>
  <si>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</si>
  <si>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</si>
  <si>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</si>
  <si>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</si>
  <si>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</si>
  <si>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</si>
  <si>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</si>
  <si>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</si>
  <si>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</si>
  <si>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</si>
  <si>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</si>
  <si>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</si>
  <si>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</si>
  <si>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</si>
  <si>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</si>
  <si>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</si>
  <si>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</si>
  <si>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</si>
  <si>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</si>
  <si>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</si>
  <si>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</si>
  <si>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</si>
  <si>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</si>
  <si>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</si>
  <si>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</si>
  <si>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</si>
  <si>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</si>
  <si>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</si>
  <si>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</si>
  <si>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</si>
  <si>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</si>
  <si>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</si>
  <si>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</si>
  <si>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</si>
  <si>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</si>
  <si>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</si>
  <si>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</si>
  <si>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</si>
  <si>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</si>
  <si>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</si>
  <si>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</si>
  <si>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</si>
  <si>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</si>
  <si>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</si>
  <si>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</si>
  <si>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</si>
  <si>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</si>
  <si>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</si>
  <si>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</si>
  <si>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</si>
  <si>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</si>
  <si>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</si>
  <si>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</si>
  <si>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</si>
  <si>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</si>
  <si>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</si>
  <si>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</si>
  <si>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</si>
  <si>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</si>
  <si>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</si>
  <si>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</si>
  <si>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</si>
  <si>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</si>
  <si>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</si>
  <si>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</si>
  <si>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</si>
  <si>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</si>
  <si>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</si>
  <si>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</si>
  <si>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</si>
  <si>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</si>
  <si>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</si>
  <si>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</si>
  <si>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</si>
  <si>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</si>
  <si>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</si>
  <si>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</si>
  <si>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</si>
  <si>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</si>
  <si>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</si>
  <si>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</si>
  <si>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</si>
  <si>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</si>
  <si>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</si>
  <si>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</si>
  <si>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</si>
  <si>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</si>
  <si>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</si>
  <si>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</si>
  <si>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</si>
  <si>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</si>
  <si>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</si>
  <si>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</si>
  <si>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</si>
  <si>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</si>
  <si>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</si>
  <si>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</si>
  <si>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</si>
  <si>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</si>
  <si>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</si>
  <si>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</si>
  <si>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</si>
  <si>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</si>
  <si>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</si>
  <si>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</si>
  <si>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</si>
  <si>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</si>
  <si>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</si>
  <si>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</si>
  <si>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</si>
  <si>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</si>
  <si>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</si>
  <si>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</si>
  <si>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</si>
  <si>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</si>
  <si>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</si>
  <si>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</si>
  <si>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</si>
  <si>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</si>
  <si>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</si>
  <si>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</si>
  <si>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</si>
  <si>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</si>
  <si>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</si>
  <si>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</si>
  <si>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</si>
  <si>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</si>
  <si>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</si>
  <si>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</si>
  <si>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</si>
  <si>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</si>
  <si>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</si>
  <si>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</si>
  <si>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</si>
  <si>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</si>
  <si>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</si>
  <si>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</si>
  <si>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</si>
  <si>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</si>
  <si>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</si>
  <si>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</si>
  <si>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</si>
  <si>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</si>
  <si>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</si>
  <si>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</si>
  <si>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</si>
  <si>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</si>
  <si>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</si>
  <si>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</si>
  <si>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</si>
  <si>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</si>
  <si>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</si>
  <si>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</si>
  <si>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</si>
  <si>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</si>
  <si>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</si>
  <si>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</si>
  <si>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</si>
  <si>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</si>
  <si>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</si>
  <si>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</si>
  <si>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</si>
  <si>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</si>
  <si>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</si>
  <si>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</si>
  <si>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</si>
  <si>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</si>
  <si>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</si>
  <si>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</si>
  <si>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</si>
  <si>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</si>
  <si>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</si>
  <si>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</si>
  <si>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</si>
  <si>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</si>
  <si>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</si>
  <si>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</si>
  <si>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</si>
  <si>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</si>
  <si>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</si>
  <si>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</si>
  <si>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</si>
  <si>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</si>
  <si>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</si>
  <si>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</si>
  <si>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</si>
  <si>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</si>
  <si>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</si>
  <si>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</si>
  <si>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</si>
  <si>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</si>
  <si>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</si>
  <si>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</si>
  <si>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</si>
  <si>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</si>
  <si>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</si>
  <si>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</si>
  <si>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</si>
  <si>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</si>
  <si>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</si>
  <si>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</si>
  <si>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</si>
  <si>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</si>
  <si>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</si>
  <si>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</si>
  <si>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</si>
  <si>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</si>
  <si>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</si>
  <si>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</si>
  <si>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</si>
  <si>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</si>
  <si>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</si>
  <si>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</si>
  <si>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</si>
  <si>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</si>
  <si>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</si>
  <si>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</si>
  <si>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</si>
  <si>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</si>
  <si>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</si>
  <si>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</si>
  <si>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</si>
  <si>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</si>
  <si>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</si>
  <si>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</si>
  <si>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</si>
  <si>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</si>
  <si>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</si>
  <si>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</si>
  <si>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</si>
  <si>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</si>
  <si>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</si>
  <si>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</si>
  <si>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</si>
  <si>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</si>
  <si>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</si>
  <si>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</si>
  <si>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</si>
  <si>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</si>
  <si>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</si>
  <si>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</si>
  <si>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</si>
  <si>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</si>
  <si>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</si>
  <si>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</si>
  <si>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</si>
  <si>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</si>
  <si>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</si>
  <si>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</si>
  <si>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</si>
  <si>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</si>
  <si>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</si>
  <si>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</si>
  <si>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</si>
  <si>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</si>
  <si>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</si>
  <si>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</si>
  <si>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</si>
  <si>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</si>
  <si>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</si>
  <si>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</si>
  <si>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</si>
  <si>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</si>
  <si>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</si>
  <si>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</si>
  <si>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</si>
  <si>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</si>
  <si>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</si>
  <si>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</si>
  <si>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</si>
  <si>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</si>
  <si>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</si>
  <si>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</si>
  <si>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</si>
  <si>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</si>
  <si>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</si>
  <si>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phoneticPr fontId="5"/>
  </si>
  <si>
    <t>法人</t>
    <rPh sb="0" eb="2">
      <t>ホウジン</t>
    </rPh>
    <phoneticPr fontId="5"/>
  </si>
  <si>
    <t>高等教育局私学部</t>
    <phoneticPr fontId="5"/>
  </si>
  <si>
    <t>昭和２８年度</t>
    <phoneticPr fontId="5"/>
  </si>
  <si>
    <t>終了予定なし</t>
    <phoneticPr fontId="5"/>
  </si>
  <si>
    <t>私学助成課</t>
    <phoneticPr fontId="5"/>
  </si>
  <si>
    <t>○</t>
  </si>
  <si>
    <t>私立大学の研究設備に対する国の補助に関する法律（昭和32年3月30日法律第18号）第2条</t>
    <phoneticPr fontId="5"/>
  </si>
  <si>
    <t>-</t>
    <phoneticPr fontId="5"/>
  </si>
  <si>
    <t>①私立大学等研究設備整備費等補助金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②私立高等学校等ＩＴ教育設備整備推進事業
   私立高等学校、中等教育学校、中学校、小学校、特別支援学校を設置する学校法人が以下の事業を行う場合、その経費の１／２以内を補助。
　・コンピュータ等を用いて、各教科等において私学の特色を活かしながらＩＴ教育を実施するために必要な設備の整備</t>
    <phoneticPr fontId="5"/>
  </si>
  <si>
    <t>-</t>
    <phoneticPr fontId="5"/>
  </si>
  <si>
    <t>-</t>
    <phoneticPr fontId="5"/>
  </si>
  <si>
    <t>-</t>
    <phoneticPr fontId="5"/>
  </si>
  <si>
    <t>-</t>
    <phoneticPr fontId="5"/>
  </si>
  <si>
    <t>私立大学等研究設備整備等</t>
    <phoneticPr fontId="5"/>
  </si>
  <si>
    <t>学校法人モード学園</t>
  </si>
  <si>
    <t>B.学校法人モード学園</t>
    <phoneticPr fontId="5"/>
  </si>
  <si>
    <t>教育基盤の強化のための研究設備整備費</t>
  </si>
  <si>
    <t>教育基盤の強化のための研究設備整備費</t>
    <rPh sb="0" eb="2">
      <t>キョウイク</t>
    </rPh>
    <rPh sb="2" eb="4">
      <t>キバン</t>
    </rPh>
    <rPh sb="5" eb="7">
      <t>キョウカ</t>
    </rPh>
    <rPh sb="11" eb="13">
      <t>ケンキュウ</t>
    </rPh>
    <rPh sb="13" eb="15">
      <t>セツビ</t>
    </rPh>
    <rPh sb="15" eb="18">
      <t>セイビヒ</t>
    </rPh>
    <phoneticPr fontId="5"/>
  </si>
  <si>
    <t>設備費</t>
    <rPh sb="0" eb="2">
      <t>セツビ</t>
    </rPh>
    <rPh sb="2" eb="3">
      <t>ヒ</t>
    </rPh>
    <phoneticPr fontId="5"/>
  </si>
  <si>
    <t>学校法人　片柳学園</t>
  </si>
  <si>
    <t>学校法人電波学園</t>
  </si>
  <si>
    <t>学校法人京都コンピュータ学園</t>
  </si>
  <si>
    <t>学校法人　新潟総合学院</t>
  </si>
  <si>
    <t>学校法人　神野学園</t>
  </si>
  <si>
    <t>学校法人大阪経理経済学園</t>
  </si>
  <si>
    <t>岩崎学園</t>
  </si>
  <si>
    <t>学校法人トヨタ神戸整備学園</t>
  </si>
  <si>
    <t>電子開発学園</t>
  </si>
  <si>
    <t>-</t>
    <phoneticPr fontId="5"/>
  </si>
  <si>
    <t>学校法人電波学園</t>
    <phoneticPr fontId="5"/>
  </si>
  <si>
    <t>学校法人　新潟総合学院</t>
    <phoneticPr fontId="5"/>
  </si>
  <si>
    <t>学校法人　神野学園</t>
    <phoneticPr fontId="5"/>
  </si>
  <si>
    <t>学校法人大阪経理経済学園</t>
    <phoneticPr fontId="5"/>
  </si>
  <si>
    <t>岩崎学園</t>
    <phoneticPr fontId="5"/>
  </si>
  <si>
    <t>学校法人トヨタ神戸整備学園</t>
    <phoneticPr fontId="5"/>
  </si>
  <si>
    <t>電子開発学園</t>
    <phoneticPr fontId="5"/>
  </si>
  <si>
    <t>-</t>
    <phoneticPr fontId="5"/>
  </si>
  <si>
    <t>-</t>
    <phoneticPr fontId="5"/>
  </si>
  <si>
    <t>学生・教職員の安全・安心を確保し、教育・研究・経営の基盤である学校財産を災害から守ることは、何よりも優先されるべきものであり本事業の優先度は高い。</t>
    <phoneticPr fontId="5"/>
  </si>
  <si>
    <t>外部有識者等による審査評価を経て適切に選定している。</t>
    <phoneticPr fontId="5"/>
  </si>
  <si>
    <t>無</t>
  </si>
  <si>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</si>
  <si>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</si>
  <si>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phoneticPr fontId="5"/>
  </si>
  <si>
    <t>‐</t>
  </si>
  <si>
    <t>学校に対しては、入札制度等を用いて、業者採択の競争性をもたせ、コストや業者選定の透明性を担保している。</t>
    <phoneticPr fontId="5"/>
  </si>
  <si>
    <t>成果実績からも設備の更新等に寄与しており、これらを活用した教育研究活動が展開されているものと考える。</t>
    <phoneticPr fontId="5"/>
  </si>
  <si>
    <t>成果実績からも設備の更新等に寄与しており、これらを活用した教育研究活動が展開されているものと考える。</t>
    <phoneticPr fontId="5"/>
  </si>
  <si>
    <t>学校法人上野塾</t>
    <rPh sb="0" eb="2">
      <t>ガッコウ</t>
    </rPh>
    <rPh sb="2" eb="4">
      <t>ホウジン</t>
    </rPh>
    <phoneticPr fontId="5"/>
  </si>
  <si>
    <t>上野塾</t>
  </si>
  <si>
    <t>学校法人東海大学</t>
    <phoneticPr fontId="5"/>
  </si>
  <si>
    <t>東海大学</t>
  </si>
  <si>
    <t>学校法人実践学園</t>
    <phoneticPr fontId="5"/>
  </si>
  <si>
    <t>実践学園</t>
  </si>
  <si>
    <t>学校法人鎌倉女子大学</t>
    <phoneticPr fontId="5"/>
  </si>
  <si>
    <t>鎌倉女子大学</t>
  </si>
  <si>
    <t>学校法人北越高等学校</t>
    <phoneticPr fontId="5"/>
  </si>
  <si>
    <t>北越高等学校</t>
  </si>
  <si>
    <t>学校法人修道学園</t>
    <phoneticPr fontId="5"/>
  </si>
  <si>
    <t>修道学園</t>
  </si>
  <si>
    <t>学校法人コングレガシオン・ド・ノートルダム</t>
    <phoneticPr fontId="5"/>
  </si>
  <si>
    <t>コングレガシオン・ド・ノートルダム</t>
  </si>
  <si>
    <t>学校法人久留米大学</t>
    <phoneticPr fontId="5"/>
  </si>
  <si>
    <t>久留米大学</t>
  </si>
  <si>
    <t>学校法人明昭学園</t>
    <phoneticPr fontId="5"/>
  </si>
  <si>
    <t>明昭学園</t>
  </si>
  <si>
    <t>学校法人フェリス女学院</t>
    <phoneticPr fontId="5"/>
  </si>
  <si>
    <t>フェリス女学院</t>
  </si>
  <si>
    <t>C.学校法人上野塾</t>
    <phoneticPr fontId="5"/>
  </si>
  <si>
    <t>-</t>
    <phoneticPr fontId="5"/>
  </si>
  <si>
    <t>学校法人　トヨタ学園</t>
    <rPh sb="0" eb="2">
      <t>ガッコウ</t>
    </rPh>
    <rPh sb="2" eb="4">
      <t>ホウジン</t>
    </rPh>
    <phoneticPr fontId="5"/>
  </si>
  <si>
    <t>学校法人　学習院</t>
    <rPh sb="0" eb="2">
      <t>ガッコウ</t>
    </rPh>
    <rPh sb="2" eb="4">
      <t>ホウジン</t>
    </rPh>
    <rPh sb="5" eb="8">
      <t>ガクシュウイン</t>
    </rPh>
    <phoneticPr fontId="5"/>
  </si>
  <si>
    <t>学校法人　白鷗大学</t>
    <rPh sb="0" eb="2">
      <t>ガッコウ</t>
    </rPh>
    <rPh sb="2" eb="4">
      <t>ホウジン</t>
    </rPh>
    <phoneticPr fontId="5"/>
  </si>
  <si>
    <t>学校法人　関西学院</t>
    <rPh sb="0" eb="2">
      <t>ガッコウ</t>
    </rPh>
    <rPh sb="2" eb="4">
      <t>ホウジン</t>
    </rPh>
    <phoneticPr fontId="5"/>
  </si>
  <si>
    <t>学校法人　同志社</t>
    <rPh sb="0" eb="2">
      <t>ガッコウ</t>
    </rPh>
    <rPh sb="2" eb="4">
      <t>ホウジン</t>
    </rPh>
    <phoneticPr fontId="5"/>
  </si>
  <si>
    <t>学校法人　立命館</t>
    <rPh sb="0" eb="2">
      <t>ガッコウ</t>
    </rPh>
    <rPh sb="2" eb="4">
      <t>ホウジン</t>
    </rPh>
    <phoneticPr fontId="5"/>
  </si>
  <si>
    <t>学校法人　東海大学</t>
    <rPh sb="0" eb="2">
      <t>ガッコウ</t>
    </rPh>
    <rPh sb="2" eb="4">
      <t>ホウジン</t>
    </rPh>
    <phoneticPr fontId="5"/>
  </si>
  <si>
    <t>学校法人　東北薬科大学</t>
    <rPh sb="0" eb="2">
      <t>ガッコウ</t>
    </rPh>
    <rPh sb="2" eb="4">
      <t>ホウジン</t>
    </rPh>
    <phoneticPr fontId="5"/>
  </si>
  <si>
    <t>学校法人　順天堂</t>
    <rPh sb="0" eb="2">
      <t>ガッコウ</t>
    </rPh>
    <rPh sb="2" eb="4">
      <t>ホウジン</t>
    </rPh>
    <phoneticPr fontId="5"/>
  </si>
  <si>
    <t>学校法人　近畿大学</t>
    <rPh sb="0" eb="2">
      <t>ガッコウ</t>
    </rPh>
    <rPh sb="2" eb="4">
      <t>ホウジン</t>
    </rPh>
    <phoneticPr fontId="5"/>
  </si>
  <si>
    <t>A.学校法人 トヨタ学園</t>
    <rPh sb="2" eb="4">
      <t>ガッコウ</t>
    </rPh>
    <rPh sb="4" eb="6">
      <t>ホウジン</t>
    </rPh>
    <rPh sb="10" eb="12">
      <t>ガクエン</t>
    </rPh>
    <phoneticPr fontId="5"/>
  </si>
  <si>
    <t>文部科学省</t>
  </si>
  <si>
    <t>-</t>
    <phoneticPr fontId="5"/>
  </si>
  <si>
    <t>9,387,489 / 1,160</t>
    <phoneticPr fontId="5"/>
  </si>
  <si>
    <t>5,793,461 / 722</t>
    <phoneticPr fontId="5"/>
  </si>
  <si>
    <t>2,953,213/451</t>
    <phoneticPr fontId="5"/>
  </si>
  <si>
    <t>千円</t>
    <rPh sb="0" eb="2">
      <t>センエン</t>
    </rPh>
    <phoneticPr fontId="5"/>
  </si>
  <si>
    <t>-</t>
    <phoneticPr fontId="5"/>
  </si>
  <si>
    <t>千円</t>
    <rPh sb="0" eb="2">
      <t>センエン</t>
    </rPh>
    <phoneticPr fontId="5"/>
  </si>
  <si>
    <t>平成21年度値</t>
    <rPh sb="0" eb="2">
      <t>ヘイセイ</t>
    </rPh>
    <rPh sb="4" eb="6">
      <t>ネンド</t>
    </rPh>
    <rPh sb="6" eb="7">
      <t>アタイ</t>
    </rPh>
    <phoneticPr fontId="5"/>
  </si>
  <si>
    <t>-</t>
    <phoneticPr fontId="5"/>
  </si>
  <si>
    <t>-</t>
    <phoneticPr fontId="5"/>
  </si>
  <si>
    <t>-</t>
    <phoneticPr fontId="5"/>
  </si>
  <si>
    <t>6 私学の振興</t>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</si>
  <si>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</si>
  <si>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t>
  </si>
  <si>
    <t>学校法人モード学園（学校法人日本教育財団）</t>
    <rPh sb="10" eb="12">
      <t>ガッコウ</t>
    </rPh>
    <rPh sb="12" eb="14">
      <t>ホウジン</t>
    </rPh>
    <rPh sb="14" eb="16">
      <t>ニホン</t>
    </rPh>
    <rPh sb="16" eb="18">
      <t>キョウイク</t>
    </rPh>
    <rPh sb="18" eb="20">
      <t>ザイダン</t>
    </rPh>
    <phoneticPr fontId="5"/>
  </si>
  <si>
    <t>私立大学等研究設備整備費等補助金</t>
    <rPh sb="12" eb="13">
      <t>ナド</t>
    </rPh>
    <phoneticPr fontId="5"/>
  </si>
  <si>
    <t>-</t>
    <phoneticPr fontId="5"/>
  </si>
  <si>
    <t>-</t>
    <phoneticPr fontId="5"/>
  </si>
  <si>
    <t>-</t>
    <phoneticPr fontId="5"/>
  </si>
  <si>
    <t>-</t>
    <phoneticPr fontId="5"/>
  </si>
  <si>
    <t>-</t>
    <phoneticPr fontId="5"/>
  </si>
  <si>
    <t>-</t>
    <phoneticPr fontId="5"/>
  </si>
  <si>
    <t>-</t>
    <phoneticPr fontId="5"/>
  </si>
  <si>
    <t>-</t>
    <phoneticPr fontId="5"/>
  </si>
  <si>
    <t>私立大学等における教育研究設備の整備及び私立高等学校等におけるIT教育を実施するために必要な設備の整備を支援することで、私立学校において学生等が安心して学べる教育研究条件の維持向上を図り、私立学校の振興に寄与している。</t>
    <rPh sb="0" eb="2">
      <t>シリツ</t>
    </rPh>
    <rPh sb="2" eb="4">
      <t>ダイガク</t>
    </rPh>
    <rPh sb="4" eb="5">
      <t>ナド</t>
    </rPh>
    <rPh sb="9" eb="11">
      <t>キョウイク</t>
    </rPh>
    <rPh sb="11" eb="13">
      <t>ケンキュウ</t>
    </rPh>
    <rPh sb="13" eb="15">
      <t>セツビ</t>
    </rPh>
    <rPh sb="16" eb="18">
      <t>セイビ</t>
    </rPh>
    <rPh sb="18" eb="19">
      <t>オヨ</t>
    </rPh>
    <rPh sb="20" eb="22">
      <t>シリツ</t>
    </rPh>
    <rPh sb="22" eb="24">
      <t>コウトウ</t>
    </rPh>
    <rPh sb="24" eb="26">
      <t>ガッコウ</t>
    </rPh>
    <rPh sb="26" eb="27">
      <t>ナド</t>
    </rPh>
    <rPh sb="33" eb="35">
      <t>キョウイク</t>
    </rPh>
    <rPh sb="36" eb="38">
      <t>ジッシ</t>
    </rPh>
    <rPh sb="43" eb="45">
      <t>ヒツヨウ</t>
    </rPh>
    <rPh sb="46" eb="48">
      <t>セツビ</t>
    </rPh>
    <rPh sb="49" eb="51">
      <t>セイビ</t>
    </rPh>
    <rPh sb="52" eb="54">
      <t>シエン</t>
    </rPh>
    <rPh sb="60" eb="62">
      <t>シリツ</t>
    </rPh>
    <rPh sb="62" eb="64">
      <t>ガッコウ</t>
    </rPh>
    <rPh sb="68" eb="70">
      <t>ガクセイ</t>
    </rPh>
    <rPh sb="70" eb="71">
      <t>ナド</t>
    </rPh>
    <rPh sb="72" eb="74">
      <t>アンシン</t>
    </rPh>
    <rPh sb="76" eb="77">
      <t>マナ</t>
    </rPh>
    <rPh sb="79" eb="81">
      <t>キョウイク</t>
    </rPh>
    <rPh sb="81" eb="83">
      <t>ケンキュウ</t>
    </rPh>
    <rPh sb="83" eb="85">
      <t>ジョウケン</t>
    </rPh>
    <rPh sb="86" eb="88">
      <t>イジ</t>
    </rPh>
    <rPh sb="88" eb="90">
      <t>コウジョウ</t>
    </rPh>
    <rPh sb="91" eb="92">
      <t>ハカ</t>
    </rPh>
    <rPh sb="94" eb="96">
      <t>シリツ</t>
    </rPh>
    <rPh sb="96" eb="98">
      <t>ガッコウ</t>
    </rPh>
    <rPh sb="99" eb="101">
      <t>シンコウ</t>
    </rPh>
    <rPh sb="102" eb="104">
      <t>キヨ</t>
    </rPh>
    <phoneticPr fontId="5"/>
  </si>
  <si>
    <t>-</t>
    <phoneticPr fontId="5"/>
  </si>
  <si>
    <t>-</t>
    <phoneticPr fontId="5"/>
  </si>
  <si>
    <t>交付決定金額（千円）/補助事業数</t>
    <rPh sb="7" eb="9">
      <t>センエン</t>
    </rPh>
    <phoneticPr fontId="5"/>
  </si>
  <si>
    <t>　なお、金額は単位未満四捨五入して記載していることから、計が一致しない場合がある。</t>
    <rPh sb="4" eb="6">
      <t>キンガク</t>
    </rPh>
    <rPh sb="7" eb="9">
      <t>タンイ</t>
    </rPh>
    <rPh sb="9" eb="11">
      <t>ミマン</t>
    </rPh>
    <rPh sb="11" eb="15">
      <t>シシャゴニュウ</t>
    </rPh>
    <rPh sb="17" eb="19">
      <t>キサイ</t>
    </rPh>
    <rPh sb="28" eb="29">
      <t>ケイ</t>
    </rPh>
    <rPh sb="30" eb="32">
      <t>イッチ</t>
    </rPh>
    <rPh sb="35" eb="37">
      <t>バアイ</t>
    </rPh>
    <phoneticPr fontId="5"/>
  </si>
  <si>
    <t>-</t>
    <phoneticPr fontId="5"/>
  </si>
  <si>
    <t>-</t>
    <phoneticPr fontId="5"/>
  </si>
  <si>
    <t>-</t>
    <phoneticPr fontId="5"/>
  </si>
  <si>
    <t>-</t>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</si>
  <si>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</si>
  <si>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</si>
  <si>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私学助成課長
淵上　孝</t>
    <rPh sb="7" eb="9">
      <t>フチガミ</t>
    </rPh>
    <rPh sb="10" eb="11">
      <t>タカシ</t>
    </rPh>
    <phoneticPr fontId="5"/>
  </si>
  <si>
    <t>-</t>
    <phoneticPr fontId="5"/>
  </si>
  <si>
    <t>当該年度の交付決定金額　/　当該年度の補助事業数
※28年度活動見込は、28年度予算額を27年度の単位当たりコストで除して算出。　　　　　　　　　　　　　　　</t>
    <rPh sb="28" eb="30">
      <t>ネンド</t>
    </rPh>
    <rPh sb="30" eb="32">
      <t>カツドウ</t>
    </rPh>
    <rPh sb="32" eb="34">
      <t>ミコ</t>
    </rPh>
    <rPh sb="38" eb="40">
      <t>ネンド</t>
    </rPh>
    <rPh sb="40" eb="43">
      <t>ヨサンガク</t>
    </rPh>
    <rPh sb="46" eb="48">
      <t>ネンド</t>
    </rPh>
    <rPh sb="49" eb="51">
      <t>タンイ</t>
    </rPh>
    <rPh sb="51" eb="52">
      <t>ア</t>
    </rPh>
    <rPh sb="58" eb="59">
      <t>ジョ</t>
    </rPh>
    <rPh sb="61" eb="63">
      <t>サンシュツ</t>
    </rPh>
    <phoneticPr fontId="5"/>
  </si>
  <si>
    <t>3,227,562/493</t>
    <phoneticPr fontId="5"/>
  </si>
  <si>
    <t>大学等において補助金を交付した学校法人数
※応募状況に併せて、交付することから、法人種別ごとの活動見込の算出は不可能である。</t>
    <rPh sb="0" eb="2">
      <t>ダイガク</t>
    </rPh>
    <rPh sb="22" eb="24">
      <t>オウボ</t>
    </rPh>
    <rPh sb="24" eb="26">
      <t>ジョウキョウ</t>
    </rPh>
    <rPh sb="27" eb="28">
      <t>アワ</t>
    </rPh>
    <rPh sb="31" eb="33">
      <t>コウフ</t>
    </rPh>
    <rPh sb="40" eb="42">
      <t>ホウジン</t>
    </rPh>
    <rPh sb="42" eb="44">
      <t>シュベツ</t>
    </rPh>
    <rPh sb="47" eb="49">
      <t>カツドウ</t>
    </rPh>
    <rPh sb="49" eb="51">
      <t>ミコ</t>
    </rPh>
    <rPh sb="52" eb="54">
      <t>サンシュツ</t>
    </rPh>
    <rPh sb="55" eb="58">
      <t>フカノウ</t>
    </rPh>
    <phoneticPr fontId="5"/>
  </si>
  <si>
    <t>高等学校等において補助金を交付した学校法人数
※応募状況に併せて、交付することから、法人種別ごとの活動見込の算出は不可能である。</t>
    <rPh sb="0" eb="2">
      <t>コウトウ</t>
    </rPh>
    <rPh sb="2" eb="4">
      <t>ガッコウ</t>
    </rPh>
    <rPh sb="4" eb="5">
      <t>トウ</t>
    </rPh>
    <phoneticPr fontId="5"/>
  </si>
  <si>
    <t>専修学校において補助金を交付した学校法人等数
※応募状況に併せて、交付することから、法人種別ごとの活動見込の算出は不可能である。</t>
    <phoneticPr fontId="5"/>
  </si>
  <si>
    <t>外部有識者による点検対象外</t>
    <phoneticPr fontId="5"/>
  </si>
  <si>
    <t>-</t>
    <phoneticPr fontId="5"/>
  </si>
  <si>
    <t>①私立大学等における教育研究設備の整備を支援することにより教育研究条件の維持向上を図る。
②私立高等学校等におけるＩＴ教育を実施するために必要な設備の整備を支援することにより、教育条件の維持向上を図る。</t>
    <phoneticPr fontId="5"/>
  </si>
  <si>
    <t>大学法人における、専任教員一人あたりの「教育研究用機器備品」及び「図書」の資産額
※平成27年度の成果実績については、平成28年12月に私立学校振興・共済事業団により公表される「今日の私学財政」からの引用を行っているため数値を「‐」としている。</t>
    <rPh sb="59" eb="61">
      <t>ヘイセイ</t>
    </rPh>
    <phoneticPr fontId="5"/>
  </si>
  <si>
    <t>高校法人における、学生一人あたりの「教育研究用機器備品」及び「図書」の資産額
※平成27年度の成果実績については、平成28年12月に私立学校振興・共済事業団により公表される「今日の私学財政」からの引用を行っているため数値を「‐」としている。</t>
    <rPh sb="57" eb="59">
      <t>ヘイセイ</t>
    </rPh>
    <phoneticPr fontId="5"/>
  </si>
  <si>
    <t>私立大学等における、教育研究の質を維持する（平成21年度を基準とする）
※中間目標の年度および、目標最終年度については、特に定めていないことから、中間目標を平成28年度とし、目標値は過年度と同様に設定する。</t>
    <rPh sb="87" eb="90">
      <t>モクヒョウチ</t>
    </rPh>
    <rPh sb="91" eb="94">
      <t>カネンド</t>
    </rPh>
    <rPh sb="95" eb="97">
      <t>ドウヨウ</t>
    </rPh>
    <phoneticPr fontId="5"/>
  </si>
  <si>
    <t>私立高校等における、教育研究の質を維持する（平成21年度を基準とする）
※中間目標の年度および、目標最終年度については、特に定めていないことから、中間目標を平成28年度とし、目標値は過年度と同様に設定する。</t>
    <phoneticPr fontId="5"/>
  </si>
  <si>
    <t xml:space="preserve">大学法人における、学生一人あたりの「教育研究用機器備品」及び「図書」の資産額
※平成27年度の成果実績については、平成28年12月に私立学校振興・共済事業団により公表される「今日の私学財政」からの引用を行っているため数値を「‐」としている。
</t>
    <rPh sb="57" eb="59">
      <t>ヘイセイ</t>
    </rPh>
    <rPh sb="61" eb="62">
      <t>ネン</t>
    </rPh>
    <phoneticPr fontId="5"/>
  </si>
  <si>
    <t>大学生の約74％、高校生の約31％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phoneticPr fontId="5"/>
  </si>
  <si>
    <t>大学生の約74％、高校生の約31％程度が私立学校に在籍するなど学校教育における私立学校の役割は非常に大きく、国として支援していく必要がある。</t>
    <phoneticPr fontId="5"/>
  </si>
  <si>
    <t>１．事業評価の観点 ： 本事業は、私立大学等における教育研究設備の整備及び私立高等学校等におけるＩＴ教育を実施するために必要な設備の整備を支援することを目的とした補助事業であり、事業評価に当たっては契約・執行手続きの観点から検証を行った。　　　　　　　　　　　　　　　　　　　　　　　　　　　　　　　　　　　　　　　　　　　　　　　　　　　　　　　　　　　　　　　　　　　　　　　　　　　　　　　　
２．所見 ： 本事業は、学校法人等からのニーズが高く、交付額を圧縮するなどして対応してきていることから、引き続き申請内容の必要性や緊急性、有効性を踏まえた採択を行うべきである。なお、本事業の執行においては、会計検査院から補助対象経費の算定誤り等による補助金の過大交付について指摘を受けていることから、有効な再発防止策を講じるべきである。</t>
    <phoneticPr fontId="5"/>
  </si>
  <si>
    <t>本事業の執行においては、補助対象経費の算定に誤りがあり、補助金の過大交付が生じていることについて、会計検査院より指摘を受けているところである。当省においては、引き続き、学校法人に対する補助金説明会において、指摘事項を周知徹底するとともにチェック体制の強化を求めるなど、学校法人に対する指導をより一層徹底し、事業の適正かつ効率的な執行を行うこととする。</t>
    <phoneticPr fontId="5"/>
  </si>
  <si>
    <t>執行等改善</t>
  </si>
  <si>
    <t>私立大学等における、教育研究の質を維持する（平成21年度を基準とする）
※中間目標の年度および、目標最終年度については、特に定めていないことから、中間目標を平成28年度とし、目標値は過年度と同様に設定する。</t>
    <phoneticPr fontId="5"/>
  </si>
  <si>
    <t>-</t>
    <phoneticPr fontId="5"/>
  </si>
  <si>
    <t>-</t>
    <phoneticPr fontId="5"/>
  </si>
  <si>
    <t>私立学校における教育及び研究のための設備の高機能化等を支援するため、6,473百万円を増額。
新しい日本のための優先課題推進枠　8,001百万円</t>
    <rPh sb="0" eb="2">
      <t>シリツ</t>
    </rPh>
    <rPh sb="2" eb="4">
      <t>ガッコウ</t>
    </rPh>
    <rPh sb="8" eb="10">
      <t>キョウイク</t>
    </rPh>
    <rPh sb="10" eb="11">
      <t>オヨ</t>
    </rPh>
    <rPh sb="12" eb="14">
      <t>ケンキュウ</t>
    </rPh>
    <rPh sb="18" eb="20">
      <t>セツビ</t>
    </rPh>
    <rPh sb="21" eb="25">
      <t>コウキノウカ</t>
    </rPh>
    <rPh sb="25" eb="26">
      <t>トウ</t>
    </rPh>
    <rPh sb="27" eb="29">
      <t>シエン</t>
    </rPh>
    <rPh sb="39" eb="40">
      <t>ヒャク</t>
    </rPh>
    <rPh sb="40" eb="42">
      <t>マンエン</t>
    </rPh>
    <rPh sb="43" eb="45">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</si>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</sst>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35</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783</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1111</xdr:row>
          <xdr:rowOff>19050</xdr:rowOff>
        </xdr:from>
        <xdr:to>
          <xdr:col>44</xdr:col>
          <xdr:colOff>114300</xdr:colOff>
          <xdr:row>1112</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33617</xdr:colOff>
      <xdr:row>720</xdr:row>
      <xdr:rowOff>203172</xdr:rowOff>
    </xdr:from>
    <xdr:to>
      <xdr:col>48</xdr:col>
      <xdr:colOff>86925</xdr:colOff>
      <xdr:row>737</xdr:row>
      <xdr:rowOff>3441</xdr:rowOff>
    </xdr:to>
    <xdr:grpSp>
      <xdr:nvGrpSpPr>
        <xdr:cNvPr id="13" name="Group 1"/>
        <xdr:cNvGrpSpPr>
          <a:grpSpLocks/>
        </xdr:cNvGrpSpPr>
      </xdr:nvGrpSpPr>
      <xdr:grpSpPr bwMode="auto">
        <a:xfrm>
          <a:off x="2065617" y="52031872"/>
          <a:ext cx="7774908" cy="5845469"/>
          <a:chOff x="166" y="2945"/>
          <a:chExt cx="798" cy="609"/>
        </a:xfrm>
      </xdr:grpSpPr>
      <xdr:sp macro="" textlink="">
        <xdr:nvSpPr>
          <xdr:cNvPr id="14" name="AutoShape 2"/>
          <xdr:cNvSpPr>
            <a:spLocks noChangeArrowheads="1"/>
          </xdr:cNvSpPr>
        </xdr:nvSpPr>
        <xdr:spPr bwMode="auto">
          <a:xfrm>
            <a:off x="166" y="3525"/>
            <a:ext cx="230" cy="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15" name="AutoShape 3"/>
          <xdr:cNvSpPr>
            <a:spLocks noChangeArrowheads="1"/>
          </xdr:cNvSpPr>
        </xdr:nvSpPr>
        <xdr:spPr bwMode="auto">
          <a:xfrm>
            <a:off x="702" y="3521"/>
            <a:ext cx="259" cy="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grpSp>
        <xdr:nvGrpSpPr>
          <xdr:cNvPr id="16" name="Group 4"/>
          <xdr:cNvGrpSpPr>
            <a:grpSpLocks/>
          </xdr:cNvGrpSpPr>
        </xdr:nvGrpSpPr>
        <xdr:grpSpPr bwMode="auto">
          <a:xfrm>
            <a:off x="167" y="2945"/>
            <a:ext cx="797" cy="560"/>
            <a:chOff x="167" y="2945"/>
            <a:chExt cx="797" cy="560"/>
          </a:xfrm>
        </xdr:grpSpPr>
        <xdr:sp macro="" textlink="">
          <xdr:nvSpPr>
            <xdr:cNvPr id="18" name="Rectangle 5"/>
            <xdr:cNvSpPr>
              <a:spLocks noChangeArrowheads="1"/>
            </xdr:cNvSpPr>
          </xdr:nvSpPr>
          <xdr:spPr bwMode="auto">
            <a:xfrm>
              <a:off x="754" y="3340"/>
              <a:ext cx="151"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19" name="Rectangle 6"/>
            <xdr:cNvSpPr>
              <a:spLocks noChangeArrowheads="1"/>
            </xdr:cNvSpPr>
          </xdr:nvSpPr>
          <xdr:spPr bwMode="auto">
            <a:xfrm>
              <a:off x="697" y="3380"/>
              <a:ext cx="267" cy="1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私立高等学校等IT教育設備整備推進事業</a:t>
              </a:r>
            </a:p>
            <a:p>
              <a:pPr algn="ctr" rtl="0">
                <a:lnSpc>
                  <a:spcPts val="1400"/>
                </a:lnSpc>
                <a:defRPr sz="1000"/>
              </a:pPr>
              <a:r>
                <a:rPr lang="ja-JP" altLang="en-US" sz="1200" b="1" i="0" u="none" strike="noStrike" baseline="0">
                  <a:solidFill>
                    <a:srgbClr val="000000"/>
                  </a:solidFill>
                  <a:latin typeface="ＭＳ Ｐゴシック"/>
                  <a:ea typeface="+mn-ea"/>
                </a:rPr>
                <a:t>C．学校法人（全２１１法人）</a:t>
              </a:r>
            </a:p>
            <a:p>
              <a:pPr algn="ctr" rtl="0">
                <a:lnSpc>
                  <a:spcPts val="1300"/>
                </a:lnSpc>
                <a:defRPr sz="1000"/>
              </a:pPr>
              <a:r>
                <a:rPr lang="ja-JP" altLang="en-US" sz="1200" b="1" i="0" u="none" strike="noStrike" baseline="0">
                  <a:solidFill>
                    <a:srgbClr val="000000"/>
                  </a:solidFill>
                  <a:latin typeface="ＭＳ Ｐゴシック"/>
                  <a:ea typeface="+mn-ea"/>
                </a:rPr>
                <a:t>総額　１，３６６百万円</a:t>
              </a:r>
              <a:endParaRPr lang="ja-JP" altLang="en-US"/>
            </a:p>
          </xdr:txBody>
        </xdr:sp>
        <xdr:sp macro="" textlink="">
          <xdr:nvSpPr>
            <xdr:cNvPr id="20" name="Rectangle 7"/>
            <xdr:cNvSpPr>
              <a:spLocks noChangeArrowheads="1"/>
            </xdr:cNvSpPr>
          </xdr:nvSpPr>
          <xdr:spPr bwMode="auto">
            <a:xfrm>
              <a:off x="350" y="2945"/>
              <a:ext cx="399" cy="8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rgbClr val="000000"/>
                  </a:solidFill>
                  <a:latin typeface="ＭＳ Ｐゴシック"/>
                  <a:ea typeface="ＭＳ Ｐゴシック"/>
                </a:rPr>
                <a:t>２，９４０百万円</a:t>
              </a:r>
              <a:endParaRPr lang="ja-JP" altLang="en-US"/>
            </a:p>
          </xdr:txBody>
        </xdr:sp>
        <xdr:sp macro="" textlink="">
          <xdr:nvSpPr>
            <xdr:cNvPr id="21" name="Rectangle 8"/>
            <xdr:cNvSpPr>
              <a:spLocks noChangeArrowheads="1"/>
            </xdr:cNvSpPr>
          </xdr:nvSpPr>
          <xdr:spPr bwMode="auto">
            <a:xfrm>
              <a:off x="213" y="3342"/>
              <a:ext cx="133" cy="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22" name="Rectangle 9"/>
            <xdr:cNvSpPr>
              <a:spLocks noChangeArrowheads="1"/>
            </xdr:cNvSpPr>
          </xdr:nvSpPr>
          <xdr:spPr bwMode="auto">
            <a:xfrm>
              <a:off x="167" y="3382"/>
              <a:ext cx="228" cy="12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 ５３法人）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１，３５１百万円</a:t>
              </a:r>
              <a:endParaRPr lang="ja-JP" altLang="en-US"/>
            </a:p>
          </xdr:txBody>
        </xdr:sp>
        <xdr:sp macro="" textlink="">
          <xdr:nvSpPr>
            <xdr:cNvPr id="23" name="Rectangle 10"/>
            <xdr:cNvSpPr>
              <a:spLocks noChangeArrowheads="1"/>
            </xdr:cNvSpPr>
          </xdr:nvSpPr>
          <xdr:spPr bwMode="auto">
            <a:xfrm>
              <a:off x="418" y="3380"/>
              <a:ext cx="259" cy="1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rgbClr val="000000"/>
                  </a:solidFill>
                  <a:latin typeface="ＭＳ Ｐゴシック"/>
                  <a:ea typeface="+mn-ea"/>
                </a:rPr>
                <a:t>B．学校法人等（全２９法人）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２２３百万円</a:t>
              </a:r>
              <a:endParaRPr lang="ja-JP" altLang="en-US"/>
            </a:p>
          </xdr:txBody>
        </xdr:sp>
        <xdr:sp macro="" textlink="">
          <xdr:nvSpPr>
            <xdr:cNvPr id="24" name="Rectangle 11"/>
            <xdr:cNvSpPr>
              <a:spLocks noChangeArrowheads="1"/>
            </xdr:cNvSpPr>
          </xdr:nvSpPr>
          <xdr:spPr bwMode="auto">
            <a:xfrm>
              <a:off x="472" y="3341"/>
              <a:ext cx="133" cy="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25" name="AutoShape 12"/>
            <xdr:cNvSpPr>
              <a:spLocks noChangeArrowheads="1"/>
            </xdr:cNvSpPr>
          </xdr:nvSpPr>
          <xdr:spPr bwMode="auto">
            <a:xfrm>
              <a:off x="346" y="3038"/>
              <a:ext cx="399" cy="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grpSp>
      <xdr:sp macro="" textlink="">
        <xdr:nvSpPr>
          <xdr:cNvPr id="17" name="AutoShape 13"/>
          <xdr:cNvSpPr>
            <a:spLocks noChangeArrowheads="1"/>
          </xdr:cNvSpPr>
        </xdr:nvSpPr>
        <xdr:spPr bwMode="auto">
          <a:xfrm>
            <a:off x="426" y="3523"/>
            <a:ext cx="249"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情報処理関係設備の整備</a:t>
            </a:r>
          </a:p>
        </xdr:txBody>
      </xdr:sp>
    </xdr:grpSp>
    <xdr:clientData/>
  </xdr:twoCellAnchor>
  <xdr:twoCellAnchor>
    <xdr:from>
      <xdr:col>16</xdr:col>
      <xdr:colOff>0</xdr:colOff>
      <xdr:row>725</xdr:row>
      <xdr:rowOff>56030</xdr:rowOff>
    </xdr:from>
    <xdr:to>
      <xdr:col>42</xdr:col>
      <xdr:colOff>70197</xdr:colOff>
      <xdr:row>729</xdr:row>
      <xdr:rowOff>249811</xdr:rowOff>
    </xdr:to>
    <xdr:grpSp>
      <xdr:nvGrpSpPr>
        <xdr:cNvPr id="38" name="Group 17"/>
        <xdr:cNvGrpSpPr>
          <a:grpSpLocks/>
        </xdr:cNvGrpSpPr>
      </xdr:nvGrpSpPr>
      <xdr:grpSpPr bwMode="auto">
        <a:xfrm>
          <a:off x="3251200" y="53662730"/>
          <a:ext cx="5353397" cy="1616181"/>
          <a:chOff x="271" y="3135"/>
          <a:chExt cx="550" cy="191"/>
        </a:xfrm>
      </xdr:grpSpPr>
      <xdr:grpSp>
        <xdr:nvGrpSpPr>
          <xdr:cNvPr id="39" name="Group 18"/>
          <xdr:cNvGrpSpPr>
            <a:grpSpLocks/>
          </xdr:cNvGrpSpPr>
        </xdr:nvGrpSpPr>
        <xdr:grpSpPr bwMode="auto">
          <a:xfrm>
            <a:off x="271" y="3135"/>
            <a:ext cx="550" cy="191"/>
            <a:chOff x="271" y="3135"/>
            <a:chExt cx="550" cy="191"/>
          </a:xfrm>
        </xdr:grpSpPr>
        <xdr:sp macro="" textlink="">
          <xdr:nvSpPr>
            <xdr:cNvPr id="42" name="Line 19"/>
            <xdr:cNvSpPr>
              <a:spLocks noChangeShapeType="1"/>
            </xdr:cNvSpPr>
          </xdr:nvSpPr>
          <xdr:spPr bwMode="auto">
            <a:xfrm>
              <a:off x="531" y="3135"/>
              <a:ext cx="0" cy="1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20"/>
            <xdr:cNvSpPr>
              <a:spLocks noChangeShapeType="1"/>
            </xdr:cNvSpPr>
          </xdr:nvSpPr>
          <xdr:spPr bwMode="auto">
            <a:xfrm flipV="1">
              <a:off x="271" y="3229"/>
              <a:ext cx="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40" name="Line 21"/>
          <xdr:cNvSpPr>
            <a:spLocks noChangeShapeType="1"/>
          </xdr:cNvSpPr>
        </xdr:nvSpPr>
        <xdr:spPr bwMode="auto">
          <a:xfrm>
            <a:off x="271" y="3229"/>
            <a:ext cx="0" cy="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22"/>
          <xdr:cNvSpPr>
            <a:spLocks noChangeShapeType="1"/>
          </xdr:cNvSpPr>
        </xdr:nvSpPr>
        <xdr:spPr bwMode="auto">
          <a:xfrm>
            <a:off x="821" y="3229"/>
            <a:ext cx="0" cy="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3" zoomScale="75" zoomScaleNormal="75" zoomScaleSheetLayoutView="75" zoomScalePageLayoutView="85" workbookViewId="0">
      <selection activeCell="BG818" sqref="BG8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157</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599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531</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519</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520</v>
      </c>
      <c r="H5" s="707"/>
      <c r="I5" s="707"/>
      <c r="J5" s="707"/>
      <c r="K5" s="707"/>
      <c r="L5" s="707"/>
      <c r="M5" s="708" t="s">
        <v>75</v>
      </c>
      <c r="N5" s="709"/>
      <c r="O5" s="709"/>
      <c r="P5" s="709"/>
      <c r="Q5" s="709"/>
      <c r="R5" s="710"/>
      <c r="S5" s="711" t="s">
        <v>521</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635</v>
      </c>
      <c r="AR5" s="560"/>
      <c r="AS5" s="560"/>
      <c r="AT5" s="560"/>
      <c r="AU5" s="560"/>
      <c r="AV5" s="560"/>
      <c r="AW5" s="560"/>
      <c r="AX5" s="561"/>
    </row>
    <row r="6" spans="1:50" ht="21"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525</v>
      </c>
      <c r="AF7" s="803"/>
      <c r="AG7" s="803"/>
      <c r="AH7" s="803"/>
      <c r="AI7" s="803"/>
      <c r="AJ7" s="803"/>
      <c r="AK7" s="803"/>
      <c r="AL7" s="803"/>
      <c r="AM7" s="803"/>
      <c r="AN7" s="803"/>
      <c r="AO7" s="803"/>
      <c r="AP7" s="803"/>
      <c r="AQ7" s="803"/>
      <c r="AR7" s="803"/>
      <c r="AS7" s="803"/>
      <c r="AT7" s="803"/>
      <c r="AU7" s="803"/>
      <c r="AV7" s="803"/>
      <c r="AW7" s="803"/>
      <c r="AX7" s="804"/>
    </row>
    <row r="8" spans="1:50" ht="25.5" customHeight="1" x14ac:dyDescent="0.15">
      <c r="A8" s="334" t="s">
        <v>414</v>
      </c>
      <c r="B8" s="335"/>
      <c r="C8" s="335"/>
      <c r="D8" s="335"/>
      <c r="E8" s="335"/>
      <c r="F8" s="336"/>
      <c r="G8" s="866" t="str">
        <f>入力規則等!A26</f>
        <v>子ども・若者育成支援</v>
      </c>
      <c r="H8" s="579"/>
      <c r="I8" s="579"/>
      <c r="J8" s="579"/>
      <c r="K8" s="579"/>
      <c r="L8" s="579"/>
      <c r="M8" s="579"/>
      <c r="N8" s="579"/>
      <c r="O8" s="579"/>
      <c r="P8" s="579"/>
      <c r="Q8" s="579"/>
      <c r="R8" s="579"/>
      <c r="S8" s="579"/>
      <c r="T8" s="579"/>
      <c r="U8" s="579"/>
      <c r="V8" s="579"/>
      <c r="W8" s="579"/>
      <c r="X8" s="867"/>
      <c r="Y8" s="713" t="s">
        <v>415</v>
      </c>
      <c r="Z8" s="714"/>
      <c r="AA8" s="714"/>
      <c r="AB8" s="714"/>
      <c r="AC8" s="714"/>
      <c r="AD8" s="715"/>
      <c r="AE8" s="578" t="str">
        <f>入力規則等!K13</f>
        <v>文教及び科学振興</v>
      </c>
      <c r="AF8" s="579"/>
      <c r="AG8" s="579"/>
      <c r="AH8" s="579"/>
      <c r="AI8" s="579"/>
      <c r="AJ8" s="579"/>
      <c r="AK8" s="579"/>
      <c r="AL8" s="579"/>
      <c r="AM8" s="579"/>
      <c r="AN8" s="579"/>
      <c r="AO8" s="579"/>
      <c r="AP8" s="579"/>
      <c r="AQ8" s="579"/>
      <c r="AR8" s="579"/>
      <c r="AS8" s="579"/>
      <c r="AT8" s="579"/>
      <c r="AU8" s="579"/>
      <c r="AV8" s="579"/>
      <c r="AW8" s="579"/>
      <c r="AX8" s="580"/>
    </row>
    <row r="9" spans="1:50" ht="65.25" customHeight="1" x14ac:dyDescent="0.15">
      <c r="A9" s="647" t="s">
        <v>25</v>
      </c>
      <c r="B9" s="648"/>
      <c r="C9" s="648"/>
      <c r="D9" s="648"/>
      <c r="E9" s="648"/>
      <c r="F9" s="648"/>
      <c r="G9" s="716" t="s">
        <v>644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125.25" customHeight="1" x14ac:dyDescent="0.15">
      <c r="A10" s="512" t="s">
        <v>34</v>
      </c>
      <c r="B10" s="513"/>
      <c r="C10" s="513"/>
      <c r="D10" s="513"/>
      <c r="E10" s="513"/>
      <c r="F10" s="513"/>
      <c r="G10" s="606" t="s">
        <v>526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24" customHeight="1" x14ac:dyDescent="0.15">
      <c r="A11" s="512" t="s">
        <v>6</v>
      </c>
      <c r="B11" s="513"/>
      <c r="C11" s="513"/>
      <c r="D11" s="513"/>
      <c r="E11" s="513"/>
      <c r="F11" s="514"/>
      <c r="G11" s="553" t="str">
        <f>入力規則等!P10</f>
        <v>補助</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2179.424</v>
      </c>
      <c r="Q13" s="257"/>
      <c r="R13" s="257"/>
      <c r="S13" s="257"/>
      <c r="T13" s="257"/>
      <c r="U13" s="257"/>
      <c r="V13" s="258"/>
      <c r="W13" s="256">
        <v>272.05700000000002</v>
      </c>
      <c r="X13" s="257"/>
      <c r="Y13" s="257"/>
      <c r="Z13" s="257"/>
      <c r="AA13" s="257"/>
      <c r="AB13" s="257"/>
      <c r="AC13" s="258"/>
      <c r="AD13" s="256">
        <v>3023.8240000000001</v>
      </c>
      <c r="AE13" s="257"/>
      <c r="AF13" s="257"/>
      <c r="AG13" s="257"/>
      <c r="AH13" s="257"/>
      <c r="AI13" s="257"/>
      <c r="AJ13" s="258"/>
      <c r="AK13" s="256">
        <v>3227.5</v>
      </c>
      <c r="AL13" s="257"/>
      <c r="AM13" s="257"/>
      <c r="AN13" s="257"/>
      <c r="AO13" s="257"/>
      <c r="AP13" s="257"/>
      <c r="AQ13" s="258"/>
      <c r="AR13" s="808">
        <v>9700.7729999999992</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v>10299.57</v>
      </c>
      <c r="Q14" s="257"/>
      <c r="R14" s="257"/>
      <c r="S14" s="257"/>
      <c r="T14" s="257"/>
      <c r="U14" s="257"/>
      <c r="V14" s="258"/>
      <c r="W14" s="256">
        <v>495.16699999999997</v>
      </c>
      <c r="X14" s="257"/>
      <c r="Y14" s="257"/>
      <c r="Z14" s="257"/>
      <c r="AA14" s="257"/>
      <c r="AB14" s="257"/>
      <c r="AC14" s="258"/>
      <c r="AD14" s="256" t="s">
        <v>625</v>
      </c>
      <c r="AE14" s="257"/>
      <c r="AF14" s="257"/>
      <c r="AG14" s="257"/>
      <c r="AH14" s="257"/>
      <c r="AI14" s="257"/>
      <c r="AJ14" s="258"/>
      <c r="AK14" s="256" t="s">
        <v>587</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v>6893.6719999999996</v>
      </c>
      <c r="Q15" s="257"/>
      <c r="R15" s="257"/>
      <c r="S15" s="257"/>
      <c r="T15" s="257"/>
      <c r="U15" s="257"/>
      <c r="V15" s="258"/>
      <c r="W15" s="256">
        <v>8015.25</v>
      </c>
      <c r="X15" s="257"/>
      <c r="Y15" s="257"/>
      <c r="Z15" s="257"/>
      <c r="AA15" s="257"/>
      <c r="AB15" s="257"/>
      <c r="AC15" s="258"/>
      <c r="AD15" s="256" t="s">
        <v>625</v>
      </c>
      <c r="AE15" s="257"/>
      <c r="AF15" s="257"/>
      <c r="AG15" s="257"/>
      <c r="AH15" s="257"/>
      <c r="AI15" s="257"/>
      <c r="AJ15" s="258"/>
      <c r="AK15" s="256" t="s">
        <v>625</v>
      </c>
      <c r="AL15" s="257"/>
      <c r="AM15" s="257"/>
      <c r="AN15" s="257"/>
      <c r="AO15" s="257"/>
      <c r="AP15" s="257"/>
      <c r="AQ15" s="258"/>
      <c r="AR15" s="256" t="s">
        <v>643</v>
      </c>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v>-8015.25</v>
      </c>
      <c r="Q16" s="257"/>
      <c r="R16" s="257"/>
      <c r="S16" s="257"/>
      <c r="T16" s="257"/>
      <c r="U16" s="257"/>
      <c r="V16" s="258"/>
      <c r="W16" s="256" t="s">
        <v>625</v>
      </c>
      <c r="X16" s="257"/>
      <c r="Y16" s="257"/>
      <c r="Z16" s="257"/>
      <c r="AA16" s="257"/>
      <c r="AB16" s="257"/>
      <c r="AC16" s="258"/>
      <c r="AD16" s="256" t="s">
        <v>625</v>
      </c>
      <c r="AE16" s="257"/>
      <c r="AF16" s="257"/>
      <c r="AG16" s="257"/>
      <c r="AH16" s="257"/>
      <c r="AI16" s="257"/>
      <c r="AJ16" s="258"/>
      <c r="AK16" s="256" t="s">
        <v>625</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625</v>
      </c>
      <c r="Q17" s="257"/>
      <c r="R17" s="257"/>
      <c r="S17" s="257"/>
      <c r="T17" s="257"/>
      <c r="U17" s="257"/>
      <c r="V17" s="258"/>
      <c r="W17" s="256" t="s">
        <v>626</v>
      </c>
      <c r="X17" s="257"/>
      <c r="Y17" s="257"/>
      <c r="Z17" s="257"/>
      <c r="AA17" s="257"/>
      <c r="AB17" s="257"/>
      <c r="AC17" s="258"/>
      <c r="AD17" s="256" t="s">
        <v>625</v>
      </c>
      <c r="AE17" s="257"/>
      <c r="AF17" s="257"/>
      <c r="AG17" s="257"/>
      <c r="AH17" s="257"/>
      <c r="AI17" s="257"/>
      <c r="AJ17" s="258"/>
      <c r="AK17" s="256" t="s">
        <v>625</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11357.415999999997</v>
      </c>
      <c r="Q18" s="733"/>
      <c r="R18" s="733"/>
      <c r="S18" s="733"/>
      <c r="T18" s="733"/>
      <c r="U18" s="733"/>
      <c r="V18" s="734"/>
      <c r="W18" s="732">
        <f>SUM(W13:AC17)</f>
        <v>8782.4740000000002</v>
      </c>
      <c r="X18" s="733"/>
      <c r="Y18" s="733"/>
      <c r="Z18" s="733"/>
      <c r="AA18" s="733"/>
      <c r="AB18" s="733"/>
      <c r="AC18" s="734"/>
      <c r="AD18" s="732">
        <f>SUM(AD13:AJ17)</f>
        <v>3023.8240000000001</v>
      </c>
      <c r="AE18" s="733"/>
      <c r="AF18" s="733"/>
      <c r="AG18" s="733"/>
      <c r="AH18" s="733"/>
      <c r="AI18" s="733"/>
      <c r="AJ18" s="734"/>
      <c r="AK18" s="732">
        <f>SUM(AK13:AQ17)</f>
        <v>3227.5</v>
      </c>
      <c r="AL18" s="733"/>
      <c r="AM18" s="733"/>
      <c r="AN18" s="733"/>
      <c r="AO18" s="733"/>
      <c r="AP18" s="733"/>
      <c r="AQ18" s="734"/>
      <c r="AR18" s="732">
        <f>SUM(AR13:AX17)</f>
        <v>9700.7729999999992</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11255.718999999999</v>
      </c>
      <c r="Q19" s="257"/>
      <c r="R19" s="257"/>
      <c r="S19" s="257"/>
      <c r="T19" s="257"/>
      <c r="U19" s="257"/>
      <c r="V19" s="258"/>
      <c r="W19" s="256">
        <f>6631.295+231.883+1895.974</f>
        <v>8759.152</v>
      </c>
      <c r="X19" s="257"/>
      <c r="Y19" s="257"/>
      <c r="Z19" s="257"/>
      <c r="AA19" s="257"/>
      <c r="AB19" s="257"/>
      <c r="AC19" s="258"/>
      <c r="AD19" s="256">
        <f>1350.964+223.375+1365.709</f>
        <v>2940.0479999999998</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0.99104576252203858</v>
      </c>
      <c r="Q20" s="736"/>
      <c r="R20" s="736"/>
      <c r="S20" s="736"/>
      <c r="T20" s="736"/>
      <c r="U20" s="736"/>
      <c r="V20" s="736"/>
      <c r="W20" s="736">
        <f>IF(W18=0, "-", W19/W18)</f>
        <v>0.99734448402579956</v>
      </c>
      <c r="X20" s="736"/>
      <c r="Y20" s="736"/>
      <c r="Z20" s="736"/>
      <c r="AA20" s="736"/>
      <c r="AB20" s="736"/>
      <c r="AC20" s="736"/>
      <c r="AD20" s="736">
        <f>IF(AD18=0, "-", AD19/AD18)</f>
        <v>0.97229468381757655</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28</v>
      </c>
      <c r="AR22" s="151"/>
      <c r="AS22" s="152" t="s">
        <v>371</v>
      </c>
      <c r="AT22" s="153"/>
      <c r="AU22" s="275" t="s">
        <v>609</v>
      </c>
      <c r="AV22" s="275"/>
      <c r="AW22" s="273" t="s">
        <v>313</v>
      </c>
      <c r="AX22" s="274"/>
    </row>
    <row r="23" spans="1:50" ht="72" customHeight="1" x14ac:dyDescent="0.15">
      <c r="A23" s="279"/>
      <c r="B23" s="277"/>
      <c r="C23" s="277"/>
      <c r="D23" s="277"/>
      <c r="E23" s="277"/>
      <c r="F23" s="278"/>
      <c r="G23" s="399" t="s">
        <v>655</v>
      </c>
      <c r="H23" s="400"/>
      <c r="I23" s="400"/>
      <c r="J23" s="400"/>
      <c r="K23" s="400"/>
      <c r="L23" s="400"/>
      <c r="M23" s="400"/>
      <c r="N23" s="400"/>
      <c r="O23" s="401"/>
      <c r="P23" s="111" t="s">
        <v>649</v>
      </c>
      <c r="Q23" s="111"/>
      <c r="R23" s="111"/>
      <c r="S23" s="111"/>
      <c r="T23" s="111"/>
      <c r="U23" s="111"/>
      <c r="V23" s="111"/>
      <c r="W23" s="111"/>
      <c r="X23" s="131"/>
      <c r="Y23" s="375" t="s">
        <v>14</v>
      </c>
      <c r="Z23" s="376"/>
      <c r="AA23" s="377"/>
      <c r="AB23" s="325" t="s">
        <v>606</v>
      </c>
      <c r="AC23" s="325"/>
      <c r="AD23" s="325"/>
      <c r="AE23" s="391">
        <v>702</v>
      </c>
      <c r="AF23" s="362"/>
      <c r="AG23" s="362"/>
      <c r="AH23" s="362"/>
      <c r="AI23" s="391">
        <v>702</v>
      </c>
      <c r="AJ23" s="362"/>
      <c r="AK23" s="362"/>
      <c r="AL23" s="362"/>
      <c r="AM23" s="391" t="s">
        <v>605</v>
      </c>
      <c r="AN23" s="362"/>
      <c r="AO23" s="362"/>
      <c r="AP23" s="362"/>
      <c r="AQ23" s="271" t="s">
        <v>609</v>
      </c>
      <c r="AR23" s="208"/>
      <c r="AS23" s="208"/>
      <c r="AT23" s="272"/>
      <c r="AU23" s="362" t="s">
        <v>609</v>
      </c>
      <c r="AV23" s="362"/>
      <c r="AW23" s="362"/>
      <c r="AX23" s="363"/>
    </row>
    <row r="24" spans="1:50" ht="72"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607</v>
      </c>
      <c r="AC24" s="370"/>
      <c r="AD24" s="370"/>
      <c r="AE24" s="391">
        <v>684</v>
      </c>
      <c r="AF24" s="362"/>
      <c r="AG24" s="362"/>
      <c r="AH24" s="362"/>
      <c r="AI24" s="391">
        <v>684</v>
      </c>
      <c r="AJ24" s="362"/>
      <c r="AK24" s="362"/>
      <c r="AL24" s="362"/>
      <c r="AM24" s="391">
        <v>684</v>
      </c>
      <c r="AN24" s="362"/>
      <c r="AO24" s="362"/>
      <c r="AP24" s="362"/>
      <c r="AQ24" s="271">
        <v>684</v>
      </c>
      <c r="AR24" s="208"/>
      <c r="AS24" s="208"/>
      <c r="AT24" s="272"/>
      <c r="AU24" s="362" t="s">
        <v>609</v>
      </c>
      <c r="AV24" s="362"/>
      <c r="AW24" s="362"/>
      <c r="AX24" s="363"/>
    </row>
    <row r="25" spans="1:50" ht="72"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102.6</v>
      </c>
      <c r="AF25" s="362"/>
      <c r="AG25" s="362"/>
      <c r="AH25" s="362"/>
      <c r="AI25" s="391">
        <v>102.6</v>
      </c>
      <c r="AJ25" s="362"/>
      <c r="AK25" s="362"/>
      <c r="AL25" s="362"/>
      <c r="AM25" s="391" t="s">
        <v>605</v>
      </c>
      <c r="AN25" s="362"/>
      <c r="AO25" s="362"/>
      <c r="AP25" s="362"/>
      <c r="AQ25" s="271" t="s">
        <v>609</v>
      </c>
      <c r="AR25" s="208"/>
      <c r="AS25" s="208"/>
      <c r="AT25" s="272"/>
      <c r="AU25" s="362" t="s">
        <v>609</v>
      </c>
      <c r="AV25" s="362"/>
      <c r="AW25" s="362"/>
      <c r="AX25" s="363"/>
    </row>
    <row r="26" spans="1:50" ht="18"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v>28</v>
      </c>
      <c r="AR27" s="151"/>
      <c r="AS27" s="152" t="s">
        <v>371</v>
      </c>
      <c r="AT27" s="153"/>
      <c r="AU27" s="275" t="s">
        <v>609</v>
      </c>
      <c r="AV27" s="275"/>
      <c r="AW27" s="273" t="s">
        <v>313</v>
      </c>
      <c r="AX27" s="274"/>
    </row>
    <row r="28" spans="1:50" ht="70.5" customHeight="1" x14ac:dyDescent="0.15">
      <c r="A28" s="279"/>
      <c r="B28" s="277"/>
      <c r="C28" s="277"/>
      <c r="D28" s="277"/>
      <c r="E28" s="277"/>
      <c r="F28" s="278"/>
      <c r="G28" s="399" t="s">
        <v>647</v>
      </c>
      <c r="H28" s="400"/>
      <c r="I28" s="400"/>
      <c r="J28" s="400"/>
      <c r="K28" s="400"/>
      <c r="L28" s="400"/>
      <c r="M28" s="400"/>
      <c r="N28" s="400"/>
      <c r="O28" s="401"/>
      <c r="P28" s="111" t="s">
        <v>645</v>
      </c>
      <c r="Q28" s="111"/>
      <c r="R28" s="111"/>
      <c r="S28" s="111"/>
      <c r="T28" s="111"/>
      <c r="U28" s="111"/>
      <c r="V28" s="111"/>
      <c r="W28" s="111"/>
      <c r="X28" s="131"/>
      <c r="Y28" s="375" t="s">
        <v>14</v>
      </c>
      <c r="Z28" s="376"/>
      <c r="AA28" s="377"/>
      <c r="AB28" s="325" t="s">
        <v>606</v>
      </c>
      <c r="AC28" s="325"/>
      <c r="AD28" s="325"/>
      <c r="AE28" s="391">
        <v>13670</v>
      </c>
      <c r="AF28" s="362"/>
      <c r="AG28" s="362"/>
      <c r="AH28" s="362"/>
      <c r="AI28" s="391">
        <v>13670</v>
      </c>
      <c r="AJ28" s="362"/>
      <c r="AK28" s="362"/>
      <c r="AL28" s="362"/>
      <c r="AM28" s="391" t="s">
        <v>608</v>
      </c>
      <c r="AN28" s="362"/>
      <c r="AO28" s="362"/>
      <c r="AP28" s="362"/>
      <c r="AQ28" s="271" t="s">
        <v>609</v>
      </c>
      <c r="AR28" s="208"/>
      <c r="AS28" s="208"/>
      <c r="AT28" s="272"/>
      <c r="AU28" s="362" t="s">
        <v>609</v>
      </c>
      <c r="AV28" s="362"/>
      <c r="AW28" s="362"/>
      <c r="AX28" s="363"/>
    </row>
    <row r="29" spans="1:50" ht="70.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607</v>
      </c>
      <c r="AC29" s="370"/>
      <c r="AD29" s="370"/>
      <c r="AE29" s="391">
        <v>13587</v>
      </c>
      <c r="AF29" s="362"/>
      <c r="AG29" s="362"/>
      <c r="AH29" s="362"/>
      <c r="AI29" s="391">
        <v>13587</v>
      </c>
      <c r="AJ29" s="362"/>
      <c r="AK29" s="362"/>
      <c r="AL29" s="362"/>
      <c r="AM29" s="391">
        <v>13587</v>
      </c>
      <c r="AN29" s="362"/>
      <c r="AO29" s="362"/>
      <c r="AP29" s="362"/>
      <c r="AQ29" s="271">
        <v>13587</v>
      </c>
      <c r="AR29" s="208"/>
      <c r="AS29" s="208"/>
      <c r="AT29" s="272"/>
      <c r="AU29" s="362" t="s">
        <v>609</v>
      </c>
      <c r="AV29" s="362"/>
      <c r="AW29" s="362"/>
      <c r="AX29" s="363"/>
    </row>
    <row r="30" spans="1:50" ht="59.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100.6</v>
      </c>
      <c r="AF30" s="362"/>
      <c r="AG30" s="362"/>
      <c r="AH30" s="362"/>
      <c r="AI30" s="391">
        <v>100.6</v>
      </c>
      <c r="AJ30" s="362"/>
      <c r="AK30" s="362"/>
      <c r="AL30" s="362"/>
      <c r="AM30" s="391" t="s">
        <v>609</v>
      </c>
      <c r="AN30" s="362"/>
      <c r="AO30" s="362"/>
      <c r="AP30" s="362"/>
      <c r="AQ30" s="271" t="s">
        <v>636</v>
      </c>
      <c r="AR30" s="208"/>
      <c r="AS30" s="208"/>
      <c r="AT30" s="272"/>
      <c r="AU30" s="362" t="s">
        <v>609</v>
      </c>
      <c r="AV30" s="362"/>
      <c r="AW30" s="362"/>
      <c r="AX30" s="363"/>
    </row>
    <row r="31" spans="1:50" ht="18"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v>28</v>
      </c>
      <c r="AR32" s="151"/>
      <c r="AS32" s="152" t="s">
        <v>371</v>
      </c>
      <c r="AT32" s="153"/>
      <c r="AU32" s="275" t="s">
        <v>610</v>
      </c>
      <c r="AV32" s="275"/>
      <c r="AW32" s="273" t="s">
        <v>313</v>
      </c>
      <c r="AX32" s="274"/>
    </row>
    <row r="33" spans="1:50" ht="49.5" customHeight="1" x14ac:dyDescent="0.15">
      <c r="A33" s="279"/>
      <c r="B33" s="277"/>
      <c r="C33" s="277"/>
      <c r="D33" s="277"/>
      <c r="E33" s="277"/>
      <c r="F33" s="278"/>
      <c r="G33" s="399" t="s">
        <v>648</v>
      </c>
      <c r="H33" s="400"/>
      <c r="I33" s="400"/>
      <c r="J33" s="400"/>
      <c r="K33" s="400"/>
      <c r="L33" s="400"/>
      <c r="M33" s="400"/>
      <c r="N33" s="400"/>
      <c r="O33" s="401"/>
      <c r="P33" s="111" t="s">
        <v>646</v>
      </c>
      <c r="Q33" s="111"/>
      <c r="R33" s="111"/>
      <c r="S33" s="111"/>
      <c r="T33" s="111"/>
      <c r="U33" s="111"/>
      <c r="V33" s="111"/>
      <c r="W33" s="111"/>
      <c r="X33" s="131"/>
      <c r="Y33" s="375" t="s">
        <v>14</v>
      </c>
      <c r="Z33" s="376"/>
      <c r="AA33" s="377"/>
      <c r="AB33" s="325" t="s">
        <v>606</v>
      </c>
      <c r="AC33" s="325"/>
      <c r="AD33" s="325"/>
      <c r="AE33" s="391">
        <v>108</v>
      </c>
      <c r="AF33" s="362"/>
      <c r="AG33" s="362"/>
      <c r="AH33" s="362"/>
      <c r="AI33" s="391">
        <v>108</v>
      </c>
      <c r="AJ33" s="362"/>
      <c r="AK33" s="362"/>
      <c r="AL33" s="362"/>
      <c r="AM33" s="391" t="s">
        <v>610</v>
      </c>
      <c r="AN33" s="362"/>
      <c r="AO33" s="362"/>
      <c r="AP33" s="362"/>
      <c r="AQ33" s="271" t="s">
        <v>610</v>
      </c>
      <c r="AR33" s="208"/>
      <c r="AS33" s="208"/>
      <c r="AT33" s="272"/>
      <c r="AU33" s="362" t="s">
        <v>610</v>
      </c>
      <c r="AV33" s="362"/>
      <c r="AW33" s="362"/>
      <c r="AX33" s="363"/>
    </row>
    <row r="34" spans="1:50" ht="49.5"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607</v>
      </c>
      <c r="AC34" s="370"/>
      <c r="AD34" s="370"/>
      <c r="AE34" s="391">
        <v>102</v>
      </c>
      <c r="AF34" s="362"/>
      <c r="AG34" s="362"/>
      <c r="AH34" s="362"/>
      <c r="AI34" s="391">
        <v>102</v>
      </c>
      <c r="AJ34" s="362"/>
      <c r="AK34" s="362"/>
      <c r="AL34" s="362"/>
      <c r="AM34" s="391">
        <v>102</v>
      </c>
      <c r="AN34" s="362"/>
      <c r="AO34" s="362"/>
      <c r="AP34" s="362"/>
      <c r="AQ34" s="271">
        <v>102</v>
      </c>
      <c r="AR34" s="208"/>
      <c r="AS34" s="208"/>
      <c r="AT34" s="272"/>
      <c r="AU34" s="362" t="s">
        <v>610</v>
      </c>
      <c r="AV34" s="362"/>
      <c r="AW34" s="362"/>
      <c r="AX34" s="363"/>
    </row>
    <row r="35" spans="1:50" ht="59.25"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105.9</v>
      </c>
      <c r="AF35" s="362"/>
      <c r="AG35" s="362"/>
      <c r="AH35" s="362"/>
      <c r="AI35" s="391">
        <v>105.9</v>
      </c>
      <c r="AJ35" s="362"/>
      <c r="AK35" s="362"/>
      <c r="AL35" s="362"/>
      <c r="AM35" s="391" t="s">
        <v>610</v>
      </c>
      <c r="AN35" s="362"/>
      <c r="AO35" s="362"/>
      <c r="AP35" s="362"/>
      <c r="AQ35" s="271" t="s">
        <v>610</v>
      </c>
      <c r="AR35" s="208"/>
      <c r="AS35" s="208"/>
      <c r="AT35" s="272"/>
      <c r="AU35" s="362" t="s">
        <v>610</v>
      </c>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639</v>
      </c>
      <c r="H74" s="111"/>
      <c r="I74" s="111"/>
      <c r="J74" s="111"/>
      <c r="K74" s="111"/>
      <c r="L74" s="111"/>
      <c r="M74" s="111"/>
      <c r="N74" s="111"/>
      <c r="O74" s="111"/>
      <c r="P74" s="111"/>
      <c r="Q74" s="111"/>
      <c r="R74" s="111"/>
      <c r="S74" s="111"/>
      <c r="T74" s="111"/>
      <c r="U74" s="111"/>
      <c r="V74" s="111"/>
      <c r="W74" s="111"/>
      <c r="X74" s="131"/>
      <c r="Y74" s="293" t="s">
        <v>62</v>
      </c>
      <c r="Z74" s="294"/>
      <c r="AA74" s="295"/>
      <c r="AB74" s="325" t="s">
        <v>518</v>
      </c>
      <c r="AC74" s="325"/>
      <c r="AD74" s="325"/>
      <c r="AE74" s="250">
        <v>108</v>
      </c>
      <c r="AF74" s="250"/>
      <c r="AG74" s="250"/>
      <c r="AH74" s="250"/>
      <c r="AI74" s="250">
        <v>234</v>
      </c>
      <c r="AJ74" s="250"/>
      <c r="AK74" s="250"/>
      <c r="AL74" s="250"/>
      <c r="AM74" s="250">
        <v>53</v>
      </c>
      <c r="AN74" s="250"/>
      <c r="AO74" s="250"/>
      <c r="AP74" s="250"/>
      <c r="AQ74" s="250" t="s">
        <v>600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518</v>
      </c>
      <c r="AC75" s="325"/>
      <c r="AD75" s="325"/>
      <c r="AE75" s="250" t="s">
        <v>527</v>
      </c>
      <c r="AF75" s="250"/>
      <c r="AG75" s="250"/>
      <c r="AH75" s="250"/>
      <c r="AI75" s="250" t="s">
        <v>527</v>
      </c>
      <c r="AJ75" s="250"/>
      <c r="AK75" s="250"/>
      <c r="AL75" s="250"/>
      <c r="AM75" s="250" t="s">
        <v>555</v>
      </c>
      <c r="AN75" s="250"/>
      <c r="AO75" s="250"/>
      <c r="AP75" s="250"/>
      <c r="AQ75" s="250" t="s">
        <v>527</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640</v>
      </c>
      <c r="H77" s="111"/>
      <c r="I77" s="111"/>
      <c r="J77" s="111"/>
      <c r="K77" s="111"/>
      <c r="L77" s="111"/>
      <c r="M77" s="111"/>
      <c r="N77" s="111"/>
      <c r="O77" s="111"/>
      <c r="P77" s="111"/>
      <c r="Q77" s="111"/>
      <c r="R77" s="111"/>
      <c r="S77" s="111"/>
      <c r="T77" s="111"/>
      <c r="U77" s="111"/>
      <c r="V77" s="111"/>
      <c r="W77" s="111"/>
      <c r="X77" s="131"/>
      <c r="Y77" s="535" t="s">
        <v>62</v>
      </c>
      <c r="Z77" s="536"/>
      <c r="AA77" s="537"/>
      <c r="AB77" s="742" t="s">
        <v>518</v>
      </c>
      <c r="AC77" s="743"/>
      <c r="AD77" s="744"/>
      <c r="AE77" s="250">
        <v>201</v>
      </c>
      <c r="AF77" s="250"/>
      <c r="AG77" s="250"/>
      <c r="AH77" s="250"/>
      <c r="AI77" s="250">
        <v>286</v>
      </c>
      <c r="AJ77" s="250"/>
      <c r="AK77" s="250"/>
      <c r="AL77" s="250"/>
      <c r="AM77" s="250">
        <v>211</v>
      </c>
      <c r="AN77" s="250"/>
      <c r="AO77" s="250"/>
      <c r="AP77" s="250"/>
      <c r="AQ77" s="250" t="s">
        <v>600</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t="s">
        <v>518</v>
      </c>
      <c r="AC78" s="748"/>
      <c r="AD78" s="749"/>
      <c r="AE78" s="250" t="s">
        <v>527</v>
      </c>
      <c r="AF78" s="250"/>
      <c r="AG78" s="250"/>
      <c r="AH78" s="250"/>
      <c r="AI78" s="250" t="s">
        <v>528</v>
      </c>
      <c r="AJ78" s="250"/>
      <c r="AK78" s="250"/>
      <c r="AL78" s="250"/>
      <c r="AM78" s="250" t="s">
        <v>554</v>
      </c>
      <c r="AN78" s="250"/>
      <c r="AO78" s="250"/>
      <c r="AP78" s="250"/>
      <c r="AQ78" s="250" t="s">
        <v>529</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641</v>
      </c>
      <c r="H80" s="111"/>
      <c r="I80" s="111"/>
      <c r="J80" s="111"/>
      <c r="K80" s="111"/>
      <c r="L80" s="111"/>
      <c r="M80" s="111"/>
      <c r="N80" s="111"/>
      <c r="O80" s="111"/>
      <c r="P80" s="111"/>
      <c r="Q80" s="111"/>
      <c r="R80" s="111"/>
      <c r="S80" s="111"/>
      <c r="T80" s="111"/>
      <c r="U80" s="111"/>
      <c r="V80" s="111"/>
      <c r="W80" s="111"/>
      <c r="X80" s="131"/>
      <c r="Y80" s="535" t="s">
        <v>62</v>
      </c>
      <c r="Z80" s="536"/>
      <c r="AA80" s="537"/>
      <c r="AB80" s="742" t="s">
        <v>518</v>
      </c>
      <c r="AC80" s="743"/>
      <c r="AD80" s="744"/>
      <c r="AE80" s="250">
        <v>94</v>
      </c>
      <c r="AF80" s="250"/>
      <c r="AG80" s="250"/>
      <c r="AH80" s="250"/>
      <c r="AI80" s="250">
        <v>49</v>
      </c>
      <c r="AJ80" s="250"/>
      <c r="AK80" s="250"/>
      <c r="AL80" s="250"/>
      <c r="AM80" s="250">
        <v>29</v>
      </c>
      <c r="AN80" s="250"/>
      <c r="AO80" s="250"/>
      <c r="AP80" s="250"/>
      <c r="AQ80" s="250" t="s">
        <v>600</v>
      </c>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t="s">
        <v>518</v>
      </c>
      <c r="AC81" s="748"/>
      <c r="AD81" s="749"/>
      <c r="AE81" s="250" t="s">
        <v>517</v>
      </c>
      <c r="AF81" s="250"/>
      <c r="AG81" s="250"/>
      <c r="AH81" s="250"/>
      <c r="AI81" s="250" t="s">
        <v>517</v>
      </c>
      <c r="AJ81" s="250"/>
      <c r="AK81" s="250"/>
      <c r="AL81" s="250"/>
      <c r="AM81" s="250" t="s">
        <v>554</v>
      </c>
      <c r="AN81" s="250"/>
      <c r="AO81" s="250"/>
      <c r="AP81" s="250"/>
      <c r="AQ81" s="250" t="s">
        <v>530</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637</v>
      </c>
      <c r="H89" s="384"/>
      <c r="I89" s="384"/>
      <c r="J89" s="384"/>
      <c r="K89" s="384"/>
      <c r="L89" s="384"/>
      <c r="M89" s="384"/>
      <c r="N89" s="384"/>
      <c r="O89" s="384"/>
      <c r="P89" s="384"/>
      <c r="Q89" s="384"/>
      <c r="R89" s="384"/>
      <c r="S89" s="384"/>
      <c r="T89" s="384"/>
      <c r="U89" s="384"/>
      <c r="V89" s="384"/>
      <c r="W89" s="384"/>
      <c r="X89" s="384"/>
      <c r="Y89" s="259" t="s">
        <v>17</v>
      </c>
      <c r="Z89" s="260"/>
      <c r="AA89" s="261"/>
      <c r="AB89" s="326" t="s">
        <v>604</v>
      </c>
      <c r="AC89" s="327"/>
      <c r="AD89" s="328"/>
      <c r="AE89" s="250">
        <v>8093</v>
      </c>
      <c r="AF89" s="250"/>
      <c r="AG89" s="250"/>
      <c r="AH89" s="250"/>
      <c r="AI89" s="250">
        <v>8024</v>
      </c>
      <c r="AJ89" s="250"/>
      <c r="AK89" s="250"/>
      <c r="AL89" s="250"/>
      <c r="AM89" s="250">
        <v>6548</v>
      </c>
      <c r="AN89" s="250"/>
      <c r="AO89" s="250"/>
      <c r="AP89" s="250"/>
      <c r="AQ89" s="391">
        <v>6548</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627</v>
      </c>
      <c r="AC90" s="694"/>
      <c r="AD90" s="695"/>
      <c r="AE90" s="380" t="s">
        <v>601</v>
      </c>
      <c r="AF90" s="380"/>
      <c r="AG90" s="380"/>
      <c r="AH90" s="380"/>
      <c r="AI90" s="380" t="s">
        <v>602</v>
      </c>
      <c r="AJ90" s="380"/>
      <c r="AK90" s="380"/>
      <c r="AL90" s="380"/>
      <c r="AM90" s="380" t="s">
        <v>603</v>
      </c>
      <c r="AN90" s="380"/>
      <c r="AO90" s="380"/>
      <c r="AP90" s="380"/>
      <c r="AQ90" s="380" t="s">
        <v>638</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4.5" customHeight="1" x14ac:dyDescent="0.15">
      <c r="A104" s="781"/>
      <c r="B104" s="782"/>
      <c r="C104" s="844" t="s">
        <v>615</v>
      </c>
      <c r="D104" s="845"/>
      <c r="E104" s="845"/>
      <c r="F104" s="845"/>
      <c r="G104" s="845"/>
      <c r="H104" s="845"/>
      <c r="I104" s="845"/>
      <c r="J104" s="845"/>
      <c r="K104" s="846"/>
      <c r="L104" s="256">
        <v>3227.5</v>
      </c>
      <c r="M104" s="257"/>
      <c r="N104" s="257"/>
      <c r="O104" s="257"/>
      <c r="P104" s="257"/>
      <c r="Q104" s="258"/>
      <c r="R104" s="256">
        <v>9700.7729999999992</v>
      </c>
      <c r="S104" s="257"/>
      <c r="T104" s="257"/>
      <c r="U104" s="257"/>
      <c r="V104" s="257"/>
      <c r="W104" s="258"/>
      <c r="X104" s="437" t="s">
        <v>658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34.5"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hidden="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hidden="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hidden="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hidden="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3227.5</v>
      </c>
      <c r="M110" s="344"/>
      <c r="N110" s="344"/>
      <c r="O110" s="344"/>
      <c r="P110" s="344"/>
      <c r="Q110" s="345"/>
      <c r="R110" s="343">
        <f>SUM(R104:W109)</f>
        <v>9700.7729999999992</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1" t="s">
        <v>388</v>
      </c>
      <c r="D111" s="858"/>
      <c r="E111" s="847" t="s">
        <v>429</v>
      </c>
      <c r="F111" s="848"/>
      <c r="G111" s="849" t="s">
        <v>611</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612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630</v>
      </c>
      <c r="AR114" s="275"/>
      <c r="AS114" s="152" t="s">
        <v>371</v>
      </c>
      <c r="AT114" s="153"/>
      <c r="AU114" s="151" t="s">
        <v>629</v>
      </c>
      <c r="AV114" s="151"/>
      <c r="AW114" s="152" t="s">
        <v>313</v>
      </c>
      <c r="AX114" s="203"/>
    </row>
    <row r="115" spans="1:50" ht="34.5" customHeight="1" x14ac:dyDescent="0.15">
      <c r="A115" s="859"/>
      <c r="B115" s="854"/>
      <c r="C115" s="164"/>
      <c r="D115" s="854"/>
      <c r="E115" s="164"/>
      <c r="F115" s="165"/>
      <c r="G115" s="130" t="s">
        <v>629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630</v>
      </c>
      <c r="AC115" s="207"/>
      <c r="AD115" s="207"/>
      <c r="AE115" s="181" t="s">
        <v>631</v>
      </c>
      <c r="AF115" s="208"/>
      <c r="AG115" s="208"/>
      <c r="AH115" s="208"/>
      <c r="AI115" s="181" t="s">
        <v>632</v>
      </c>
      <c r="AJ115" s="208"/>
      <c r="AK115" s="208"/>
      <c r="AL115" s="208"/>
      <c r="AM115" s="181" t="s">
        <v>629</v>
      </c>
      <c r="AN115" s="208"/>
      <c r="AO115" s="208"/>
      <c r="AP115" s="208"/>
      <c r="AQ115" s="181" t="s">
        <v>631</v>
      </c>
      <c r="AR115" s="208"/>
      <c r="AS115" s="208"/>
      <c r="AT115" s="208"/>
      <c r="AU115" s="181" t="s">
        <v>632</v>
      </c>
      <c r="AV115" s="208"/>
      <c r="AW115" s="208"/>
      <c r="AX115" s="209"/>
    </row>
    <row r="116" spans="1:50" ht="34.5"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631</v>
      </c>
      <c r="AC116" s="213"/>
      <c r="AD116" s="213"/>
      <c r="AE116" s="181" t="s">
        <v>631</v>
      </c>
      <c r="AF116" s="208"/>
      <c r="AG116" s="208"/>
      <c r="AH116" s="208"/>
      <c r="AI116" s="181" t="s">
        <v>631</v>
      </c>
      <c r="AJ116" s="208"/>
      <c r="AK116" s="208"/>
      <c r="AL116" s="208"/>
      <c r="AM116" s="181" t="s">
        <v>632</v>
      </c>
      <c r="AN116" s="208"/>
      <c r="AO116" s="208"/>
      <c r="AP116" s="208"/>
      <c r="AQ116" s="181" t="s">
        <v>631</v>
      </c>
      <c r="AR116" s="208"/>
      <c r="AS116" s="208"/>
      <c r="AT116" s="208"/>
      <c r="AU116" s="181" t="s">
        <v>632</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8"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1"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1"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1"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624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613</v>
      </c>
      <c r="K411" s="776"/>
      <c r="L411" s="776"/>
      <c r="M411" s="776"/>
      <c r="N411" s="776"/>
      <c r="O411" s="776"/>
      <c r="P411" s="776"/>
      <c r="Q411" s="776"/>
      <c r="R411" s="776"/>
      <c r="S411" s="776"/>
      <c r="T411" s="777"/>
      <c r="U411" s="397" t="s">
        <v>616</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616</v>
      </c>
      <c r="AF413" s="151"/>
      <c r="AG413" s="152" t="s">
        <v>371</v>
      </c>
      <c r="AH413" s="153"/>
      <c r="AI413" s="147"/>
      <c r="AJ413" s="147"/>
      <c r="AK413" s="147"/>
      <c r="AL413" s="148"/>
      <c r="AM413" s="147"/>
      <c r="AN413" s="147"/>
      <c r="AO413" s="147"/>
      <c r="AP413" s="148"/>
      <c r="AQ413" s="202" t="s">
        <v>622</v>
      </c>
      <c r="AR413" s="151"/>
      <c r="AS413" s="152" t="s">
        <v>371</v>
      </c>
      <c r="AT413" s="153"/>
      <c r="AU413" s="151" t="s">
        <v>623</v>
      </c>
      <c r="AV413" s="151"/>
      <c r="AW413" s="152" t="s">
        <v>313</v>
      </c>
      <c r="AX413" s="203"/>
    </row>
    <row r="414" spans="1:50" ht="18" customHeight="1" x14ac:dyDescent="0.15">
      <c r="A414" s="859"/>
      <c r="B414" s="854"/>
      <c r="C414" s="164"/>
      <c r="D414" s="854"/>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617</v>
      </c>
      <c r="AC414" s="213"/>
      <c r="AD414" s="213"/>
      <c r="AE414" s="271" t="s">
        <v>619</v>
      </c>
      <c r="AF414" s="208"/>
      <c r="AG414" s="208"/>
      <c r="AH414" s="208"/>
      <c r="AI414" s="271" t="s">
        <v>621</v>
      </c>
      <c r="AJ414" s="208"/>
      <c r="AK414" s="208"/>
      <c r="AL414" s="208"/>
      <c r="AM414" s="271" t="s">
        <v>622</v>
      </c>
      <c r="AN414" s="208"/>
      <c r="AO414" s="208"/>
      <c r="AP414" s="272"/>
      <c r="AQ414" s="271" t="s">
        <v>619</v>
      </c>
      <c r="AR414" s="208"/>
      <c r="AS414" s="208"/>
      <c r="AT414" s="272"/>
      <c r="AU414" s="208" t="s">
        <v>619</v>
      </c>
      <c r="AV414" s="208"/>
      <c r="AW414" s="208"/>
      <c r="AX414" s="209"/>
    </row>
    <row r="415" spans="1:50" ht="18"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618</v>
      </c>
      <c r="AC415" s="207"/>
      <c r="AD415" s="207"/>
      <c r="AE415" s="271" t="s">
        <v>620</v>
      </c>
      <c r="AF415" s="208"/>
      <c r="AG415" s="208"/>
      <c r="AH415" s="272"/>
      <c r="AI415" s="271" t="s">
        <v>622</v>
      </c>
      <c r="AJ415" s="208"/>
      <c r="AK415" s="208"/>
      <c r="AL415" s="208"/>
      <c r="AM415" s="271" t="s">
        <v>619</v>
      </c>
      <c r="AN415" s="208"/>
      <c r="AO415" s="208"/>
      <c r="AP415" s="272"/>
      <c r="AQ415" s="271" t="s">
        <v>622</v>
      </c>
      <c r="AR415" s="208"/>
      <c r="AS415" s="208"/>
      <c r="AT415" s="272"/>
      <c r="AU415" s="208" t="s">
        <v>622</v>
      </c>
      <c r="AV415" s="208"/>
      <c r="AW415" s="208"/>
      <c r="AX415" s="209"/>
    </row>
    <row r="416" spans="1:50" ht="18"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617</v>
      </c>
      <c r="AF416" s="208"/>
      <c r="AG416" s="208"/>
      <c r="AH416" s="272"/>
      <c r="AI416" s="271" t="s">
        <v>622</v>
      </c>
      <c r="AJ416" s="208"/>
      <c r="AK416" s="208"/>
      <c r="AL416" s="208"/>
      <c r="AM416" s="271" t="s">
        <v>622</v>
      </c>
      <c r="AN416" s="208"/>
      <c r="AO416" s="208"/>
      <c r="AP416" s="272"/>
      <c r="AQ416" s="271" t="s">
        <v>622</v>
      </c>
      <c r="AR416" s="208"/>
      <c r="AS416" s="208"/>
      <c r="AT416" s="272"/>
      <c r="AU416" s="208" t="s">
        <v>623</v>
      </c>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47.2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656</v>
      </c>
      <c r="AF438" s="151"/>
      <c r="AG438" s="152" t="s">
        <v>371</v>
      </c>
      <c r="AH438" s="153"/>
      <c r="AI438" s="147"/>
      <c r="AJ438" s="147"/>
      <c r="AK438" s="147"/>
      <c r="AL438" s="148"/>
      <c r="AM438" s="147"/>
      <c r="AN438" s="147"/>
      <c r="AO438" s="147"/>
      <c r="AP438" s="148"/>
      <c r="AQ438" s="202" t="s">
        <v>656</v>
      </c>
      <c r="AR438" s="151"/>
      <c r="AS438" s="152" t="s">
        <v>371</v>
      </c>
      <c r="AT438" s="153"/>
      <c r="AU438" s="151" t="s">
        <v>656</v>
      </c>
      <c r="AV438" s="151"/>
      <c r="AW438" s="152" t="s">
        <v>313</v>
      </c>
      <c r="AX438" s="203"/>
    </row>
    <row r="439" spans="1:50" ht="18.75" customHeight="1" x14ac:dyDescent="0.15">
      <c r="A439" s="859"/>
      <c r="B439" s="854"/>
      <c r="C439" s="164"/>
      <c r="D439" s="854"/>
      <c r="E439" s="154"/>
      <c r="F439" s="155"/>
      <c r="G439" s="130" t="s">
        <v>656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07" t="s">
        <v>618</v>
      </c>
      <c r="AC439" s="207"/>
      <c r="AD439" s="207"/>
      <c r="AE439" s="271" t="s">
        <v>620</v>
      </c>
      <c r="AF439" s="208"/>
      <c r="AG439" s="208"/>
      <c r="AH439" s="272"/>
      <c r="AI439" s="271" t="s">
        <v>622</v>
      </c>
      <c r="AJ439" s="208"/>
      <c r="AK439" s="208"/>
      <c r="AL439" s="208"/>
      <c r="AM439" s="271" t="s">
        <v>619</v>
      </c>
      <c r="AN439" s="208"/>
      <c r="AO439" s="208"/>
      <c r="AP439" s="272"/>
      <c r="AQ439" s="271" t="s">
        <v>622</v>
      </c>
      <c r="AR439" s="208"/>
      <c r="AS439" s="208"/>
      <c r="AT439" s="272"/>
      <c r="AU439" s="208" t="s">
        <v>622</v>
      </c>
      <c r="AV439" s="208"/>
      <c r="AW439" s="208"/>
      <c r="AX439" s="209"/>
    </row>
    <row r="440" spans="1:50" ht="18.7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618</v>
      </c>
      <c r="AC440" s="207"/>
      <c r="AD440" s="207"/>
      <c r="AE440" s="271" t="s">
        <v>620</v>
      </c>
      <c r="AF440" s="208"/>
      <c r="AG440" s="208"/>
      <c r="AH440" s="272"/>
      <c r="AI440" s="271" t="s">
        <v>622</v>
      </c>
      <c r="AJ440" s="208"/>
      <c r="AK440" s="208"/>
      <c r="AL440" s="208"/>
      <c r="AM440" s="271" t="s">
        <v>619</v>
      </c>
      <c r="AN440" s="208"/>
      <c r="AO440" s="208"/>
      <c r="AP440" s="272"/>
      <c r="AQ440" s="271" t="s">
        <v>622</v>
      </c>
      <c r="AR440" s="208"/>
      <c r="AS440" s="208"/>
      <c r="AT440" s="272"/>
      <c r="AU440" s="208" t="s">
        <v>622</v>
      </c>
      <c r="AV440" s="208"/>
      <c r="AW440" s="208"/>
      <c r="AX440" s="209"/>
    </row>
    <row r="441" spans="1:50" ht="18.7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617</v>
      </c>
      <c r="AF441" s="208"/>
      <c r="AG441" s="208"/>
      <c r="AH441" s="272"/>
      <c r="AI441" s="271" t="s">
        <v>622</v>
      </c>
      <c r="AJ441" s="208"/>
      <c r="AK441" s="208"/>
      <c r="AL441" s="208"/>
      <c r="AM441" s="271" t="s">
        <v>622</v>
      </c>
      <c r="AN441" s="208"/>
      <c r="AO441" s="208"/>
      <c r="AP441" s="272"/>
      <c r="AQ441" s="271" t="s">
        <v>622</v>
      </c>
      <c r="AR441" s="208"/>
      <c r="AS441" s="208"/>
      <c r="AT441" s="272"/>
      <c r="AU441" s="208" t="s">
        <v>623</v>
      </c>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6"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77.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650</v>
      </c>
      <c r="AH683" s="248"/>
      <c r="AI683" s="248"/>
      <c r="AJ683" s="248"/>
      <c r="AK683" s="248"/>
      <c r="AL683" s="248"/>
      <c r="AM683" s="248"/>
      <c r="AN683" s="248"/>
      <c r="AO683" s="248"/>
      <c r="AP683" s="248"/>
      <c r="AQ683" s="248"/>
      <c r="AR683" s="248"/>
      <c r="AS683" s="248"/>
      <c r="AT683" s="248"/>
      <c r="AU683" s="248"/>
      <c r="AV683" s="248"/>
      <c r="AW683" s="248"/>
      <c r="AX683" s="249"/>
    </row>
    <row r="684" spans="1:50" ht="77.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651</v>
      </c>
      <c r="AH684" s="141"/>
      <c r="AI684" s="141"/>
      <c r="AJ684" s="141"/>
      <c r="AK684" s="141"/>
      <c r="AL684" s="141"/>
      <c r="AM684" s="141"/>
      <c r="AN684" s="141"/>
      <c r="AO684" s="141"/>
      <c r="AP684" s="141"/>
      <c r="AQ684" s="141"/>
      <c r="AR684" s="141"/>
      <c r="AS684" s="141"/>
      <c r="AT684" s="141"/>
      <c r="AU684" s="141"/>
      <c r="AV684" s="141"/>
      <c r="AW684" s="141"/>
      <c r="AX684" s="142"/>
    </row>
    <row r="685" spans="1:50" ht="77.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556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523</v>
      </c>
      <c r="AE686" s="447"/>
      <c r="AF686" s="447"/>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47.25"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558</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47.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558</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29.25"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523</v>
      </c>
      <c r="AE689" s="420"/>
      <c r="AF689" s="420"/>
      <c r="AG689" s="623" t="s">
        <v>559</v>
      </c>
      <c r="AH689" s="624"/>
      <c r="AI689" s="624"/>
      <c r="AJ689" s="624"/>
      <c r="AK689" s="624"/>
      <c r="AL689" s="624"/>
      <c r="AM689" s="624"/>
      <c r="AN689" s="624"/>
      <c r="AO689" s="624"/>
      <c r="AP689" s="624"/>
      <c r="AQ689" s="624"/>
      <c r="AR689" s="624"/>
      <c r="AS689" s="624"/>
      <c r="AT689" s="624"/>
      <c r="AU689" s="624"/>
      <c r="AV689" s="624"/>
      <c r="AW689" s="624"/>
      <c r="AX689" s="625"/>
    </row>
    <row r="690" spans="1:64" ht="49.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560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562</v>
      </c>
      <c r="AE691" s="144"/>
      <c r="AF691" s="144"/>
      <c r="AG691" s="140" t="s">
        <v>657</v>
      </c>
      <c r="AH691" s="141"/>
      <c r="AI691" s="141"/>
      <c r="AJ691" s="141"/>
      <c r="AK691" s="141"/>
      <c r="AL691" s="141"/>
      <c r="AM691" s="141"/>
      <c r="AN691" s="141"/>
      <c r="AO691" s="141"/>
      <c r="AP691" s="141"/>
      <c r="AQ691" s="141"/>
      <c r="AR691" s="141"/>
      <c r="AS691" s="141"/>
      <c r="AT691" s="141"/>
      <c r="AU691" s="141"/>
      <c r="AV691" s="141"/>
      <c r="AW691" s="141"/>
      <c r="AX691" s="142"/>
    </row>
    <row r="692" spans="1:64" ht="8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561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562</v>
      </c>
      <c r="AE693" s="634"/>
      <c r="AF693" s="634"/>
      <c r="AG693" s="688" t="s">
        <v>587</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1.25" customHeight="1" x14ac:dyDescent="0.15">
      <c r="A694" s="504"/>
      <c r="B694" s="505"/>
      <c r="C694" s="506" t="s">
        <v>502</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563</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48" customHeight="1" x14ac:dyDescent="0.15">
      <c r="A695" s="499" t="s">
        <v>45</v>
      </c>
      <c r="B695" s="638"/>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564</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562</v>
      </c>
      <c r="AE696" s="485"/>
      <c r="AF696" s="485"/>
      <c r="AG696" s="140" t="s">
        <v>587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562</v>
      </c>
      <c r="AE697" s="144"/>
      <c r="AF697" s="144"/>
      <c r="AG697" s="140" t="s">
        <v>587</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565</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hidden="1"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633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634</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56" customHeight="1" thickBot="1" x14ac:dyDescent="0.2">
      <c r="A709" s="493" t="s">
        <v>642</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80.75" customHeight="1" thickBot="1" x14ac:dyDescent="0.2">
      <c r="A711" s="672" t="s">
        <v>265</v>
      </c>
      <c r="B711" s="673"/>
      <c r="C711" s="673"/>
      <c r="D711" s="673"/>
      <c r="E711" s="674"/>
      <c r="F711" s="616" t="s">
        <v>652</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66.5" customHeight="1" thickBot="1" x14ac:dyDescent="0.2">
      <c r="A713" s="526" t="s">
        <v>654</v>
      </c>
      <c r="B713" s="527"/>
      <c r="C713" s="527"/>
      <c r="D713" s="527"/>
      <c r="E713" s="528"/>
      <c r="F713" s="496" t="s">
        <v>653</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152.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186</v>
      </c>
      <c r="H717" s="434"/>
      <c r="I717" s="434"/>
      <c r="J717" s="434"/>
      <c r="K717" s="434"/>
      <c r="L717" s="434"/>
      <c r="M717" s="434"/>
      <c r="N717" s="434"/>
      <c r="O717" s="434"/>
      <c r="P717" s="434"/>
      <c r="Q717" s="436" t="s">
        <v>376</v>
      </c>
      <c r="R717" s="436"/>
      <c r="S717" s="436"/>
      <c r="T717" s="436"/>
      <c r="U717" s="436"/>
      <c r="V717" s="436"/>
      <c r="W717" s="434">
        <v>162</v>
      </c>
      <c r="X717" s="434"/>
      <c r="Y717" s="434"/>
      <c r="Z717" s="434"/>
      <c r="AA717" s="434"/>
      <c r="AB717" s="434"/>
      <c r="AC717" s="434"/>
      <c r="AD717" s="434"/>
      <c r="AE717" s="434"/>
      <c r="AF717" s="434"/>
      <c r="AG717" s="436" t="s">
        <v>377</v>
      </c>
      <c r="AH717" s="436"/>
      <c r="AI717" s="436"/>
      <c r="AJ717" s="436"/>
      <c r="AK717" s="436"/>
      <c r="AL717" s="436"/>
      <c r="AM717" s="434">
        <v>174</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168</v>
      </c>
      <c r="H718" s="435"/>
      <c r="I718" s="435"/>
      <c r="J718" s="435"/>
      <c r="K718" s="435"/>
      <c r="L718" s="435"/>
      <c r="M718" s="435"/>
      <c r="N718" s="435"/>
      <c r="O718" s="435"/>
      <c r="P718" s="435"/>
      <c r="Q718" s="492" t="s">
        <v>379</v>
      </c>
      <c r="R718" s="492"/>
      <c r="S718" s="492"/>
      <c r="T718" s="492"/>
      <c r="U718" s="492"/>
      <c r="V718" s="492"/>
      <c r="W718" s="602">
        <v>167</v>
      </c>
      <c r="X718" s="602"/>
      <c r="Y718" s="602"/>
      <c r="Z718" s="602"/>
      <c r="AA718" s="602"/>
      <c r="AB718" s="602"/>
      <c r="AC718" s="602"/>
      <c r="AD718" s="602"/>
      <c r="AE718" s="602"/>
      <c r="AF718" s="602"/>
      <c r="AG718" s="492" t="s">
        <v>380</v>
      </c>
      <c r="AH718" s="492"/>
      <c r="AI718" s="492"/>
      <c r="AJ718" s="492"/>
      <c r="AK718" s="492"/>
      <c r="AL718" s="492"/>
      <c r="AM718" s="457">
        <v>155</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t="s">
        <v>628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598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533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536</v>
      </c>
      <c r="H760" s="524"/>
      <c r="I760" s="524"/>
      <c r="J760" s="524"/>
      <c r="K760" s="525"/>
      <c r="L760" s="517" t="s">
        <v>535</v>
      </c>
      <c r="M760" s="518" t="s">
        <v>532</v>
      </c>
      <c r="N760" s="518" t="s">
        <v>532</v>
      </c>
      <c r="O760" s="518" t="s">
        <v>532</v>
      </c>
      <c r="P760" s="518" t="s">
        <v>532</v>
      </c>
      <c r="Q760" s="518" t="s">
        <v>532</v>
      </c>
      <c r="R760" s="518" t="s">
        <v>532</v>
      </c>
      <c r="S760" s="518" t="s">
        <v>532</v>
      </c>
      <c r="T760" s="518" t="s">
        <v>532</v>
      </c>
      <c r="U760" s="518" t="s">
        <v>532</v>
      </c>
      <c r="V760" s="518" t="s">
        <v>532</v>
      </c>
      <c r="W760" s="518" t="s">
        <v>532</v>
      </c>
      <c r="X760" s="519" t="s">
        <v>532</v>
      </c>
      <c r="Y760" s="479">
        <v>94.9</v>
      </c>
      <c r="Z760" s="480"/>
      <c r="AA760" s="480"/>
      <c r="AB760" s="678"/>
      <c r="AC760" s="523" t="s">
        <v>536</v>
      </c>
      <c r="AD760" s="524"/>
      <c r="AE760" s="524"/>
      <c r="AF760" s="524"/>
      <c r="AG760" s="525"/>
      <c r="AH760" s="517" t="s">
        <v>535</v>
      </c>
      <c r="AI760" s="518" t="s">
        <v>532</v>
      </c>
      <c r="AJ760" s="518" t="s">
        <v>532</v>
      </c>
      <c r="AK760" s="518" t="s">
        <v>532</v>
      </c>
      <c r="AL760" s="518" t="s">
        <v>532</v>
      </c>
      <c r="AM760" s="518" t="s">
        <v>532</v>
      </c>
      <c r="AN760" s="518" t="s">
        <v>532</v>
      </c>
      <c r="AO760" s="518" t="s">
        <v>532</v>
      </c>
      <c r="AP760" s="518" t="s">
        <v>532</v>
      </c>
      <c r="AQ760" s="518" t="s">
        <v>532</v>
      </c>
      <c r="AR760" s="518" t="s">
        <v>532</v>
      </c>
      <c r="AS760" s="518" t="s">
        <v>532</v>
      </c>
      <c r="AT760" s="519" t="s">
        <v>532</v>
      </c>
      <c r="AU760" s="479">
        <v>67.900000000000006</v>
      </c>
      <c r="AV760" s="480"/>
      <c r="AW760" s="480"/>
      <c r="AX760" s="481"/>
    </row>
    <row r="761" spans="1:50" ht="18.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18.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18.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18.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18.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18.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18.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18.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18.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94.9</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67.900000000000006</v>
      </c>
      <c r="AV770" s="702"/>
      <c r="AW770" s="702"/>
      <c r="AX770" s="704"/>
    </row>
    <row r="771" spans="1:50" ht="30" customHeight="1" x14ac:dyDescent="0.15">
      <c r="A771" s="489"/>
      <c r="B771" s="490"/>
      <c r="C771" s="490"/>
      <c r="D771" s="490"/>
      <c r="E771" s="490"/>
      <c r="F771" s="491"/>
      <c r="G771" s="476" t="s">
        <v>586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18" customHeight="1" x14ac:dyDescent="0.15">
      <c r="A773" s="489"/>
      <c r="B773" s="490"/>
      <c r="C773" s="490"/>
      <c r="D773" s="490"/>
      <c r="E773" s="490"/>
      <c r="F773" s="491"/>
      <c r="G773" s="523" t="s">
        <v>536</v>
      </c>
      <c r="H773" s="524"/>
      <c r="I773" s="524"/>
      <c r="J773" s="524"/>
      <c r="K773" s="525"/>
      <c r="L773" s="517" t="s">
        <v>535</v>
      </c>
      <c r="M773" s="518" t="s">
        <v>532</v>
      </c>
      <c r="N773" s="518" t="s">
        <v>532</v>
      </c>
      <c r="O773" s="518" t="s">
        <v>532</v>
      </c>
      <c r="P773" s="518" t="s">
        <v>532</v>
      </c>
      <c r="Q773" s="518" t="s">
        <v>532</v>
      </c>
      <c r="R773" s="518" t="s">
        <v>532</v>
      </c>
      <c r="S773" s="518" t="s">
        <v>532</v>
      </c>
      <c r="T773" s="518" t="s">
        <v>532</v>
      </c>
      <c r="U773" s="518" t="s">
        <v>532</v>
      </c>
      <c r="V773" s="518" t="s">
        <v>532</v>
      </c>
      <c r="W773" s="518" t="s">
        <v>532</v>
      </c>
      <c r="X773" s="519" t="s">
        <v>532</v>
      </c>
      <c r="Y773" s="479">
        <v>18</v>
      </c>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18"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18"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18"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18"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18"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18"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18"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18"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18"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18</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495</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496</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18.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18.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18.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18.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18.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18.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18.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18.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18.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18.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18.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18.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18.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18.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18.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18.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18.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18.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18.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18.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x14ac:dyDescent="0.15">
      <c r="A816" s="238">
        <v>1</v>
      </c>
      <c r="B816" s="238">
        <v>1</v>
      </c>
      <c r="C816" s="235" t="s">
        <v>588</v>
      </c>
      <c r="D816" s="217"/>
      <c r="E816" s="217"/>
      <c r="F816" s="217"/>
      <c r="G816" s="217"/>
      <c r="H816" s="217"/>
      <c r="I816" s="217"/>
      <c r="J816" s="218">
        <v>6180005002241</v>
      </c>
      <c r="K816" s="219"/>
      <c r="L816" s="219"/>
      <c r="M816" s="219"/>
      <c r="N816" s="219"/>
      <c r="O816" s="219"/>
      <c r="P816" s="220" t="s">
        <v>534</v>
      </c>
      <c r="Q816" s="220" t="s">
        <v>532</v>
      </c>
      <c r="R816" s="220" t="s">
        <v>532</v>
      </c>
      <c r="S816" s="220" t="s">
        <v>532</v>
      </c>
      <c r="T816" s="220" t="s">
        <v>532</v>
      </c>
      <c r="U816" s="220" t="s">
        <v>532</v>
      </c>
      <c r="V816" s="220" t="s">
        <v>532</v>
      </c>
      <c r="W816" s="220" t="s">
        <v>532</v>
      </c>
      <c r="X816" s="220" t="s">
        <v>532</v>
      </c>
      <c r="Y816" s="221">
        <v>94.873000000000005</v>
      </c>
      <c r="Z816" s="222"/>
      <c r="AA816" s="222"/>
      <c r="AB816" s="223"/>
      <c r="AC816" s="224" t="s">
        <v>613</v>
      </c>
      <c r="AD816" s="224"/>
      <c r="AE816" s="224"/>
      <c r="AF816" s="224"/>
      <c r="AG816" s="224"/>
      <c r="AH816" s="225" t="s">
        <v>510</v>
      </c>
      <c r="AI816" s="226"/>
      <c r="AJ816" s="226"/>
      <c r="AK816" s="226"/>
      <c r="AL816" s="225" t="s">
        <v>510</v>
      </c>
      <c r="AM816" s="226"/>
      <c r="AN816" s="226"/>
      <c r="AO816" s="226"/>
      <c r="AP816" s="230" t="s">
        <v>510</v>
      </c>
      <c r="AQ816" s="230"/>
      <c r="AR816" s="230"/>
      <c r="AS816" s="230"/>
      <c r="AT816" s="230"/>
      <c r="AU816" s="230"/>
      <c r="AV816" s="230"/>
      <c r="AW816" s="230"/>
      <c r="AX816" s="230"/>
    </row>
    <row r="817" spans="1:50" ht="30" customHeight="1" x14ac:dyDescent="0.15">
      <c r="A817" s="238">
        <v>2</v>
      </c>
      <c r="B817" s="238">
        <v>1</v>
      </c>
      <c r="C817" s="235" t="s">
        <v>589</v>
      </c>
      <c r="D817" s="217"/>
      <c r="E817" s="217"/>
      <c r="F817" s="217"/>
      <c r="G817" s="217"/>
      <c r="H817" s="217"/>
      <c r="I817" s="217"/>
      <c r="J817" s="218">
        <v>8013305000409</v>
      </c>
      <c r="K817" s="219"/>
      <c r="L817" s="219"/>
      <c r="M817" s="219"/>
      <c r="N817" s="219"/>
      <c r="O817" s="219"/>
      <c r="P817" s="220" t="s">
        <v>534</v>
      </c>
      <c r="Q817" s="220" t="s">
        <v>532</v>
      </c>
      <c r="R817" s="220" t="s">
        <v>532</v>
      </c>
      <c r="S817" s="220" t="s">
        <v>532</v>
      </c>
      <c r="T817" s="220" t="s">
        <v>532</v>
      </c>
      <c r="U817" s="220" t="s">
        <v>532</v>
      </c>
      <c r="V817" s="220" t="s">
        <v>532</v>
      </c>
      <c r="W817" s="220" t="s">
        <v>532</v>
      </c>
      <c r="X817" s="220" t="s">
        <v>532</v>
      </c>
      <c r="Y817" s="221">
        <v>74.673000000000002</v>
      </c>
      <c r="Z817" s="222"/>
      <c r="AA817" s="222"/>
      <c r="AB817" s="223"/>
      <c r="AC817" s="224" t="s">
        <v>613</v>
      </c>
      <c r="AD817" s="224"/>
      <c r="AE817" s="224"/>
      <c r="AF817" s="224"/>
      <c r="AG817" s="224"/>
      <c r="AH817" s="225" t="s">
        <v>510</v>
      </c>
      <c r="AI817" s="226"/>
      <c r="AJ817" s="226"/>
      <c r="AK817" s="226"/>
      <c r="AL817" s="225" t="s">
        <v>510</v>
      </c>
      <c r="AM817" s="226"/>
      <c r="AN817" s="226"/>
      <c r="AO817" s="226"/>
      <c r="AP817" s="230" t="s">
        <v>510</v>
      </c>
      <c r="AQ817" s="230"/>
      <c r="AR817" s="230"/>
      <c r="AS817" s="230"/>
      <c r="AT817" s="230"/>
      <c r="AU817" s="230"/>
      <c r="AV817" s="230"/>
      <c r="AW817" s="230"/>
      <c r="AX817" s="230"/>
    </row>
    <row r="818" spans="1:50" ht="30" customHeight="1" x14ac:dyDescent="0.15">
      <c r="A818" s="238">
        <v>3</v>
      </c>
      <c r="B818" s="238">
        <v>1</v>
      </c>
      <c r="C818" s="235" t="s">
        <v>590</v>
      </c>
      <c r="D818" s="217"/>
      <c r="E818" s="217"/>
      <c r="F818" s="217"/>
      <c r="G818" s="217"/>
      <c r="H818" s="217"/>
      <c r="I818" s="217"/>
      <c r="J818" s="218">
        <v>6060005005124</v>
      </c>
      <c r="K818" s="219"/>
      <c r="L818" s="219"/>
      <c r="M818" s="219"/>
      <c r="N818" s="219"/>
      <c r="O818" s="219"/>
      <c r="P818" s="220" t="s">
        <v>534</v>
      </c>
      <c r="Q818" s="220" t="s">
        <v>532</v>
      </c>
      <c r="R818" s="220" t="s">
        <v>532</v>
      </c>
      <c r="S818" s="220" t="s">
        <v>532</v>
      </c>
      <c r="T818" s="220" t="s">
        <v>532</v>
      </c>
      <c r="U818" s="220" t="s">
        <v>532</v>
      </c>
      <c r="V818" s="220" t="s">
        <v>532</v>
      </c>
      <c r="W818" s="220" t="s">
        <v>532</v>
      </c>
      <c r="X818" s="220" t="s">
        <v>532</v>
      </c>
      <c r="Y818" s="221">
        <v>73.686000000000007</v>
      </c>
      <c r="Z818" s="222"/>
      <c r="AA818" s="222"/>
      <c r="AB818" s="223"/>
      <c r="AC818" s="224" t="s">
        <v>613</v>
      </c>
      <c r="AD818" s="224"/>
      <c r="AE818" s="224"/>
      <c r="AF818" s="224"/>
      <c r="AG818" s="224"/>
      <c r="AH818" s="225" t="s">
        <v>510</v>
      </c>
      <c r="AI818" s="226"/>
      <c r="AJ818" s="226"/>
      <c r="AK818" s="226"/>
      <c r="AL818" s="225" t="s">
        <v>510</v>
      </c>
      <c r="AM818" s="226"/>
      <c r="AN818" s="226"/>
      <c r="AO818" s="226"/>
      <c r="AP818" s="230" t="s">
        <v>510</v>
      </c>
      <c r="AQ818" s="230"/>
      <c r="AR818" s="230"/>
      <c r="AS818" s="230"/>
      <c r="AT818" s="230"/>
      <c r="AU818" s="230"/>
      <c r="AV818" s="230"/>
      <c r="AW818" s="230"/>
      <c r="AX818" s="230"/>
    </row>
    <row r="819" spans="1:50" ht="30" customHeight="1" x14ac:dyDescent="0.15">
      <c r="A819" s="238">
        <v>4</v>
      </c>
      <c r="B819" s="238">
        <v>1</v>
      </c>
      <c r="C819" s="235" t="s">
        <v>591</v>
      </c>
      <c r="D819" s="217"/>
      <c r="E819" s="217"/>
      <c r="F819" s="217"/>
      <c r="G819" s="217"/>
      <c r="H819" s="217"/>
      <c r="I819" s="217"/>
      <c r="J819" s="218">
        <v>6140005015791</v>
      </c>
      <c r="K819" s="219"/>
      <c r="L819" s="219"/>
      <c r="M819" s="219"/>
      <c r="N819" s="219"/>
      <c r="O819" s="219"/>
      <c r="P819" s="220" t="s">
        <v>534</v>
      </c>
      <c r="Q819" s="220" t="s">
        <v>532</v>
      </c>
      <c r="R819" s="220" t="s">
        <v>532</v>
      </c>
      <c r="S819" s="220" t="s">
        <v>532</v>
      </c>
      <c r="T819" s="220" t="s">
        <v>532</v>
      </c>
      <c r="U819" s="220" t="s">
        <v>532</v>
      </c>
      <c r="V819" s="220" t="s">
        <v>532</v>
      </c>
      <c r="W819" s="220" t="s">
        <v>532</v>
      </c>
      <c r="X819" s="220" t="s">
        <v>532</v>
      </c>
      <c r="Y819" s="221">
        <v>73.647999999999996</v>
      </c>
      <c r="Z819" s="222"/>
      <c r="AA819" s="222"/>
      <c r="AB819" s="223"/>
      <c r="AC819" s="224" t="s">
        <v>613</v>
      </c>
      <c r="AD819" s="224"/>
      <c r="AE819" s="224"/>
      <c r="AF819" s="224"/>
      <c r="AG819" s="224"/>
      <c r="AH819" s="225" t="s">
        <v>510</v>
      </c>
      <c r="AI819" s="226"/>
      <c r="AJ819" s="226"/>
      <c r="AK819" s="226"/>
      <c r="AL819" s="225" t="s">
        <v>510</v>
      </c>
      <c r="AM819" s="226"/>
      <c r="AN819" s="226"/>
      <c r="AO819" s="226"/>
      <c r="AP819" s="230" t="s">
        <v>510</v>
      </c>
      <c r="AQ819" s="230"/>
      <c r="AR819" s="230"/>
      <c r="AS819" s="230"/>
      <c r="AT819" s="230"/>
      <c r="AU819" s="230"/>
      <c r="AV819" s="230"/>
      <c r="AW819" s="230"/>
      <c r="AX819" s="230"/>
    </row>
    <row r="820" spans="1:50" ht="30" customHeight="1" x14ac:dyDescent="0.15">
      <c r="A820" s="238">
        <v>5</v>
      </c>
      <c r="B820" s="238">
        <v>1</v>
      </c>
      <c r="C820" s="235" t="s">
        <v>592</v>
      </c>
      <c r="D820" s="217"/>
      <c r="E820" s="217"/>
      <c r="F820" s="217"/>
      <c r="G820" s="217"/>
      <c r="H820" s="217"/>
      <c r="I820" s="217"/>
      <c r="J820" s="218">
        <v>7130005004258</v>
      </c>
      <c r="K820" s="219"/>
      <c r="L820" s="219"/>
      <c r="M820" s="219"/>
      <c r="N820" s="219"/>
      <c r="O820" s="219"/>
      <c r="P820" s="220" t="s">
        <v>534</v>
      </c>
      <c r="Q820" s="220" t="s">
        <v>532</v>
      </c>
      <c r="R820" s="220" t="s">
        <v>532</v>
      </c>
      <c r="S820" s="220" t="s">
        <v>532</v>
      </c>
      <c r="T820" s="220" t="s">
        <v>532</v>
      </c>
      <c r="U820" s="220" t="s">
        <v>532</v>
      </c>
      <c r="V820" s="220" t="s">
        <v>532</v>
      </c>
      <c r="W820" s="220" t="s">
        <v>532</v>
      </c>
      <c r="X820" s="220" t="s">
        <v>532</v>
      </c>
      <c r="Y820" s="221">
        <v>64.974999999999994</v>
      </c>
      <c r="Z820" s="222"/>
      <c r="AA820" s="222"/>
      <c r="AB820" s="223"/>
      <c r="AC820" s="224" t="s">
        <v>613</v>
      </c>
      <c r="AD820" s="224"/>
      <c r="AE820" s="224"/>
      <c r="AF820" s="224"/>
      <c r="AG820" s="224"/>
      <c r="AH820" s="225" t="s">
        <v>510</v>
      </c>
      <c r="AI820" s="226"/>
      <c r="AJ820" s="226"/>
      <c r="AK820" s="226"/>
      <c r="AL820" s="225" t="s">
        <v>510</v>
      </c>
      <c r="AM820" s="226"/>
      <c r="AN820" s="226"/>
      <c r="AO820" s="226"/>
      <c r="AP820" s="230" t="s">
        <v>510</v>
      </c>
      <c r="AQ820" s="230"/>
      <c r="AR820" s="230"/>
      <c r="AS820" s="230"/>
      <c r="AT820" s="230"/>
      <c r="AU820" s="230"/>
      <c r="AV820" s="230"/>
      <c r="AW820" s="230"/>
      <c r="AX820" s="230"/>
    </row>
    <row r="821" spans="1:50" ht="30" customHeight="1" x14ac:dyDescent="0.15">
      <c r="A821" s="238">
        <v>6</v>
      </c>
      <c r="B821" s="238">
        <v>1</v>
      </c>
      <c r="C821" s="235" t="s">
        <v>593</v>
      </c>
      <c r="D821" s="217"/>
      <c r="E821" s="217"/>
      <c r="F821" s="217"/>
      <c r="G821" s="217"/>
      <c r="H821" s="217"/>
      <c r="I821" s="217"/>
      <c r="J821" s="218">
        <v>9130005004289</v>
      </c>
      <c r="K821" s="219"/>
      <c r="L821" s="219"/>
      <c r="M821" s="219"/>
      <c r="N821" s="219"/>
      <c r="O821" s="219"/>
      <c r="P821" s="220" t="s">
        <v>534</v>
      </c>
      <c r="Q821" s="220" t="s">
        <v>532</v>
      </c>
      <c r="R821" s="220" t="s">
        <v>532</v>
      </c>
      <c r="S821" s="220" t="s">
        <v>532</v>
      </c>
      <c r="T821" s="220" t="s">
        <v>532</v>
      </c>
      <c r="U821" s="220" t="s">
        <v>532</v>
      </c>
      <c r="V821" s="220" t="s">
        <v>532</v>
      </c>
      <c r="W821" s="220" t="s">
        <v>532</v>
      </c>
      <c r="X821" s="220" t="s">
        <v>532</v>
      </c>
      <c r="Y821" s="221">
        <v>64.210999999999999</v>
      </c>
      <c r="Z821" s="222"/>
      <c r="AA821" s="222"/>
      <c r="AB821" s="223"/>
      <c r="AC821" s="224" t="s">
        <v>613</v>
      </c>
      <c r="AD821" s="224"/>
      <c r="AE821" s="224"/>
      <c r="AF821" s="224"/>
      <c r="AG821" s="224"/>
      <c r="AH821" s="225" t="s">
        <v>510</v>
      </c>
      <c r="AI821" s="226"/>
      <c r="AJ821" s="226"/>
      <c r="AK821" s="226"/>
      <c r="AL821" s="225" t="s">
        <v>510</v>
      </c>
      <c r="AM821" s="226"/>
      <c r="AN821" s="226"/>
      <c r="AO821" s="226"/>
      <c r="AP821" s="230" t="s">
        <v>510</v>
      </c>
      <c r="AQ821" s="230"/>
      <c r="AR821" s="230"/>
      <c r="AS821" s="230"/>
      <c r="AT821" s="230"/>
      <c r="AU821" s="230"/>
      <c r="AV821" s="230"/>
      <c r="AW821" s="230"/>
      <c r="AX821" s="230"/>
    </row>
    <row r="822" spans="1:50" ht="30" customHeight="1" x14ac:dyDescent="0.15">
      <c r="A822" s="238">
        <v>7</v>
      </c>
      <c r="B822" s="238">
        <v>1</v>
      </c>
      <c r="C822" s="235" t="s">
        <v>594</v>
      </c>
      <c r="D822" s="217"/>
      <c r="E822" s="217"/>
      <c r="F822" s="217"/>
      <c r="G822" s="217"/>
      <c r="H822" s="217"/>
      <c r="I822" s="217"/>
      <c r="J822" s="218">
        <v>1011005000371</v>
      </c>
      <c r="K822" s="219"/>
      <c r="L822" s="219"/>
      <c r="M822" s="219"/>
      <c r="N822" s="219"/>
      <c r="O822" s="219"/>
      <c r="P822" s="220" t="s">
        <v>534</v>
      </c>
      <c r="Q822" s="220" t="s">
        <v>532</v>
      </c>
      <c r="R822" s="220" t="s">
        <v>532</v>
      </c>
      <c r="S822" s="220" t="s">
        <v>532</v>
      </c>
      <c r="T822" s="220" t="s">
        <v>532</v>
      </c>
      <c r="U822" s="220" t="s">
        <v>532</v>
      </c>
      <c r="V822" s="220" t="s">
        <v>532</v>
      </c>
      <c r="W822" s="220" t="s">
        <v>532</v>
      </c>
      <c r="X822" s="220" t="s">
        <v>532</v>
      </c>
      <c r="Y822" s="221">
        <v>54.741999999999997</v>
      </c>
      <c r="Z822" s="222"/>
      <c r="AA822" s="222"/>
      <c r="AB822" s="223"/>
      <c r="AC822" s="224" t="s">
        <v>613</v>
      </c>
      <c r="AD822" s="224"/>
      <c r="AE822" s="224"/>
      <c r="AF822" s="224"/>
      <c r="AG822" s="224"/>
      <c r="AH822" s="225" t="s">
        <v>510</v>
      </c>
      <c r="AI822" s="226"/>
      <c r="AJ822" s="226"/>
      <c r="AK822" s="226"/>
      <c r="AL822" s="225" t="s">
        <v>510</v>
      </c>
      <c r="AM822" s="226"/>
      <c r="AN822" s="226"/>
      <c r="AO822" s="226"/>
      <c r="AP822" s="230" t="s">
        <v>510</v>
      </c>
      <c r="AQ822" s="230"/>
      <c r="AR822" s="230"/>
      <c r="AS822" s="230"/>
      <c r="AT822" s="230"/>
      <c r="AU822" s="230"/>
      <c r="AV822" s="230"/>
      <c r="AW822" s="230"/>
      <c r="AX822" s="230"/>
    </row>
    <row r="823" spans="1:50" ht="30" customHeight="1" x14ac:dyDescent="0.15">
      <c r="A823" s="238">
        <v>8</v>
      </c>
      <c r="B823" s="238">
        <v>1</v>
      </c>
      <c r="C823" s="235" t="s">
        <v>595</v>
      </c>
      <c r="D823" s="217"/>
      <c r="E823" s="217"/>
      <c r="F823" s="217"/>
      <c r="G823" s="217"/>
      <c r="H823" s="217"/>
      <c r="I823" s="217"/>
      <c r="J823" s="218">
        <v>9370005001403</v>
      </c>
      <c r="K823" s="219"/>
      <c r="L823" s="219"/>
      <c r="M823" s="219"/>
      <c r="N823" s="219"/>
      <c r="O823" s="219"/>
      <c r="P823" s="220" t="s">
        <v>534</v>
      </c>
      <c r="Q823" s="220" t="s">
        <v>532</v>
      </c>
      <c r="R823" s="220" t="s">
        <v>532</v>
      </c>
      <c r="S823" s="220" t="s">
        <v>532</v>
      </c>
      <c r="T823" s="220" t="s">
        <v>532</v>
      </c>
      <c r="U823" s="220" t="s">
        <v>532</v>
      </c>
      <c r="V823" s="220" t="s">
        <v>532</v>
      </c>
      <c r="W823" s="220" t="s">
        <v>532</v>
      </c>
      <c r="X823" s="220" t="s">
        <v>532</v>
      </c>
      <c r="Y823" s="221">
        <v>54.134999999999998</v>
      </c>
      <c r="Z823" s="222"/>
      <c r="AA823" s="222"/>
      <c r="AB823" s="223"/>
      <c r="AC823" s="224" t="s">
        <v>613</v>
      </c>
      <c r="AD823" s="224"/>
      <c r="AE823" s="224"/>
      <c r="AF823" s="224"/>
      <c r="AG823" s="224"/>
      <c r="AH823" s="225" t="s">
        <v>510</v>
      </c>
      <c r="AI823" s="226"/>
      <c r="AJ823" s="226"/>
      <c r="AK823" s="226"/>
      <c r="AL823" s="225" t="s">
        <v>510</v>
      </c>
      <c r="AM823" s="226"/>
      <c r="AN823" s="226"/>
      <c r="AO823" s="226"/>
      <c r="AP823" s="230" t="s">
        <v>510</v>
      </c>
      <c r="AQ823" s="230"/>
      <c r="AR823" s="230"/>
      <c r="AS823" s="230"/>
      <c r="AT823" s="230"/>
      <c r="AU823" s="230"/>
      <c r="AV823" s="230"/>
      <c r="AW823" s="230"/>
      <c r="AX823" s="230"/>
    </row>
    <row r="824" spans="1:50" ht="30" customHeight="1" x14ac:dyDescent="0.15">
      <c r="A824" s="238">
        <v>9</v>
      </c>
      <c r="B824" s="238">
        <v>1</v>
      </c>
      <c r="C824" s="235" t="s">
        <v>596</v>
      </c>
      <c r="D824" s="217"/>
      <c r="E824" s="217"/>
      <c r="F824" s="217"/>
      <c r="G824" s="217"/>
      <c r="H824" s="217"/>
      <c r="I824" s="217"/>
      <c r="J824" s="218">
        <v>8010005002330</v>
      </c>
      <c r="K824" s="219"/>
      <c r="L824" s="219"/>
      <c r="M824" s="219"/>
      <c r="N824" s="219"/>
      <c r="O824" s="219"/>
      <c r="P824" s="220" t="s">
        <v>534</v>
      </c>
      <c r="Q824" s="220" t="s">
        <v>532</v>
      </c>
      <c r="R824" s="220" t="s">
        <v>532</v>
      </c>
      <c r="S824" s="220" t="s">
        <v>532</v>
      </c>
      <c r="T824" s="220" t="s">
        <v>532</v>
      </c>
      <c r="U824" s="220" t="s">
        <v>532</v>
      </c>
      <c r="V824" s="220" t="s">
        <v>532</v>
      </c>
      <c r="W824" s="220" t="s">
        <v>532</v>
      </c>
      <c r="X824" s="220" t="s">
        <v>532</v>
      </c>
      <c r="Y824" s="221">
        <v>53.747</v>
      </c>
      <c r="Z824" s="222"/>
      <c r="AA824" s="222"/>
      <c r="AB824" s="223"/>
      <c r="AC824" s="224" t="s">
        <v>613</v>
      </c>
      <c r="AD824" s="224"/>
      <c r="AE824" s="224"/>
      <c r="AF824" s="224"/>
      <c r="AG824" s="224"/>
      <c r="AH824" s="225" t="s">
        <v>510</v>
      </c>
      <c r="AI824" s="226"/>
      <c r="AJ824" s="226"/>
      <c r="AK824" s="226"/>
      <c r="AL824" s="225" t="s">
        <v>510</v>
      </c>
      <c r="AM824" s="226"/>
      <c r="AN824" s="226"/>
      <c r="AO824" s="226"/>
      <c r="AP824" s="230" t="s">
        <v>510</v>
      </c>
      <c r="AQ824" s="230"/>
      <c r="AR824" s="230"/>
      <c r="AS824" s="230"/>
      <c r="AT824" s="230"/>
      <c r="AU824" s="230"/>
      <c r="AV824" s="230"/>
      <c r="AW824" s="230"/>
      <c r="AX824" s="230"/>
    </row>
    <row r="825" spans="1:50" ht="30" customHeight="1" x14ac:dyDescent="0.15">
      <c r="A825" s="238">
        <v>10</v>
      </c>
      <c r="B825" s="238">
        <v>1</v>
      </c>
      <c r="C825" s="235" t="s">
        <v>597</v>
      </c>
      <c r="D825" s="217"/>
      <c r="E825" s="217"/>
      <c r="F825" s="217"/>
      <c r="G825" s="217"/>
      <c r="H825" s="217"/>
      <c r="I825" s="217"/>
      <c r="J825" s="218">
        <v>2122005000036</v>
      </c>
      <c r="K825" s="219"/>
      <c r="L825" s="219"/>
      <c r="M825" s="219"/>
      <c r="N825" s="219"/>
      <c r="O825" s="219"/>
      <c r="P825" s="220" t="s">
        <v>534</v>
      </c>
      <c r="Q825" s="220" t="s">
        <v>532</v>
      </c>
      <c r="R825" s="220" t="s">
        <v>532</v>
      </c>
      <c r="S825" s="220" t="s">
        <v>532</v>
      </c>
      <c r="T825" s="220" t="s">
        <v>532</v>
      </c>
      <c r="U825" s="220" t="s">
        <v>532</v>
      </c>
      <c r="V825" s="220" t="s">
        <v>532</v>
      </c>
      <c r="W825" s="220" t="s">
        <v>532</v>
      </c>
      <c r="X825" s="220" t="s">
        <v>532</v>
      </c>
      <c r="Y825" s="221">
        <v>48.970999999999997</v>
      </c>
      <c r="Z825" s="222"/>
      <c r="AA825" s="222"/>
      <c r="AB825" s="223"/>
      <c r="AC825" s="224" t="s">
        <v>613</v>
      </c>
      <c r="AD825" s="224"/>
      <c r="AE825" s="224"/>
      <c r="AF825" s="224"/>
      <c r="AG825" s="224"/>
      <c r="AH825" s="225" t="s">
        <v>510</v>
      </c>
      <c r="AI825" s="226"/>
      <c r="AJ825" s="226"/>
      <c r="AK825" s="226"/>
      <c r="AL825" s="225" t="s">
        <v>510</v>
      </c>
      <c r="AM825" s="226"/>
      <c r="AN825" s="226"/>
      <c r="AO825" s="226"/>
      <c r="AP825" s="230" t="s">
        <v>510</v>
      </c>
      <c r="AQ825" s="230"/>
      <c r="AR825" s="230"/>
      <c r="AS825" s="230"/>
      <c r="AT825" s="230"/>
      <c r="AU825" s="230"/>
      <c r="AV825" s="230"/>
      <c r="AW825" s="230"/>
      <c r="AX825" s="230"/>
    </row>
    <row r="826" spans="1:50" ht="30" hidden="1" customHeight="1" x14ac:dyDescent="0.15">
      <c r="A826" s="238">
        <v>11</v>
      </c>
      <c r="B826" s="238">
        <v>1</v>
      </c>
      <c r="C826" s="235"/>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35"/>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35"/>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35"/>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35"/>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35"/>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0.5" customHeight="1" x14ac:dyDescent="0.15">
      <c r="A849" s="238">
        <v>1</v>
      </c>
      <c r="B849" s="238">
        <v>1</v>
      </c>
      <c r="C849" s="235" t="s">
        <v>614</v>
      </c>
      <c r="D849" s="217" t="s">
        <v>532</v>
      </c>
      <c r="E849" s="217" t="s">
        <v>532</v>
      </c>
      <c r="F849" s="217" t="s">
        <v>532</v>
      </c>
      <c r="G849" s="217" t="s">
        <v>532</v>
      </c>
      <c r="H849" s="217" t="s">
        <v>532</v>
      </c>
      <c r="I849" s="217" t="s">
        <v>532</v>
      </c>
      <c r="J849" s="218">
        <v>2120005004759</v>
      </c>
      <c r="K849" s="219"/>
      <c r="L849" s="219"/>
      <c r="M849" s="219"/>
      <c r="N849" s="219"/>
      <c r="O849" s="219"/>
      <c r="P849" s="220" t="s">
        <v>534</v>
      </c>
      <c r="Q849" s="220" t="s">
        <v>532</v>
      </c>
      <c r="R849" s="220" t="s">
        <v>532</v>
      </c>
      <c r="S849" s="220" t="s">
        <v>532</v>
      </c>
      <c r="T849" s="220" t="s">
        <v>532</v>
      </c>
      <c r="U849" s="220" t="s">
        <v>532</v>
      </c>
      <c r="V849" s="220" t="s">
        <v>532</v>
      </c>
      <c r="W849" s="220" t="s">
        <v>532</v>
      </c>
      <c r="X849" s="220" t="s">
        <v>532</v>
      </c>
      <c r="Y849" s="221">
        <v>67.900000000000006</v>
      </c>
      <c r="Z849" s="222">
        <v>67902000</v>
      </c>
      <c r="AA849" s="222">
        <v>67902000</v>
      </c>
      <c r="AB849" s="223">
        <v>67902000</v>
      </c>
      <c r="AC849" s="224" t="s">
        <v>613</v>
      </c>
      <c r="AD849" s="224"/>
      <c r="AE849" s="224"/>
      <c r="AF849" s="224"/>
      <c r="AG849" s="224"/>
      <c r="AH849" s="225" t="s">
        <v>546</v>
      </c>
      <c r="AI849" s="226"/>
      <c r="AJ849" s="226"/>
      <c r="AK849" s="226"/>
      <c r="AL849" s="225" t="s">
        <v>546</v>
      </c>
      <c r="AM849" s="226"/>
      <c r="AN849" s="226"/>
      <c r="AO849" s="226"/>
      <c r="AP849" s="230" t="s">
        <v>546</v>
      </c>
      <c r="AQ849" s="230"/>
      <c r="AR849" s="230"/>
      <c r="AS849" s="230"/>
      <c r="AT849" s="230"/>
      <c r="AU849" s="230"/>
      <c r="AV849" s="230"/>
      <c r="AW849" s="230"/>
      <c r="AX849" s="230"/>
    </row>
    <row r="850" spans="1:50" ht="30" customHeight="1" x14ac:dyDescent="0.15">
      <c r="A850" s="238">
        <v>2</v>
      </c>
      <c r="B850" s="238">
        <v>1</v>
      </c>
      <c r="C850" s="217" t="s">
        <v>537</v>
      </c>
      <c r="D850" s="217" t="s">
        <v>537</v>
      </c>
      <c r="E850" s="217" t="s">
        <v>537</v>
      </c>
      <c r="F850" s="217" t="s">
        <v>537</v>
      </c>
      <c r="G850" s="217" t="s">
        <v>537</v>
      </c>
      <c r="H850" s="217" t="s">
        <v>537</v>
      </c>
      <c r="I850" s="217" t="s">
        <v>537</v>
      </c>
      <c r="J850" s="218">
        <v>9010805001803</v>
      </c>
      <c r="K850" s="219"/>
      <c r="L850" s="219"/>
      <c r="M850" s="219"/>
      <c r="N850" s="219"/>
      <c r="O850" s="219"/>
      <c r="P850" s="220" t="s">
        <v>534</v>
      </c>
      <c r="Q850" s="220" t="s">
        <v>532</v>
      </c>
      <c r="R850" s="220" t="s">
        <v>532</v>
      </c>
      <c r="S850" s="220" t="s">
        <v>532</v>
      </c>
      <c r="T850" s="220" t="s">
        <v>532</v>
      </c>
      <c r="U850" s="220" t="s">
        <v>532</v>
      </c>
      <c r="V850" s="220" t="s">
        <v>532</v>
      </c>
      <c r="W850" s="220" t="s">
        <v>532</v>
      </c>
      <c r="X850" s="220" t="s">
        <v>532</v>
      </c>
      <c r="Y850" s="221">
        <v>20.2</v>
      </c>
      <c r="Z850" s="222">
        <v>20154000</v>
      </c>
      <c r="AA850" s="222">
        <v>20154000</v>
      </c>
      <c r="AB850" s="223">
        <v>20154000</v>
      </c>
      <c r="AC850" s="224" t="s">
        <v>613</v>
      </c>
      <c r="AD850" s="224"/>
      <c r="AE850" s="224"/>
      <c r="AF850" s="224"/>
      <c r="AG850" s="224"/>
      <c r="AH850" s="225" t="s">
        <v>546</v>
      </c>
      <c r="AI850" s="226"/>
      <c r="AJ850" s="226"/>
      <c r="AK850" s="226"/>
      <c r="AL850" s="225" t="s">
        <v>546</v>
      </c>
      <c r="AM850" s="226"/>
      <c r="AN850" s="226"/>
      <c r="AO850" s="226"/>
      <c r="AP850" s="230" t="s">
        <v>546</v>
      </c>
      <c r="AQ850" s="230"/>
      <c r="AR850" s="230"/>
      <c r="AS850" s="230"/>
      <c r="AT850" s="230"/>
      <c r="AU850" s="230"/>
      <c r="AV850" s="230"/>
      <c r="AW850" s="230"/>
      <c r="AX850" s="230"/>
    </row>
    <row r="851" spans="1:50" ht="30" customHeight="1" x14ac:dyDescent="0.15">
      <c r="A851" s="238">
        <v>3</v>
      </c>
      <c r="B851" s="238">
        <v>1</v>
      </c>
      <c r="C851" s="235" t="s">
        <v>547</v>
      </c>
      <c r="D851" s="217" t="s">
        <v>538</v>
      </c>
      <c r="E851" s="217" t="s">
        <v>538</v>
      </c>
      <c r="F851" s="217" t="s">
        <v>538</v>
      </c>
      <c r="G851" s="217" t="s">
        <v>538</v>
      </c>
      <c r="H851" s="217" t="s">
        <v>538</v>
      </c>
      <c r="I851" s="217" t="s">
        <v>538</v>
      </c>
      <c r="J851" s="218">
        <v>4180005002235</v>
      </c>
      <c r="K851" s="219"/>
      <c r="L851" s="219"/>
      <c r="M851" s="219"/>
      <c r="N851" s="219"/>
      <c r="O851" s="219"/>
      <c r="P851" s="220" t="s">
        <v>534</v>
      </c>
      <c r="Q851" s="220" t="s">
        <v>532</v>
      </c>
      <c r="R851" s="220" t="s">
        <v>532</v>
      </c>
      <c r="S851" s="220" t="s">
        <v>532</v>
      </c>
      <c r="T851" s="220" t="s">
        <v>532</v>
      </c>
      <c r="U851" s="220" t="s">
        <v>532</v>
      </c>
      <c r="V851" s="220" t="s">
        <v>532</v>
      </c>
      <c r="W851" s="220" t="s">
        <v>532</v>
      </c>
      <c r="X851" s="220" t="s">
        <v>532</v>
      </c>
      <c r="Y851" s="221">
        <v>13</v>
      </c>
      <c r="Z851" s="222">
        <v>13037000</v>
      </c>
      <c r="AA851" s="222">
        <v>13037000</v>
      </c>
      <c r="AB851" s="223">
        <v>13037000</v>
      </c>
      <c r="AC851" s="224" t="s">
        <v>613</v>
      </c>
      <c r="AD851" s="224"/>
      <c r="AE851" s="224"/>
      <c r="AF851" s="224"/>
      <c r="AG851" s="224"/>
      <c r="AH851" s="225" t="s">
        <v>546</v>
      </c>
      <c r="AI851" s="226"/>
      <c r="AJ851" s="226"/>
      <c r="AK851" s="226"/>
      <c r="AL851" s="225" t="s">
        <v>546</v>
      </c>
      <c r="AM851" s="226"/>
      <c r="AN851" s="226"/>
      <c r="AO851" s="226"/>
      <c r="AP851" s="230" t="s">
        <v>546</v>
      </c>
      <c r="AQ851" s="230"/>
      <c r="AR851" s="230"/>
      <c r="AS851" s="230"/>
      <c r="AT851" s="230"/>
      <c r="AU851" s="230"/>
      <c r="AV851" s="230"/>
      <c r="AW851" s="230"/>
      <c r="AX851" s="230"/>
    </row>
    <row r="852" spans="1:50" ht="30" customHeight="1" x14ac:dyDescent="0.15">
      <c r="A852" s="238">
        <v>4</v>
      </c>
      <c r="B852" s="238">
        <v>1</v>
      </c>
      <c r="C852" s="217" t="s">
        <v>539</v>
      </c>
      <c r="D852" s="217" t="s">
        <v>539</v>
      </c>
      <c r="E852" s="217" t="s">
        <v>539</v>
      </c>
      <c r="F852" s="217" t="s">
        <v>539</v>
      </c>
      <c r="G852" s="217" t="s">
        <v>539</v>
      </c>
      <c r="H852" s="217" t="s">
        <v>539</v>
      </c>
      <c r="I852" s="217" t="s">
        <v>539</v>
      </c>
      <c r="J852" s="218">
        <v>8130005004307</v>
      </c>
      <c r="K852" s="219"/>
      <c r="L852" s="219"/>
      <c r="M852" s="219"/>
      <c r="N852" s="219"/>
      <c r="O852" s="219"/>
      <c r="P852" s="220" t="s">
        <v>534</v>
      </c>
      <c r="Q852" s="220" t="s">
        <v>532</v>
      </c>
      <c r="R852" s="220" t="s">
        <v>532</v>
      </c>
      <c r="S852" s="220" t="s">
        <v>532</v>
      </c>
      <c r="T852" s="220" t="s">
        <v>532</v>
      </c>
      <c r="U852" s="220" t="s">
        <v>532</v>
      </c>
      <c r="V852" s="220" t="s">
        <v>532</v>
      </c>
      <c r="W852" s="220" t="s">
        <v>532</v>
      </c>
      <c r="X852" s="220" t="s">
        <v>532</v>
      </c>
      <c r="Y852" s="221">
        <v>10.3</v>
      </c>
      <c r="Z852" s="222">
        <v>10258000</v>
      </c>
      <c r="AA852" s="222">
        <v>10258000</v>
      </c>
      <c r="AB852" s="223">
        <v>10258000</v>
      </c>
      <c r="AC852" s="224" t="s">
        <v>613</v>
      </c>
      <c r="AD852" s="224"/>
      <c r="AE852" s="224"/>
      <c r="AF852" s="224"/>
      <c r="AG852" s="224"/>
      <c r="AH852" s="225" t="s">
        <v>546</v>
      </c>
      <c r="AI852" s="226"/>
      <c r="AJ852" s="226"/>
      <c r="AK852" s="226"/>
      <c r="AL852" s="225" t="s">
        <v>546</v>
      </c>
      <c r="AM852" s="226"/>
      <c r="AN852" s="226"/>
      <c r="AO852" s="226"/>
      <c r="AP852" s="230" t="s">
        <v>546</v>
      </c>
      <c r="AQ852" s="230"/>
      <c r="AR852" s="230"/>
      <c r="AS852" s="230"/>
      <c r="AT852" s="230"/>
      <c r="AU852" s="230"/>
      <c r="AV852" s="230"/>
      <c r="AW852" s="230"/>
      <c r="AX852" s="230"/>
    </row>
    <row r="853" spans="1:50" ht="30" customHeight="1" x14ac:dyDescent="0.15">
      <c r="A853" s="238">
        <v>5</v>
      </c>
      <c r="B853" s="238">
        <v>1</v>
      </c>
      <c r="C853" s="235" t="s">
        <v>548</v>
      </c>
      <c r="D853" s="217" t="s">
        <v>540</v>
      </c>
      <c r="E853" s="217" t="s">
        <v>540</v>
      </c>
      <c r="F853" s="217" t="s">
        <v>540</v>
      </c>
      <c r="G853" s="217" t="s">
        <v>540</v>
      </c>
      <c r="H853" s="217" t="s">
        <v>540</v>
      </c>
      <c r="I853" s="217" t="s">
        <v>540</v>
      </c>
      <c r="J853" s="218">
        <v>9110005000785</v>
      </c>
      <c r="K853" s="219"/>
      <c r="L853" s="219"/>
      <c r="M853" s="219"/>
      <c r="N853" s="219"/>
      <c r="O853" s="219"/>
      <c r="P853" s="220" t="s">
        <v>534</v>
      </c>
      <c r="Q853" s="220" t="s">
        <v>532</v>
      </c>
      <c r="R853" s="220" t="s">
        <v>532</v>
      </c>
      <c r="S853" s="220" t="s">
        <v>532</v>
      </c>
      <c r="T853" s="220" t="s">
        <v>532</v>
      </c>
      <c r="U853" s="220" t="s">
        <v>532</v>
      </c>
      <c r="V853" s="220" t="s">
        <v>532</v>
      </c>
      <c r="W853" s="220" t="s">
        <v>532</v>
      </c>
      <c r="X853" s="220" t="s">
        <v>532</v>
      </c>
      <c r="Y853" s="221">
        <v>9.8000000000000007</v>
      </c>
      <c r="Z853" s="222">
        <v>9753000</v>
      </c>
      <c r="AA853" s="222">
        <v>9753000</v>
      </c>
      <c r="AB853" s="223">
        <v>9753000</v>
      </c>
      <c r="AC853" s="224" t="s">
        <v>613</v>
      </c>
      <c r="AD853" s="224"/>
      <c r="AE853" s="224"/>
      <c r="AF853" s="224"/>
      <c r="AG853" s="224"/>
      <c r="AH853" s="225" t="s">
        <v>546</v>
      </c>
      <c r="AI853" s="226"/>
      <c r="AJ853" s="226"/>
      <c r="AK853" s="226"/>
      <c r="AL853" s="225" t="s">
        <v>546</v>
      </c>
      <c r="AM853" s="226"/>
      <c r="AN853" s="226"/>
      <c r="AO853" s="226"/>
      <c r="AP853" s="230" t="s">
        <v>546</v>
      </c>
      <c r="AQ853" s="230"/>
      <c r="AR853" s="230"/>
      <c r="AS853" s="230"/>
      <c r="AT853" s="230"/>
      <c r="AU853" s="230"/>
      <c r="AV853" s="230"/>
      <c r="AW853" s="230"/>
      <c r="AX853" s="230"/>
    </row>
    <row r="854" spans="1:50" ht="30" customHeight="1" x14ac:dyDescent="0.15">
      <c r="A854" s="238">
        <v>6</v>
      </c>
      <c r="B854" s="238">
        <v>1</v>
      </c>
      <c r="C854" s="235" t="s">
        <v>549</v>
      </c>
      <c r="D854" s="217" t="s">
        <v>541</v>
      </c>
      <c r="E854" s="217" t="s">
        <v>541</v>
      </c>
      <c r="F854" s="217" t="s">
        <v>541</v>
      </c>
      <c r="G854" s="217" t="s">
        <v>541</v>
      </c>
      <c r="H854" s="217" t="s">
        <v>541</v>
      </c>
      <c r="I854" s="217" t="s">
        <v>541</v>
      </c>
      <c r="J854" s="218">
        <v>5180005002201</v>
      </c>
      <c r="K854" s="219"/>
      <c r="L854" s="219"/>
      <c r="M854" s="219"/>
      <c r="N854" s="219"/>
      <c r="O854" s="219"/>
      <c r="P854" s="220" t="s">
        <v>534</v>
      </c>
      <c r="Q854" s="220" t="s">
        <v>532</v>
      </c>
      <c r="R854" s="220" t="s">
        <v>532</v>
      </c>
      <c r="S854" s="220" t="s">
        <v>532</v>
      </c>
      <c r="T854" s="220" t="s">
        <v>532</v>
      </c>
      <c r="U854" s="220" t="s">
        <v>532</v>
      </c>
      <c r="V854" s="220" t="s">
        <v>532</v>
      </c>
      <c r="W854" s="220" t="s">
        <v>532</v>
      </c>
      <c r="X854" s="220" t="s">
        <v>532</v>
      </c>
      <c r="Y854" s="221">
        <v>9.3000000000000007</v>
      </c>
      <c r="Z854" s="222">
        <v>9252000</v>
      </c>
      <c r="AA854" s="222">
        <v>9252000</v>
      </c>
      <c r="AB854" s="223">
        <v>9252000</v>
      </c>
      <c r="AC854" s="224" t="s">
        <v>613</v>
      </c>
      <c r="AD854" s="224"/>
      <c r="AE854" s="224"/>
      <c r="AF854" s="224"/>
      <c r="AG854" s="224"/>
      <c r="AH854" s="225" t="s">
        <v>546</v>
      </c>
      <c r="AI854" s="226"/>
      <c r="AJ854" s="226"/>
      <c r="AK854" s="226"/>
      <c r="AL854" s="225" t="s">
        <v>546</v>
      </c>
      <c r="AM854" s="226"/>
      <c r="AN854" s="226"/>
      <c r="AO854" s="226"/>
      <c r="AP854" s="230" t="s">
        <v>546</v>
      </c>
      <c r="AQ854" s="230"/>
      <c r="AR854" s="230"/>
      <c r="AS854" s="230"/>
      <c r="AT854" s="230"/>
      <c r="AU854" s="230"/>
      <c r="AV854" s="230"/>
      <c r="AW854" s="230"/>
      <c r="AX854" s="230"/>
    </row>
    <row r="855" spans="1:50" ht="30" customHeight="1" x14ac:dyDescent="0.15">
      <c r="A855" s="238">
        <v>7</v>
      </c>
      <c r="B855" s="238">
        <v>1</v>
      </c>
      <c r="C855" s="235" t="s">
        <v>550</v>
      </c>
      <c r="D855" s="217" t="s">
        <v>542</v>
      </c>
      <c r="E855" s="217" t="s">
        <v>542</v>
      </c>
      <c r="F855" s="217" t="s">
        <v>542</v>
      </c>
      <c r="G855" s="217" t="s">
        <v>542</v>
      </c>
      <c r="H855" s="217" t="s">
        <v>542</v>
      </c>
      <c r="I855" s="217" t="s">
        <v>542</v>
      </c>
      <c r="J855" s="218">
        <v>1120005004801</v>
      </c>
      <c r="K855" s="219"/>
      <c r="L855" s="219"/>
      <c r="M855" s="219"/>
      <c r="N855" s="219"/>
      <c r="O855" s="219"/>
      <c r="P855" s="220" t="s">
        <v>534</v>
      </c>
      <c r="Q855" s="220" t="s">
        <v>532</v>
      </c>
      <c r="R855" s="220" t="s">
        <v>532</v>
      </c>
      <c r="S855" s="220" t="s">
        <v>532</v>
      </c>
      <c r="T855" s="220" t="s">
        <v>532</v>
      </c>
      <c r="U855" s="220" t="s">
        <v>532</v>
      </c>
      <c r="V855" s="220" t="s">
        <v>532</v>
      </c>
      <c r="W855" s="220" t="s">
        <v>532</v>
      </c>
      <c r="X855" s="220" t="s">
        <v>532</v>
      </c>
      <c r="Y855" s="221">
        <v>8.9</v>
      </c>
      <c r="Z855" s="222">
        <v>8922000</v>
      </c>
      <c r="AA855" s="222">
        <v>8922000</v>
      </c>
      <c r="AB855" s="223">
        <v>8922000</v>
      </c>
      <c r="AC855" s="224" t="s">
        <v>613</v>
      </c>
      <c r="AD855" s="224"/>
      <c r="AE855" s="224"/>
      <c r="AF855" s="224"/>
      <c r="AG855" s="224"/>
      <c r="AH855" s="225" t="s">
        <v>546</v>
      </c>
      <c r="AI855" s="226"/>
      <c r="AJ855" s="226"/>
      <c r="AK855" s="226"/>
      <c r="AL855" s="225" t="s">
        <v>546</v>
      </c>
      <c r="AM855" s="226"/>
      <c r="AN855" s="226"/>
      <c r="AO855" s="226"/>
      <c r="AP855" s="230" t="s">
        <v>546</v>
      </c>
      <c r="AQ855" s="230"/>
      <c r="AR855" s="230"/>
      <c r="AS855" s="230"/>
      <c r="AT855" s="230"/>
      <c r="AU855" s="230"/>
      <c r="AV855" s="230"/>
      <c r="AW855" s="230"/>
      <c r="AX855" s="230"/>
    </row>
    <row r="856" spans="1:50" ht="30" customHeight="1" x14ac:dyDescent="0.15">
      <c r="A856" s="238">
        <v>8</v>
      </c>
      <c r="B856" s="238">
        <v>1</v>
      </c>
      <c r="C856" s="235" t="s">
        <v>551</v>
      </c>
      <c r="D856" s="217" t="s">
        <v>543</v>
      </c>
      <c r="E856" s="217" t="s">
        <v>543</v>
      </c>
      <c r="F856" s="217" t="s">
        <v>543</v>
      </c>
      <c r="G856" s="217" t="s">
        <v>543</v>
      </c>
      <c r="H856" s="217" t="s">
        <v>543</v>
      </c>
      <c r="I856" s="217" t="s">
        <v>543</v>
      </c>
      <c r="J856" s="218">
        <v>4020005003182</v>
      </c>
      <c r="K856" s="219"/>
      <c r="L856" s="219"/>
      <c r="M856" s="219"/>
      <c r="N856" s="219"/>
      <c r="O856" s="219"/>
      <c r="P856" s="220" t="s">
        <v>534</v>
      </c>
      <c r="Q856" s="220" t="s">
        <v>532</v>
      </c>
      <c r="R856" s="220" t="s">
        <v>532</v>
      </c>
      <c r="S856" s="220" t="s">
        <v>532</v>
      </c>
      <c r="T856" s="220" t="s">
        <v>532</v>
      </c>
      <c r="U856" s="220" t="s">
        <v>532</v>
      </c>
      <c r="V856" s="220" t="s">
        <v>532</v>
      </c>
      <c r="W856" s="220" t="s">
        <v>532</v>
      </c>
      <c r="X856" s="220" t="s">
        <v>532</v>
      </c>
      <c r="Y856" s="221">
        <v>8</v>
      </c>
      <c r="Z856" s="222">
        <v>7981000</v>
      </c>
      <c r="AA856" s="222">
        <v>7981000</v>
      </c>
      <c r="AB856" s="223">
        <v>7981000</v>
      </c>
      <c r="AC856" s="224" t="s">
        <v>613</v>
      </c>
      <c r="AD856" s="224"/>
      <c r="AE856" s="224"/>
      <c r="AF856" s="224"/>
      <c r="AG856" s="224"/>
      <c r="AH856" s="225" t="s">
        <v>546</v>
      </c>
      <c r="AI856" s="226"/>
      <c r="AJ856" s="226"/>
      <c r="AK856" s="226"/>
      <c r="AL856" s="225" t="s">
        <v>546</v>
      </c>
      <c r="AM856" s="226"/>
      <c r="AN856" s="226"/>
      <c r="AO856" s="226"/>
      <c r="AP856" s="230" t="s">
        <v>546</v>
      </c>
      <c r="AQ856" s="230"/>
      <c r="AR856" s="230"/>
      <c r="AS856" s="230"/>
      <c r="AT856" s="230"/>
      <c r="AU856" s="230"/>
      <c r="AV856" s="230"/>
      <c r="AW856" s="230"/>
      <c r="AX856" s="230"/>
    </row>
    <row r="857" spans="1:50" ht="30" customHeight="1" x14ac:dyDescent="0.15">
      <c r="A857" s="238">
        <v>9</v>
      </c>
      <c r="B857" s="238">
        <v>1</v>
      </c>
      <c r="C857" s="235" t="s">
        <v>552</v>
      </c>
      <c r="D857" s="217" t="s">
        <v>544</v>
      </c>
      <c r="E857" s="217" t="s">
        <v>544</v>
      </c>
      <c r="F857" s="217" t="s">
        <v>544</v>
      </c>
      <c r="G857" s="217" t="s">
        <v>544</v>
      </c>
      <c r="H857" s="217" t="s">
        <v>544</v>
      </c>
      <c r="I857" s="217" t="s">
        <v>544</v>
      </c>
      <c r="J857" s="218">
        <v>1140005002266</v>
      </c>
      <c r="K857" s="219"/>
      <c r="L857" s="219"/>
      <c r="M857" s="219"/>
      <c r="N857" s="219"/>
      <c r="O857" s="219"/>
      <c r="P857" s="220" t="s">
        <v>534</v>
      </c>
      <c r="Q857" s="220" t="s">
        <v>532</v>
      </c>
      <c r="R857" s="220" t="s">
        <v>532</v>
      </c>
      <c r="S857" s="220" t="s">
        <v>532</v>
      </c>
      <c r="T857" s="220" t="s">
        <v>532</v>
      </c>
      <c r="U857" s="220" t="s">
        <v>532</v>
      </c>
      <c r="V857" s="220" t="s">
        <v>532</v>
      </c>
      <c r="W857" s="220" t="s">
        <v>532</v>
      </c>
      <c r="X857" s="220" t="s">
        <v>532</v>
      </c>
      <c r="Y857" s="221">
        <v>7.5</v>
      </c>
      <c r="Z857" s="222">
        <v>7494000</v>
      </c>
      <c r="AA857" s="222">
        <v>7494000</v>
      </c>
      <c r="AB857" s="223">
        <v>7494000</v>
      </c>
      <c r="AC857" s="224" t="s">
        <v>613</v>
      </c>
      <c r="AD857" s="224"/>
      <c r="AE857" s="224"/>
      <c r="AF857" s="224"/>
      <c r="AG857" s="224"/>
      <c r="AH857" s="225" t="s">
        <v>546</v>
      </c>
      <c r="AI857" s="226"/>
      <c r="AJ857" s="226"/>
      <c r="AK857" s="226"/>
      <c r="AL857" s="225" t="s">
        <v>546</v>
      </c>
      <c r="AM857" s="226"/>
      <c r="AN857" s="226"/>
      <c r="AO857" s="226"/>
      <c r="AP857" s="230" t="s">
        <v>546</v>
      </c>
      <c r="AQ857" s="230"/>
      <c r="AR857" s="230"/>
      <c r="AS857" s="230"/>
      <c r="AT857" s="230"/>
      <c r="AU857" s="230"/>
      <c r="AV857" s="230"/>
      <c r="AW857" s="230"/>
      <c r="AX857" s="230"/>
    </row>
    <row r="858" spans="1:50" ht="30" customHeight="1" x14ac:dyDescent="0.15">
      <c r="A858" s="238">
        <v>10</v>
      </c>
      <c r="B858" s="238">
        <v>1</v>
      </c>
      <c r="C858" s="235" t="s">
        <v>553</v>
      </c>
      <c r="D858" s="217" t="s">
        <v>545</v>
      </c>
      <c r="E858" s="217" t="s">
        <v>545</v>
      </c>
      <c r="F858" s="217" t="s">
        <v>545</v>
      </c>
      <c r="G858" s="217" t="s">
        <v>545</v>
      </c>
      <c r="H858" s="217" t="s">
        <v>545</v>
      </c>
      <c r="I858" s="217" t="s">
        <v>545</v>
      </c>
      <c r="J858" s="218">
        <v>5430005005599</v>
      </c>
      <c r="K858" s="219"/>
      <c r="L858" s="219"/>
      <c r="M858" s="219"/>
      <c r="N858" s="219"/>
      <c r="O858" s="219"/>
      <c r="P858" s="220" t="s">
        <v>534</v>
      </c>
      <c r="Q858" s="220" t="s">
        <v>532</v>
      </c>
      <c r="R858" s="220" t="s">
        <v>532</v>
      </c>
      <c r="S858" s="220" t="s">
        <v>532</v>
      </c>
      <c r="T858" s="220" t="s">
        <v>532</v>
      </c>
      <c r="U858" s="220" t="s">
        <v>532</v>
      </c>
      <c r="V858" s="220" t="s">
        <v>532</v>
      </c>
      <c r="W858" s="220" t="s">
        <v>532</v>
      </c>
      <c r="X858" s="220" t="s">
        <v>532</v>
      </c>
      <c r="Y858" s="221">
        <v>7.1</v>
      </c>
      <c r="Z858" s="222">
        <v>7134000</v>
      </c>
      <c r="AA858" s="222">
        <v>7134000</v>
      </c>
      <c r="AB858" s="223">
        <v>7134000</v>
      </c>
      <c r="AC858" s="224" t="s">
        <v>613</v>
      </c>
      <c r="AD858" s="224"/>
      <c r="AE858" s="224"/>
      <c r="AF858" s="224"/>
      <c r="AG858" s="224"/>
      <c r="AH858" s="225" t="s">
        <v>546</v>
      </c>
      <c r="AI858" s="226"/>
      <c r="AJ858" s="226"/>
      <c r="AK858" s="226"/>
      <c r="AL858" s="225" t="s">
        <v>546</v>
      </c>
      <c r="AM858" s="226"/>
      <c r="AN858" s="226"/>
      <c r="AO858" s="226"/>
      <c r="AP858" s="230" t="s">
        <v>546</v>
      </c>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8">
        <v>1</v>
      </c>
      <c r="B882" s="238">
        <v>1</v>
      </c>
      <c r="C882" s="235" t="s">
        <v>566</v>
      </c>
      <c r="D882" s="217" t="s">
        <v>567</v>
      </c>
      <c r="E882" s="217" t="s">
        <v>567</v>
      </c>
      <c r="F882" s="217" t="s">
        <v>567</v>
      </c>
      <c r="G882" s="217" t="s">
        <v>567</v>
      </c>
      <c r="H882" s="217" t="s">
        <v>567</v>
      </c>
      <c r="I882" s="217" t="s">
        <v>567</v>
      </c>
      <c r="J882" s="218">
        <v>2010805000729</v>
      </c>
      <c r="K882" s="219"/>
      <c r="L882" s="219"/>
      <c r="M882" s="219"/>
      <c r="N882" s="219"/>
      <c r="O882" s="219"/>
      <c r="P882" s="220" t="s">
        <v>534</v>
      </c>
      <c r="Q882" s="220" t="s">
        <v>532</v>
      </c>
      <c r="R882" s="220" t="s">
        <v>532</v>
      </c>
      <c r="S882" s="220" t="s">
        <v>532</v>
      </c>
      <c r="T882" s="220" t="s">
        <v>532</v>
      </c>
      <c r="U882" s="220" t="s">
        <v>532</v>
      </c>
      <c r="V882" s="220" t="s">
        <v>532</v>
      </c>
      <c r="W882" s="220" t="s">
        <v>532</v>
      </c>
      <c r="X882" s="220" t="s">
        <v>532</v>
      </c>
      <c r="Y882" s="221">
        <v>17.998000000000001</v>
      </c>
      <c r="Z882" s="222">
        <v>17998</v>
      </c>
      <c r="AA882" s="222">
        <v>17998</v>
      </c>
      <c r="AB882" s="223">
        <v>17998</v>
      </c>
      <c r="AC882" s="224" t="s">
        <v>613</v>
      </c>
      <c r="AD882" s="224"/>
      <c r="AE882" s="224"/>
      <c r="AF882" s="224"/>
      <c r="AG882" s="224"/>
      <c r="AH882" s="225" t="s">
        <v>510</v>
      </c>
      <c r="AI882" s="226"/>
      <c r="AJ882" s="226"/>
      <c r="AK882" s="226"/>
      <c r="AL882" s="225" t="s">
        <v>510</v>
      </c>
      <c r="AM882" s="226"/>
      <c r="AN882" s="226"/>
      <c r="AO882" s="226"/>
      <c r="AP882" s="230" t="s">
        <v>510</v>
      </c>
      <c r="AQ882" s="230"/>
      <c r="AR882" s="230"/>
      <c r="AS882" s="230"/>
      <c r="AT882" s="230"/>
      <c r="AU882" s="230"/>
      <c r="AV882" s="230"/>
      <c r="AW882" s="230"/>
      <c r="AX882" s="230"/>
    </row>
    <row r="883" spans="1:50" ht="30" customHeight="1" x14ac:dyDescent="0.15">
      <c r="A883" s="238">
        <v>2</v>
      </c>
      <c r="B883" s="238">
        <v>1</v>
      </c>
      <c r="C883" s="235" t="s">
        <v>568</v>
      </c>
      <c r="D883" s="217" t="s">
        <v>569</v>
      </c>
      <c r="E883" s="217" t="s">
        <v>569</v>
      </c>
      <c r="F883" s="217" t="s">
        <v>569</v>
      </c>
      <c r="G883" s="217" t="s">
        <v>569</v>
      </c>
      <c r="H883" s="217" t="s">
        <v>569</v>
      </c>
      <c r="I883" s="217" t="s">
        <v>569</v>
      </c>
      <c r="J883" s="218">
        <v>1011005000371</v>
      </c>
      <c r="K883" s="219"/>
      <c r="L883" s="219"/>
      <c r="M883" s="219"/>
      <c r="N883" s="219"/>
      <c r="O883" s="219"/>
      <c r="P883" s="220" t="s">
        <v>534</v>
      </c>
      <c r="Q883" s="220" t="s">
        <v>532</v>
      </c>
      <c r="R883" s="220" t="s">
        <v>532</v>
      </c>
      <c r="S883" s="220" t="s">
        <v>532</v>
      </c>
      <c r="T883" s="220" t="s">
        <v>532</v>
      </c>
      <c r="U883" s="220" t="s">
        <v>532</v>
      </c>
      <c r="V883" s="220" t="s">
        <v>532</v>
      </c>
      <c r="W883" s="220" t="s">
        <v>532</v>
      </c>
      <c r="X883" s="220" t="s">
        <v>532</v>
      </c>
      <c r="Y883" s="221">
        <v>17.998000000000001</v>
      </c>
      <c r="Z883" s="222">
        <v>17998</v>
      </c>
      <c r="AA883" s="222">
        <v>17998</v>
      </c>
      <c r="AB883" s="223">
        <v>17998</v>
      </c>
      <c r="AC883" s="224" t="s">
        <v>613</v>
      </c>
      <c r="AD883" s="224"/>
      <c r="AE883" s="224"/>
      <c r="AF883" s="224"/>
      <c r="AG883" s="224"/>
      <c r="AH883" s="225" t="s">
        <v>510</v>
      </c>
      <c r="AI883" s="226"/>
      <c r="AJ883" s="226"/>
      <c r="AK883" s="226"/>
      <c r="AL883" s="225" t="s">
        <v>510</v>
      </c>
      <c r="AM883" s="226"/>
      <c r="AN883" s="226"/>
      <c r="AO883" s="226"/>
      <c r="AP883" s="230" t="s">
        <v>510</v>
      </c>
      <c r="AQ883" s="230"/>
      <c r="AR883" s="230"/>
      <c r="AS883" s="230"/>
      <c r="AT883" s="230"/>
      <c r="AU883" s="230"/>
      <c r="AV883" s="230"/>
      <c r="AW883" s="230"/>
      <c r="AX883" s="230"/>
    </row>
    <row r="884" spans="1:50" ht="30" customHeight="1" x14ac:dyDescent="0.15">
      <c r="A884" s="238">
        <v>3</v>
      </c>
      <c r="B884" s="238">
        <v>1</v>
      </c>
      <c r="C884" s="235" t="s">
        <v>570</v>
      </c>
      <c r="D884" s="217" t="s">
        <v>571</v>
      </c>
      <c r="E884" s="217" t="s">
        <v>571</v>
      </c>
      <c r="F884" s="217" t="s">
        <v>571</v>
      </c>
      <c r="G884" s="217" t="s">
        <v>571</v>
      </c>
      <c r="H884" s="217" t="s">
        <v>571</v>
      </c>
      <c r="I884" s="217" t="s">
        <v>571</v>
      </c>
      <c r="J884" s="218">
        <v>2011205000154</v>
      </c>
      <c r="K884" s="219"/>
      <c r="L884" s="219"/>
      <c r="M884" s="219"/>
      <c r="N884" s="219"/>
      <c r="O884" s="219"/>
      <c r="P884" s="220" t="s">
        <v>534</v>
      </c>
      <c r="Q884" s="220" t="s">
        <v>532</v>
      </c>
      <c r="R884" s="220" t="s">
        <v>532</v>
      </c>
      <c r="S884" s="220" t="s">
        <v>532</v>
      </c>
      <c r="T884" s="220" t="s">
        <v>532</v>
      </c>
      <c r="U884" s="220" t="s">
        <v>532</v>
      </c>
      <c r="V884" s="220" t="s">
        <v>532</v>
      </c>
      <c r="W884" s="220" t="s">
        <v>532</v>
      </c>
      <c r="X884" s="220" t="s">
        <v>532</v>
      </c>
      <c r="Y884" s="221">
        <v>17.998000000000001</v>
      </c>
      <c r="Z884" s="222">
        <v>17998</v>
      </c>
      <c r="AA884" s="222">
        <v>17998</v>
      </c>
      <c r="AB884" s="223">
        <v>17998</v>
      </c>
      <c r="AC884" s="224" t="s">
        <v>613</v>
      </c>
      <c r="AD884" s="224"/>
      <c r="AE884" s="224"/>
      <c r="AF884" s="224"/>
      <c r="AG884" s="224"/>
      <c r="AH884" s="225" t="s">
        <v>510</v>
      </c>
      <c r="AI884" s="226"/>
      <c r="AJ884" s="226"/>
      <c r="AK884" s="226"/>
      <c r="AL884" s="225" t="s">
        <v>510</v>
      </c>
      <c r="AM884" s="226"/>
      <c r="AN884" s="226"/>
      <c r="AO884" s="226"/>
      <c r="AP884" s="230" t="s">
        <v>510</v>
      </c>
      <c r="AQ884" s="230"/>
      <c r="AR884" s="230"/>
      <c r="AS884" s="230"/>
      <c r="AT884" s="230"/>
      <c r="AU884" s="230"/>
      <c r="AV884" s="230"/>
      <c r="AW884" s="230"/>
      <c r="AX884" s="230"/>
    </row>
    <row r="885" spans="1:50" ht="30" customHeight="1" x14ac:dyDescent="0.15">
      <c r="A885" s="238">
        <v>4</v>
      </c>
      <c r="B885" s="238">
        <v>1</v>
      </c>
      <c r="C885" s="235" t="s">
        <v>572</v>
      </c>
      <c r="D885" s="217" t="s">
        <v>573</v>
      </c>
      <c r="E885" s="217" t="s">
        <v>573</v>
      </c>
      <c r="F885" s="217" t="s">
        <v>573</v>
      </c>
      <c r="G885" s="217" t="s">
        <v>573</v>
      </c>
      <c r="H885" s="217" t="s">
        <v>573</v>
      </c>
      <c r="I885" s="217" t="s">
        <v>573</v>
      </c>
      <c r="J885" s="218">
        <v>7021005002089</v>
      </c>
      <c r="K885" s="219"/>
      <c r="L885" s="219"/>
      <c r="M885" s="219"/>
      <c r="N885" s="219"/>
      <c r="O885" s="219"/>
      <c r="P885" s="220" t="s">
        <v>534</v>
      </c>
      <c r="Q885" s="220" t="s">
        <v>532</v>
      </c>
      <c r="R885" s="220" t="s">
        <v>532</v>
      </c>
      <c r="S885" s="220" t="s">
        <v>532</v>
      </c>
      <c r="T885" s="220" t="s">
        <v>532</v>
      </c>
      <c r="U885" s="220" t="s">
        <v>532</v>
      </c>
      <c r="V885" s="220" t="s">
        <v>532</v>
      </c>
      <c r="W885" s="220" t="s">
        <v>532</v>
      </c>
      <c r="X885" s="220" t="s">
        <v>532</v>
      </c>
      <c r="Y885" s="221">
        <v>17.998000000000001</v>
      </c>
      <c r="Z885" s="222">
        <v>17998</v>
      </c>
      <c r="AA885" s="222">
        <v>17998</v>
      </c>
      <c r="AB885" s="223">
        <v>17998</v>
      </c>
      <c r="AC885" s="224" t="s">
        <v>613</v>
      </c>
      <c r="AD885" s="224"/>
      <c r="AE885" s="224"/>
      <c r="AF885" s="224"/>
      <c r="AG885" s="224"/>
      <c r="AH885" s="225" t="s">
        <v>510</v>
      </c>
      <c r="AI885" s="226"/>
      <c r="AJ885" s="226"/>
      <c r="AK885" s="226"/>
      <c r="AL885" s="225" t="s">
        <v>510</v>
      </c>
      <c r="AM885" s="226"/>
      <c r="AN885" s="226"/>
      <c r="AO885" s="226"/>
      <c r="AP885" s="230" t="s">
        <v>510</v>
      </c>
      <c r="AQ885" s="230"/>
      <c r="AR885" s="230"/>
      <c r="AS885" s="230"/>
      <c r="AT885" s="230"/>
      <c r="AU885" s="230"/>
      <c r="AV885" s="230"/>
      <c r="AW885" s="230"/>
      <c r="AX885" s="230"/>
    </row>
    <row r="886" spans="1:50" ht="30" customHeight="1" x14ac:dyDescent="0.15">
      <c r="A886" s="238">
        <v>5</v>
      </c>
      <c r="B886" s="238">
        <v>1</v>
      </c>
      <c r="C886" s="235" t="s">
        <v>574</v>
      </c>
      <c r="D886" s="217" t="s">
        <v>575</v>
      </c>
      <c r="E886" s="217" t="s">
        <v>575</v>
      </c>
      <c r="F886" s="217" t="s">
        <v>575</v>
      </c>
      <c r="G886" s="217" t="s">
        <v>575</v>
      </c>
      <c r="H886" s="217" t="s">
        <v>575</v>
      </c>
      <c r="I886" s="217" t="s">
        <v>575</v>
      </c>
      <c r="J886" s="218">
        <v>4110005000757</v>
      </c>
      <c r="K886" s="219"/>
      <c r="L886" s="219"/>
      <c r="M886" s="219"/>
      <c r="N886" s="219"/>
      <c r="O886" s="219"/>
      <c r="P886" s="220" t="s">
        <v>534</v>
      </c>
      <c r="Q886" s="220" t="s">
        <v>532</v>
      </c>
      <c r="R886" s="220" t="s">
        <v>532</v>
      </c>
      <c r="S886" s="220" t="s">
        <v>532</v>
      </c>
      <c r="T886" s="220" t="s">
        <v>532</v>
      </c>
      <c r="U886" s="220" t="s">
        <v>532</v>
      </c>
      <c r="V886" s="220" t="s">
        <v>532</v>
      </c>
      <c r="W886" s="220" t="s">
        <v>532</v>
      </c>
      <c r="X886" s="220" t="s">
        <v>532</v>
      </c>
      <c r="Y886" s="221">
        <v>17.998000000000001</v>
      </c>
      <c r="Z886" s="222">
        <v>17998</v>
      </c>
      <c r="AA886" s="222">
        <v>17998</v>
      </c>
      <c r="AB886" s="223">
        <v>17998</v>
      </c>
      <c r="AC886" s="224" t="s">
        <v>613</v>
      </c>
      <c r="AD886" s="224"/>
      <c r="AE886" s="224"/>
      <c r="AF886" s="224"/>
      <c r="AG886" s="224"/>
      <c r="AH886" s="225" t="s">
        <v>510</v>
      </c>
      <c r="AI886" s="226"/>
      <c r="AJ886" s="226"/>
      <c r="AK886" s="226"/>
      <c r="AL886" s="225" t="s">
        <v>510</v>
      </c>
      <c r="AM886" s="226"/>
      <c r="AN886" s="226"/>
      <c r="AO886" s="226"/>
      <c r="AP886" s="230" t="s">
        <v>510</v>
      </c>
      <c r="AQ886" s="230"/>
      <c r="AR886" s="230"/>
      <c r="AS886" s="230"/>
      <c r="AT886" s="230"/>
      <c r="AU886" s="230"/>
      <c r="AV886" s="230"/>
      <c r="AW886" s="230"/>
      <c r="AX886" s="230"/>
    </row>
    <row r="887" spans="1:50" ht="30" customHeight="1" x14ac:dyDescent="0.15">
      <c r="A887" s="238">
        <v>6</v>
      </c>
      <c r="B887" s="238">
        <v>1</v>
      </c>
      <c r="C887" s="235" t="s">
        <v>576</v>
      </c>
      <c r="D887" s="217" t="s">
        <v>577</v>
      </c>
      <c r="E887" s="217" t="s">
        <v>577</v>
      </c>
      <c r="F887" s="217" t="s">
        <v>577</v>
      </c>
      <c r="G887" s="217" t="s">
        <v>577</v>
      </c>
      <c r="H887" s="217" t="s">
        <v>577</v>
      </c>
      <c r="I887" s="217" t="s">
        <v>577</v>
      </c>
      <c r="J887" s="218">
        <v>2240005001496</v>
      </c>
      <c r="K887" s="219"/>
      <c r="L887" s="219"/>
      <c r="M887" s="219"/>
      <c r="N887" s="219"/>
      <c r="O887" s="219"/>
      <c r="P887" s="220" t="s">
        <v>534</v>
      </c>
      <c r="Q887" s="220" t="s">
        <v>532</v>
      </c>
      <c r="R887" s="220" t="s">
        <v>532</v>
      </c>
      <c r="S887" s="220" t="s">
        <v>532</v>
      </c>
      <c r="T887" s="220" t="s">
        <v>532</v>
      </c>
      <c r="U887" s="220" t="s">
        <v>532</v>
      </c>
      <c r="V887" s="220" t="s">
        <v>532</v>
      </c>
      <c r="W887" s="220" t="s">
        <v>532</v>
      </c>
      <c r="X887" s="220" t="s">
        <v>532</v>
      </c>
      <c r="Y887" s="221">
        <v>17.998000000000001</v>
      </c>
      <c r="Z887" s="222">
        <v>17998</v>
      </c>
      <c r="AA887" s="222">
        <v>17998</v>
      </c>
      <c r="AB887" s="223">
        <v>17998</v>
      </c>
      <c r="AC887" s="224" t="s">
        <v>613</v>
      </c>
      <c r="AD887" s="224"/>
      <c r="AE887" s="224"/>
      <c r="AF887" s="224"/>
      <c r="AG887" s="224"/>
      <c r="AH887" s="225" t="s">
        <v>510</v>
      </c>
      <c r="AI887" s="226"/>
      <c r="AJ887" s="226"/>
      <c r="AK887" s="226"/>
      <c r="AL887" s="225" t="s">
        <v>510</v>
      </c>
      <c r="AM887" s="226"/>
      <c r="AN887" s="226"/>
      <c r="AO887" s="226"/>
      <c r="AP887" s="230" t="s">
        <v>510</v>
      </c>
      <c r="AQ887" s="230"/>
      <c r="AR887" s="230"/>
      <c r="AS887" s="230"/>
      <c r="AT887" s="230"/>
      <c r="AU887" s="230"/>
      <c r="AV887" s="230"/>
      <c r="AW887" s="230"/>
      <c r="AX887" s="230"/>
    </row>
    <row r="888" spans="1:50" ht="40.5" customHeight="1" x14ac:dyDescent="0.15">
      <c r="A888" s="238">
        <v>7</v>
      </c>
      <c r="B888" s="238">
        <v>1</v>
      </c>
      <c r="C888" s="235" t="s">
        <v>578</v>
      </c>
      <c r="D888" s="217" t="s">
        <v>579</v>
      </c>
      <c r="E888" s="217" t="s">
        <v>579</v>
      </c>
      <c r="F888" s="217" t="s">
        <v>579</v>
      </c>
      <c r="G888" s="217" t="s">
        <v>579</v>
      </c>
      <c r="H888" s="217" t="s">
        <v>579</v>
      </c>
      <c r="I888" s="217" t="s">
        <v>579</v>
      </c>
      <c r="J888" s="218">
        <v>2380005000476</v>
      </c>
      <c r="K888" s="219"/>
      <c r="L888" s="219"/>
      <c r="M888" s="219"/>
      <c r="N888" s="219"/>
      <c r="O888" s="219"/>
      <c r="P888" s="220" t="s">
        <v>534</v>
      </c>
      <c r="Q888" s="220" t="s">
        <v>532</v>
      </c>
      <c r="R888" s="220" t="s">
        <v>532</v>
      </c>
      <c r="S888" s="220" t="s">
        <v>532</v>
      </c>
      <c r="T888" s="220" t="s">
        <v>532</v>
      </c>
      <c r="U888" s="220" t="s">
        <v>532</v>
      </c>
      <c r="V888" s="220" t="s">
        <v>532</v>
      </c>
      <c r="W888" s="220" t="s">
        <v>532</v>
      </c>
      <c r="X888" s="220" t="s">
        <v>532</v>
      </c>
      <c r="Y888" s="221">
        <v>17.998000000000001</v>
      </c>
      <c r="Z888" s="222">
        <v>17998</v>
      </c>
      <c r="AA888" s="222">
        <v>17998</v>
      </c>
      <c r="AB888" s="223">
        <v>17998</v>
      </c>
      <c r="AC888" s="224" t="s">
        <v>613</v>
      </c>
      <c r="AD888" s="224"/>
      <c r="AE888" s="224"/>
      <c r="AF888" s="224"/>
      <c r="AG888" s="224"/>
      <c r="AH888" s="225" t="s">
        <v>510</v>
      </c>
      <c r="AI888" s="226"/>
      <c r="AJ888" s="226"/>
      <c r="AK888" s="226"/>
      <c r="AL888" s="225" t="s">
        <v>510</v>
      </c>
      <c r="AM888" s="226"/>
      <c r="AN888" s="226"/>
      <c r="AO888" s="226"/>
      <c r="AP888" s="230" t="s">
        <v>510</v>
      </c>
      <c r="AQ888" s="230"/>
      <c r="AR888" s="230"/>
      <c r="AS888" s="230"/>
      <c r="AT888" s="230"/>
      <c r="AU888" s="230"/>
      <c r="AV888" s="230"/>
      <c r="AW888" s="230"/>
      <c r="AX888" s="230"/>
    </row>
    <row r="889" spans="1:50" ht="30" customHeight="1" x14ac:dyDescent="0.15">
      <c r="A889" s="238">
        <v>8</v>
      </c>
      <c r="B889" s="238">
        <v>1</v>
      </c>
      <c r="C889" s="235" t="s">
        <v>580</v>
      </c>
      <c r="D889" s="217" t="s">
        <v>581</v>
      </c>
      <c r="E889" s="217" t="s">
        <v>581</v>
      </c>
      <c r="F889" s="217" t="s">
        <v>581</v>
      </c>
      <c r="G889" s="217" t="s">
        <v>581</v>
      </c>
      <c r="H889" s="217" t="s">
        <v>581</v>
      </c>
      <c r="I889" s="217" t="s">
        <v>581</v>
      </c>
      <c r="J889" s="218">
        <v>1290005009643</v>
      </c>
      <c r="K889" s="219"/>
      <c r="L889" s="219"/>
      <c r="M889" s="219"/>
      <c r="N889" s="219"/>
      <c r="O889" s="219"/>
      <c r="P889" s="220" t="s">
        <v>534</v>
      </c>
      <c r="Q889" s="220" t="s">
        <v>532</v>
      </c>
      <c r="R889" s="220" t="s">
        <v>532</v>
      </c>
      <c r="S889" s="220" t="s">
        <v>532</v>
      </c>
      <c r="T889" s="220" t="s">
        <v>532</v>
      </c>
      <c r="U889" s="220" t="s">
        <v>532</v>
      </c>
      <c r="V889" s="220" t="s">
        <v>532</v>
      </c>
      <c r="W889" s="220" t="s">
        <v>532</v>
      </c>
      <c r="X889" s="220" t="s">
        <v>532</v>
      </c>
      <c r="Y889" s="221">
        <v>17.998000000000001</v>
      </c>
      <c r="Z889" s="222">
        <v>17998</v>
      </c>
      <c r="AA889" s="222">
        <v>17998</v>
      </c>
      <c r="AB889" s="223">
        <v>17998</v>
      </c>
      <c r="AC889" s="224" t="s">
        <v>613</v>
      </c>
      <c r="AD889" s="224"/>
      <c r="AE889" s="224"/>
      <c r="AF889" s="224"/>
      <c r="AG889" s="224"/>
      <c r="AH889" s="225" t="s">
        <v>510</v>
      </c>
      <c r="AI889" s="226"/>
      <c r="AJ889" s="226"/>
      <c r="AK889" s="226"/>
      <c r="AL889" s="225" t="s">
        <v>510</v>
      </c>
      <c r="AM889" s="226"/>
      <c r="AN889" s="226"/>
      <c r="AO889" s="226"/>
      <c r="AP889" s="230" t="s">
        <v>510</v>
      </c>
      <c r="AQ889" s="230"/>
      <c r="AR889" s="230"/>
      <c r="AS889" s="230"/>
      <c r="AT889" s="230"/>
      <c r="AU889" s="230"/>
      <c r="AV889" s="230"/>
      <c r="AW889" s="230"/>
      <c r="AX889" s="230"/>
    </row>
    <row r="890" spans="1:50" ht="30" customHeight="1" x14ac:dyDescent="0.15">
      <c r="A890" s="238">
        <v>9</v>
      </c>
      <c r="B890" s="238">
        <v>1</v>
      </c>
      <c r="C890" s="235" t="s">
        <v>582</v>
      </c>
      <c r="D890" s="217" t="s">
        <v>583</v>
      </c>
      <c r="E890" s="217" t="s">
        <v>583</v>
      </c>
      <c r="F890" s="217" t="s">
        <v>583</v>
      </c>
      <c r="G890" s="217" t="s">
        <v>583</v>
      </c>
      <c r="H890" s="217" t="s">
        <v>583</v>
      </c>
      <c r="I890" s="217" t="s">
        <v>583</v>
      </c>
      <c r="J890" s="218">
        <v>1010505000633</v>
      </c>
      <c r="K890" s="219"/>
      <c r="L890" s="219"/>
      <c r="M890" s="219"/>
      <c r="N890" s="219"/>
      <c r="O890" s="219"/>
      <c r="P890" s="220" t="s">
        <v>534</v>
      </c>
      <c r="Q890" s="220" t="s">
        <v>532</v>
      </c>
      <c r="R890" s="220" t="s">
        <v>532</v>
      </c>
      <c r="S890" s="220" t="s">
        <v>532</v>
      </c>
      <c r="T890" s="220" t="s">
        <v>532</v>
      </c>
      <c r="U890" s="220" t="s">
        <v>532</v>
      </c>
      <c r="V890" s="220" t="s">
        <v>532</v>
      </c>
      <c r="W890" s="220" t="s">
        <v>532</v>
      </c>
      <c r="X890" s="220" t="s">
        <v>532</v>
      </c>
      <c r="Y890" s="221">
        <v>17.866</v>
      </c>
      <c r="Z890" s="222">
        <v>17866</v>
      </c>
      <c r="AA890" s="222">
        <v>17866</v>
      </c>
      <c r="AB890" s="223">
        <v>17866</v>
      </c>
      <c r="AC890" s="224" t="s">
        <v>613</v>
      </c>
      <c r="AD890" s="224"/>
      <c r="AE890" s="224"/>
      <c r="AF890" s="224"/>
      <c r="AG890" s="224"/>
      <c r="AH890" s="225" t="s">
        <v>510</v>
      </c>
      <c r="AI890" s="226"/>
      <c r="AJ890" s="226"/>
      <c r="AK890" s="226"/>
      <c r="AL890" s="225" t="s">
        <v>510</v>
      </c>
      <c r="AM890" s="226"/>
      <c r="AN890" s="226"/>
      <c r="AO890" s="226"/>
      <c r="AP890" s="230" t="s">
        <v>510</v>
      </c>
      <c r="AQ890" s="230"/>
      <c r="AR890" s="230"/>
      <c r="AS890" s="230"/>
      <c r="AT890" s="230"/>
      <c r="AU890" s="230"/>
      <c r="AV890" s="230"/>
      <c r="AW890" s="230"/>
      <c r="AX890" s="230"/>
    </row>
    <row r="891" spans="1:50" ht="30" customHeight="1" x14ac:dyDescent="0.15">
      <c r="A891" s="238">
        <v>10</v>
      </c>
      <c r="B891" s="238">
        <v>1</v>
      </c>
      <c r="C891" s="235" t="s">
        <v>584</v>
      </c>
      <c r="D891" s="217" t="s">
        <v>585</v>
      </c>
      <c r="E891" s="217" t="s">
        <v>585</v>
      </c>
      <c r="F891" s="217" t="s">
        <v>585</v>
      </c>
      <c r="G891" s="217" t="s">
        <v>585</v>
      </c>
      <c r="H891" s="217" t="s">
        <v>585</v>
      </c>
      <c r="I891" s="217" t="s">
        <v>585</v>
      </c>
      <c r="J891" s="218">
        <v>3020005002053</v>
      </c>
      <c r="K891" s="219"/>
      <c r="L891" s="219"/>
      <c r="M891" s="219"/>
      <c r="N891" s="219"/>
      <c r="O891" s="219"/>
      <c r="P891" s="220" t="s">
        <v>534</v>
      </c>
      <c r="Q891" s="220" t="s">
        <v>532</v>
      </c>
      <c r="R891" s="220" t="s">
        <v>532</v>
      </c>
      <c r="S891" s="220" t="s">
        <v>532</v>
      </c>
      <c r="T891" s="220" t="s">
        <v>532</v>
      </c>
      <c r="U891" s="220" t="s">
        <v>532</v>
      </c>
      <c r="V891" s="220" t="s">
        <v>532</v>
      </c>
      <c r="W891" s="220" t="s">
        <v>532</v>
      </c>
      <c r="X891" s="220" t="s">
        <v>532</v>
      </c>
      <c r="Y891" s="221">
        <v>17.327999999999999</v>
      </c>
      <c r="Z891" s="222">
        <v>17328</v>
      </c>
      <c r="AA891" s="222">
        <v>17328</v>
      </c>
      <c r="AB891" s="223">
        <v>17328</v>
      </c>
      <c r="AC891" s="224" t="s">
        <v>613</v>
      </c>
      <c r="AD891" s="224"/>
      <c r="AE891" s="224"/>
      <c r="AF891" s="224"/>
      <c r="AG891" s="224"/>
      <c r="AH891" s="225" t="s">
        <v>510</v>
      </c>
      <c r="AI891" s="226"/>
      <c r="AJ891" s="226"/>
      <c r="AK891" s="226"/>
      <c r="AL891" s="225" t="s">
        <v>510</v>
      </c>
      <c r="AM891" s="226"/>
      <c r="AN891" s="226"/>
      <c r="AO891" s="226"/>
      <c r="AP891" s="230" t="s">
        <v>510</v>
      </c>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8">
        <v>1</v>
      </c>
      <c r="B1081" s="238">
        <v>1</v>
      </c>
      <c r="C1081" s="236"/>
      <c r="D1081" s="236"/>
      <c r="E1081" s="106" t="s">
        <v>659</v>
      </c>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693" priority="11229">
      <formula>IF(RIGHT(TEXT(AD14,"0.#"),1)=".",FALSE,TRUE)</formula>
    </cfRule>
    <cfRule type="expression" dxfId="2692" priority="11230">
      <formula>IF(RIGHT(TEXT(AD14,"0.#"),1)=".",TRUE,FALSE)</formula>
    </cfRule>
  </conditionalFormatting>
  <conditionalFormatting sqref="AE23">
    <cfRule type="expression" dxfId="2691" priority="11219">
      <formula>IF(RIGHT(TEXT(AE23,"0.#"),1)=".",FALSE,TRUE)</formula>
    </cfRule>
    <cfRule type="expression" dxfId="2690" priority="11220">
      <formula>IF(RIGHT(TEXT(AE23,"0.#"),1)=".",TRUE,FALSE)</formula>
    </cfRule>
  </conditionalFormatting>
  <conditionalFormatting sqref="L105">
    <cfRule type="expression" dxfId="2689" priority="11111">
      <formula>IF(RIGHT(TEXT(L105,"0.#"),1)=".",FALSE,TRUE)</formula>
    </cfRule>
    <cfRule type="expression" dxfId="2688" priority="11112">
      <formula>IF(RIGHT(TEXT(L105,"0.#"),1)=".",TRUE,FALSE)</formula>
    </cfRule>
  </conditionalFormatting>
  <conditionalFormatting sqref="L110">
    <cfRule type="expression" dxfId="2687" priority="11109">
      <formula>IF(RIGHT(TEXT(L110,"0.#"),1)=".",FALSE,TRUE)</formula>
    </cfRule>
    <cfRule type="expression" dxfId="2686" priority="11110">
      <formula>IF(RIGHT(TEXT(L110,"0.#"),1)=".",TRUE,FALSE)</formula>
    </cfRule>
  </conditionalFormatting>
  <conditionalFormatting sqref="R110">
    <cfRule type="expression" dxfId="2685" priority="11107">
      <formula>IF(RIGHT(TEXT(R110,"0.#"),1)=".",FALSE,TRUE)</formula>
    </cfRule>
    <cfRule type="expression" dxfId="2684" priority="11108">
      <formula>IF(RIGHT(TEXT(R110,"0.#"),1)=".",TRUE,FALSE)</formula>
    </cfRule>
  </conditionalFormatting>
  <conditionalFormatting sqref="P18:AX18">
    <cfRule type="expression" dxfId="2683" priority="11105">
      <formula>IF(RIGHT(TEXT(P18,"0.#"),1)=".",FALSE,TRUE)</formula>
    </cfRule>
    <cfRule type="expression" dxfId="2682" priority="11106">
      <formula>IF(RIGHT(TEXT(P18,"0.#"),1)=".",TRUE,FALSE)</formula>
    </cfRule>
  </conditionalFormatting>
  <conditionalFormatting sqref="Y761">
    <cfRule type="expression" dxfId="2681" priority="11101">
      <formula>IF(RIGHT(TEXT(Y761,"0.#"),1)=".",FALSE,TRUE)</formula>
    </cfRule>
    <cfRule type="expression" dxfId="2680" priority="11102">
      <formula>IF(RIGHT(TEXT(Y761,"0.#"),1)=".",TRUE,FALSE)</formula>
    </cfRule>
  </conditionalFormatting>
  <conditionalFormatting sqref="Y770">
    <cfRule type="expression" dxfId="2679" priority="11097">
      <formula>IF(RIGHT(TEXT(Y770,"0.#"),1)=".",FALSE,TRUE)</formula>
    </cfRule>
    <cfRule type="expression" dxfId="2678" priority="11098">
      <formula>IF(RIGHT(TEXT(Y770,"0.#"),1)=".",TRUE,FALSE)</formula>
    </cfRule>
  </conditionalFormatting>
  <conditionalFormatting sqref="Y801:Y808 Y799 Y788:Y795 Y786 Y775:Y782 Y773">
    <cfRule type="expression" dxfId="2677" priority="10879">
      <formula>IF(RIGHT(TEXT(Y773,"0.#"),1)=".",FALSE,TRUE)</formula>
    </cfRule>
    <cfRule type="expression" dxfId="2676" priority="10880">
      <formula>IF(RIGHT(TEXT(Y773,"0.#"),1)=".",TRUE,FALSE)</formula>
    </cfRule>
  </conditionalFormatting>
  <conditionalFormatting sqref="AD16:AQ17 AD15:AX15 AD13:AX13">
    <cfRule type="expression" dxfId="2675" priority="10927">
      <formula>IF(RIGHT(TEXT(AD13,"0.#"),1)=".",FALSE,TRUE)</formula>
    </cfRule>
    <cfRule type="expression" dxfId="2674" priority="10928">
      <formula>IF(RIGHT(TEXT(AD13,"0.#"),1)=".",TRUE,FALSE)</formula>
    </cfRule>
  </conditionalFormatting>
  <conditionalFormatting sqref="P19:AJ19">
    <cfRule type="expression" dxfId="2673" priority="10925">
      <formula>IF(RIGHT(TEXT(P19,"0.#"),1)=".",FALSE,TRUE)</formula>
    </cfRule>
    <cfRule type="expression" dxfId="2672" priority="10926">
      <formula>IF(RIGHT(TEXT(P19,"0.#"),1)=".",TRUE,FALSE)</formula>
    </cfRule>
  </conditionalFormatting>
  <conditionalFormatting sqref="AE74 AQ74">
    <cfRule type="expression" dxfId="2671" priority="10917">
      <formula>IF(RIGHT(TEXT(AE74,"0.#"),1)=".",FALSE,TRUE)</formula>
    </cfRule>
    <cfRule type="expression" dxfId="2670" priority="10918">
      <formula>IF(RIGHT(TEXT(AE74,"0.#"),1)=".",TRUE,FALSE)</formula>
    </cfRule>
  </conditionalFormatting>
  <conditionalFormatting sqref="L106:L109 L104">
    <cfRule type="expression" dxfId="2669" priority="10911">
      <formula>IF(RIGHT(TEXT(L104,"0.#"),1)=".",FALSE,TRUE)</formula>
    </cfRule>
    <cfRule type="expression" dxfId="2668" priority="10912">
      <formula>IF(RIGHT(TEXT(L104,"0.#"),1)=".",TRUE,FALSE)</formula>
    </cfRule>
  </conditionalFormatting>
  <conditionalFormatting sqref="R104">
    <cfRule type="expression" dxfId="2667" priority="10907">
      <formula>IF(RIGHT(TEXT(R104,"0.#"),1)=".",FALSE,TRUE)</formula>
    </cfRule>
    <cfRule type="expression" dxfId="2666" priority="10908">
      <formula>IF(RIGHT(TEXT(R104,"0.#"),1)=".",TRUE,FALSE)</formula>
    </cfRule>
  </conditionalFormatting>
  <conditionalFormatting sqref="R105:R109">
    <cfRule type="expression" dxfId="2665" priority="10905">
      <formula>IF(RIGHT(TEXT(R105,"0.#"),1)=".",FALSE,TRUE)</formula>
    </cfRule>
    <cfRule type="expression" dxfId="2664" priority="10906">
      <formula>IF(RIGHT(TEXT(R105,"0.#"),1)=".",TRUE,FALSE)</formula>
    </cfRule>
  </conditionalFormatting>
  <conditionalFormatting sqref="Y762:Y769 Y760">
    <cfRule type="expression" dxfId="2663" priority="10903">
      <formula>IF(RIGHT(TEXT(Y760,"0.#"),1)=".",FALSE,TRUE)</formula>
    </cfRule>
    <cfRule type="expression" dxfId="2662" priority="10904">
      <formula>IF(RIGHT(TEXT(Y760,"0.#"),1)=".",TRUE,FALSE)</formula>
    </cfRule>
  </conditionalFormatting>
  <conditionalFormatting sqref="AU761">
    <cfRule type="expression" dxfId="2661" priority="10901">
      <formula>IF(RIGHT(TEXT(AU761,"0.#"),1)=".",FALSE,TRUE)</formula>
    </cfRule>
    <cfRule type="expression" dxfId="2660" priority="10902">
      <formula>IF(RIGHT(TEXT(AU761,"0.#"),1)=".",TRUE,FALSE)</formula>
    </cfRule>
  </conditionalFormatting>
  <conditionalFormatting sqref="AU770">
    <cfRule type="expression" dxfId="2659" priority="10899">
      <formula>IF(RIGHT(TEXT(AU770,"0.#"),1)=".",FALSE,TRUE)</formula>
    </cfRule>
    <cfRule type="expression" dxfId="2658" priority="10900">
      <formula>IF(RIGHT(TEXT(AU770,"0.#"),1)=".",TRUE,FALSE)</formula>
    </cfRule>
  </conditionalFormatting>
  <conditionalFormatting sqref="AU762:AU769 AU760">
    <cfRule type="expression" dxfId="2657" priority="10897">
      <formula>IF(RIGHT(TEXT(AU760,"0.#"),1)=".",FALSE,TRUE)</formula>
    </cfRule>
    <cfRule type="expression" dxfId="2656" priority="10898">
      <formula>IF(RIGHT(TEXT(AU760,"0.#"),1)=".",TRUE,FALSE)</formula>
    </cfRule>
  </conditionalFormatting>
  <conditionalFormatting sqref="Y800 Y787 Y774">
    <cfRule type="expression" dxfId="2655" priority="10883">
      <formula>IF(RIGHT(TEXT(Y774,"0.#"),1)=".",FALSE,TRUE)</formula>
    </cfRule>
    <cfRule type="expression" dxfId="2654" priority="10884">
      <formula>IF(RIGHT(TEXT(Y774,"0.#"),1)=".",TRUE,FALSE)</formula>
    </cfRule>
  </conditionalFormatting>
  <conditionalFormatting sqref="Y809 Y796 Y783">
    <cfRule type="expression" dxfId="2653" priority="10881">
      <formula>IF(RIGHT(TEXT(Y783,"0.#"),1)=".",FALSE,TRUE)</formula>
    </cfRule>
    <cfRule type="expression" dxfId="2652" priority="10882">
      <formula>IF(RIGHT(TEXT(Y783,"0.#"),1)=".",TRUE,FALSE)</formula>
    </cfRule>
  </conditionalFormatting>
  <conditionalFormatting sqref="AU800 AU787 AU774">
    <cfRule type="expression" dxfId="2651" priority="10877">
      <formula>IF(RIGHT(TEXT(AU774,"0.#"),1)=".",FALSE,TRUE)</formula>
    </cfRule>
    <cfRule type="expression" dxfId="2650" priority="10878">
      <formula>IF(RIGHT(TEXT(AU774,"0.#"),1)=".",TRUE,FALSE)</formula>
    </cfRule>
  </conditionalFormatting>
  <conditionalFormatting sqref="AU809 AU796 AU783">
    <cfRule type="expression" dxfId="2649" priority="10875">
      <formula>IF(RIGHT(TEXT(AU783,"0.#"),1)=".",FALSE,TRUE)</formula>
    </cfRule>
    <cfRule type="expression" dxfId="2648" priority="10876">
      <formula>IF(RIGHT(TEXT(AU783,"0.#"),1)=".",TRUE,FALSE)</formula>
    </cfRule>
  </conditionalFormatting>
  <conditionalFormatting sqref="AU801:AU808 AU799 AU788:AU795 AU786 AU775:AU782 AU773">
    <cfRule type="expression" dxfId="2647" priority="10873">
      <formula>IF(RIGHT(TEXT(AU773,"0.#"),1)=".",FALSE,TRUE)</formula>
    </cfRule>
    <cfRule type="expression" dxfId="2646" priority="10874">
      <formula>IF(RIGHT(TEXT(AU773,"0.#"),1)=".",TRUE,FALSE)</formula>
    </cfRule>
  </conditionalFormatting>
  <conditionalFormatting sqref="AM60">
    <cfRule type="expression" dxfId="2645" priority="10527">
      <formula>IF(RIGHT(TEXT(AM60,"0.#"),1)=".",FALSE,TRUE)</formula>
    </cfRule>
    <cfRule type="expression" dxfId="2644" priority="10528">
      <formula>IF(RIGHT(TEXT(AM60,"0.#"),1)=".",TRUE,FALSE)</formula>
    </cfRule>
  </conditionalFormatting>
  <conditionalFormatting sqref="AE40">
    <cfRule type="expression" dxfId="2643" priority="10595">
      <formula>IF(RIGHT(TEXT(AE40,"0.#"),1)=".",FALSE,TRUE)</formula>
    </cfRule>
    <cfRule type="expression" dxfId="2642" priority="10596">
      <formula>IF(RIGHT(TEXT(AE40,"0.#"),1)=".",TRUE,FALSE)</formula>
    </cfRule>
  </conditionalFormatting>
  <conditionalFormatting sqref="AI40">
    <cfRule type="expression" dxfId="2641" priority="10593">
      <formula>IF(RIGHT(TEXT(AI40,"0.#"),1)=".",FALSE,TRUE)</formula>
    </cfRule>
    <cfRule type="expression" dxfId="2640" priority="10594">
      <formula>IF(RIGHT(TEXT(AI40,"0.#"),1)=".",TRUE,FALSE)</formula>
    </cfRule>
  </conditionalFormatting>
  <conditionalFormatting sqref="AM25">
    <cfRule type="expression" dxfId="2639" priority="10673">
      <formula>IF(RIGHT(TEXT(AM25,"0.#"),1)=".",FALSE,TRUE)</formula>
    </cfRule>
    <cfRule type="expression" dxfId="2638" priority="10674">
      <formula>IF(RIGHT(TEXT(AM25,"0.#"),1)=".",TRUE,FALSE)</formula>
    </cfRule>
  </conditionalFormatting>
  <conditionalFormatting sqref="AE24">
    <cfRule type="expression" dxfId="2637" priority="10687">
      <formula>IF(RIGHT(TEXT(AE24,"0.#"),1)=".",FALSE,TRUE)</formula>
    </cfRule>
    <cfRule type="expression" dxfId="2636" priority="10688">
      <formula>IF(RIGHT(TEXT(AE24,"0.#"),1)=".",TRUE,FALSE)</formula>
    </cfRule>
  </conditionalFormatting>
  <conditionalFormatting sqref="AE25">
    <cfRule type="expression" dxfId="2635" priority="10685">
      <formula>IF(RIGHT(TEXT(AE25,"0.#"),1)=".",FALSE,TRUE)</formula>
    </cfRule>
    <cfRule type="expression" dxfId="2634" priority="10686">
      <formula>IF(RIGHT(TEXT(AE25,"0.#"),1)=".",TRUE,FALSE)</formula>
    </cfRule>
  </conditionalFormatting>
  <conditionalFormatting sqref="AI25">
    <cfRule type="expression" dxfId="2633" priority="10683">
      <formula>IF(RIGHT(TEXT(AI25,"0.#"),1)=".",FALSE,TRUE)</formula>
    </cfRule>
    <cfRule type="expression" dxfId="2632" priority="10684">
      <formula>IF(RIGHT(TEXT(AI25,"0.#"),1)=".",TRUE,FALSE)</formula>
    </cfRule>
  </conditionalFormatting>
  <conditionalFormatting sqref="AI24">
    <cfRule type="expression" dxfId="2631" priority="10681">
      <formula>IF(RIGHT(TEXT(AI24,"0.#"),1)=".",FALSE,TRUE)</formula>
    </cfRule>
    <cfRule type="expression" dxfId="2630" priority="10682">
      <formula>IF(RIGHT(TEXT(AI24,"0.#"),1)=".",TRUE,FALSE)</formula>
    </cfRule>
  </conditionalFormatting>
  <conditionalFormatting sqref="AI23">
    <cfRule type="expression" dxfId="2629" priority="10679">
      <formula>IF(RIGHT(TEXT(AI23,"0.#"),1)=".",FALSE,TRUE)</formula>
    </cfRule>
    <cfRule type="expression" dxfId="2628" priority="10680">
      <formula>IF(RIGHT(TEXT(AI23,"0.#"),1)=".",TRUE,FALSE)</formula>
    </cfRule>
  </conditionalFormatting>
  <conditionalFormatting sqref="AM23">
    <cfRule type="expression" dxfId="2627" priority="10677">
      <formula>IF(RIGHT(TEXT(AM23,"0.#"),1)=".",FALSE,TRUE)</formula>
    </cfRule>
    <cfRule type="expression" dxfId="2626" priority="10678">
      <formula>IF(RIGHT(TEXT(AM23,"0.#"),1)=".",TRUE,FALSE)</formula>
    </cfRule>
  </conditionalFormatting>
  <conditionalFormatting sqref="AM24">
    <cfRule type="expression" dxfId="2625" priority="10675">
      <formula>IF(RIGHT(TEXT(AM24,"0.#"),1)=".",FALSE,TRUE)</formula>
    </cfRule>
    <cfRule type="expression" dxfId="2624" priority="10676">
      <formula>IF(RIGHT(TEXT(AM24,"0.#"),1)=".",TRUE,FALSE)</formula>
    </cfRule>
  </conditionalFormatting>
  <conditionalFormatting sqref="AQ23:AQ25">
    <cfRule type="expression" dxfId="2623" priority="10667">
      <formula>IF(RIGHT(TEXT(AQ23,"0.#"),1)=".",FALSE,TRUE)</formula>
    </cfRule>
    <cfRule type="expression" dxfId="2622" priority="10668">
      <formula>IF(RIGHT(TEXT(AQ23,"0.#"),1)=".",TRUE,FALSE)</formula>
    </cfRule>
  </conditionalFormatting>
  <conditionalFormatting sqref="AU23:AU25">
    <cfRule type="expression" dxfId="2621" priority="10665">
      <formula>IF(RIGHT(TEXT(AU23,"0.#"),1)=".",FALSE,TRUE)</formula>
    </cfRule>
    <cfRule type="expression" dxfId="2620" priority="10666">
      <formula>IF(RIGHT(TEXT(AU23,"0.#"),1)=".",TRUE,FALSE)</formula>
    </cfRule>
  </conditionalFormatting>
  <conditionalFormatting sqref="AE28">
    <cfRule type="expression" dxfId="2619" priority="10659">
      <formula>IF(RIGHT(TEXT(AE28,"0.#"),1)=".",FALSE,TRUE)</formula>
    </cfRule>
    <cfRule type="expression" dxfId="2618" priority="10660">
      <formula>IF(RIGHT(TEXT(AE28,"0.#"),1)=".",TRUE,FALSE)</formula>
    </cfRule>
  </conditionalFormatting>
  <conditionalFormatting sqref="AE29">
    <cfRule type="expression" dxfId="2617" priority="10657">
      <formula>IF(RIGHT(TEXT(AE29,"0.#"),1)=".",FALSE,TRUE)</formula>
    </cfRule>
    <cfRule type="expression" dxfId="2616" priority="10658">
      <formula>IF(RIGHT(TEXT(AE29,"0.#"),1)=".",TRUE,FALSE)</formula>
    </cfRule>
  </conditionalFormatting>
  <conditionalFormatting sqref="AE30">
    <cfRule type="expression" dxfId="2615" priority="10655">
      <formula>IF(RIGHT(TEXT(AE30,"0.#"),1)=".",FALSE,TRUE)</formula>
    </cfRule>
    <cfRule type="expression" dxfId="2614" priority="10656">
      <formula>IF(RIGHT(TEXT(AE30,"0.#"),1)=".",TRUE,FALSE)</formula>
    </cfRule>
  </conditionalFormatting>
  <conditionalFormatting sqref="AI30">
    <cfRule type="expression" dxfId="2613" priority="10653">
      <formula>IF(RIGHT(TEXT(AI30,"0.#"),1)=".",FALSE,TRUE)</formula>
    </cfRule>
    <cfRule type="expression" dxfId="2612" priority="10654">
      <formula>IF(RIGHT(TEXT(AI30,"0.#"),1)=".",TRUE,FALSE)</formula>
    </cfRule>
  </conditionalFormatting>
  <conditionalFormatting sqref="AI29">
    <cfRule type="expression" dxfId="2611" priority="10651">
      <formula>IF(RIGHT(TEXT(AI29,"0.#"),1)=".",FALSE,TRUE)</formula>
    </cfRule>
    <cfRule type="expression" dxfId="2610" priority="10652">
      <formula>IF(RIGHT(TEXT(AI29,"0.#"),1)=".",TRUE,FALSE)</formula>
    </cfRule>
  </conditionalFormatting>
  <conditionalFormatting sqref="AI28">
    <cfRule type="expression" dxfId="2609" priority="10649">
      <formula>IF(RIGHT(TEXT(AI28,"0.#"),1)=".",FALSE,TRUE)</formula>
    </cfRule>
    <cfRule type="expression" dxfId="2608" priority="10650">
      <formula>IF(RIGHT(TEXT(AI28,"0.#"),1)=".",TRUE,FALSE)</formula>
    </cfRule>
  </conditionalFormatting>
  <conditionalFormatting sqref="AM28">
    <cfRule type="expression" dxfId="2607" priority="10647">
      <formula>IF(RIGHT(TEXT(AM28,"0.#"),1)=".",FALSE,TRUE)</formula>
    </cfRule>
    <cfRule type="expression" dxfId="2606" priority="10648">
      <formula>IF(RIGHT(TEXT(AM28,"0.#"),1)=".",TRUE,FALSE)</formula>
    </cfRule>
  </conditionalFormatting>
  <conditionalFormatting sqref="AM29">
    <cfRule type="expression" dxfId="2605" priority="10645">
      <formula>IF(RIGHT(TEXT(AM29,"0.#"),1)=".",FALSE,TRUE)</formula>
    </cfRule>
    <cfRule type="expression" dxfId="2604" priority="10646">
      <formula>IF(RIGHT(TEXT(AM29,"0.#"),1)=".",TRUE,FALSE)</formula>
    </cfRule>
  </conditionalFormatting>
  <conditionalFormatting sqref="AM30">
    <cfRule type="expression" dxfId="2603" priority="10643">
      <formula>IF(RIGHT(TEXT(AM30,"0.#"),1)=".",FALSE,TRUE)</formula>
    </cfRule>
    <cfRule type="expression" dxfId="2602" priority="10644">
      <formula>IF(RIGHT(TEXT(AM30,"0.#"),1)=".",TRUE,FALSE)</formula>
    </cfRule>
  </conditionalFormatting>
  <conditionalFormatting sqref="AE33">
    <cfRule type="expression" dxfId="2601" priority="10629">
      <formula>IF(RIGHT(TEXT(AE33,"0.#"),1)=".",FALSE,TRUE)</formula>
    </cfRule>
    <cfRule type="expression" dxfId="2600" priority="10630">
      <formula>IF(RIGHT(TEXT(AE33,"0.#"),1)=".",TRUE,FALSE)</formula>
    </cfRule>
  </conditionalFormatting>
  <conditionalFormatting sqref="AE34">
    <cfRule type="expression" dxfId="2599" priority="10627">
      <formula>IF(RIGHT(TEXT(AE34,"0.#"),1)=".",FALSE,TRUE)</formula>
    </cfRule>
    <cfRule type="expression" dxfId="2598" priority="10628">
      <formula>IF(RIGHT(TEXT(AE34,"0.#"),1)=".",TRUE,FALSE)</formula>
    </cfRule>
  </conditionalFormatting>
  <conditionalFormatting sqref="AE35">
    <cfRule type="expression" dxfId="2597" priority="10625">
      <formula>IF(RIGHT(TEXT(AE35,"0.#"),1)=".",FALSE,TRUE)</formula>
    </cfRule>
    <cfRule type="expression" dxfId="2596" priority="10626">
      <formula>IF(RIGHT(TEXT(AE35,"0.#"),1)=".",TRUE,FALSE)</formula>
    </cfRule>
  </conditionalFormatting>
  <conditionalFormatting sqref="AI35">
    <cfRule type="expression" dxfId="2595" priority="10623">
      <formula>IF(RIGHT(TEXT(AI35,"0.#"),1)=".",FALSE,TRUE)</formula>
    </cfRule>
    <cfRule type="expression" dxfId="2594" priority="10624">
      <formula>IF(RIGHT(TEXT(AI35,"0.#"),1)=".",TRUE,FALSE)</formula>
    </cfRule>
  </conditionalFormatting>
  <conditionalFormatting sqref="AI34">
    <cfRule type="expression" dxfId="2593" priority="10621">
      <formula>IF(RIGHT(TEXT(AI34,"0.#"),1)=".",FALSE,TRUE)</formula>
    </cfRule>
    <cfRule type="expression" dxfId="2592" priority="10622">
      <formula>IF(RIGHT(TEXT(AI34,"0.#"),1)=".",TRUE,FALSE)</formula>
    </cfRule>
  </conditionalFormatting>
  <conditionalFormatting sqref="AI33">
    <cfRule type="expression" dxfId="2591" priority="10619">
      <formula>IF(RIGHT(TEXT(AI33,"0.#"),1)=".",FALSE,TRUE)</formula>
    </cfRule>
    <cfRule type="expression" dxfId="2590" priority="10620">
      <formula>IF(RIGHT(TEXT(AI33,"0.#"),1)=".",TRUE,FALSE)</formula>
    </cfRule>
  </conditionalFormatting>
  <conditionalFormatting sqref="AM33">
    <cfRule type="expression" dxfId="2589" priority="10617">
      <formula>IF(RIGHT(TEXT(AM33,"0.#"),1)=".",FALSE,TRUE)</formula>
    </cfRule>
    <cfRule type="expression" dxfId="2588" priority="10618">
      <formula>IF(RIGHT(TEXT(AM33,"0.#"),1)=".",TRUE,FALSE)</formula>
    </cfRule>
  </conditionalFormatting>
  <conditionalFormatting sqref="AM34">
    <cfRule type="expression" dxfId="2587" priority="10615">
      <formula>IF(RIGHT(TEXT(AM34,"0.#"),1)=".",FALSE,TRUE)</formula>
    </cfRule>
    <cfRule type="expression" dxfId="2586" priority="10616">
      <formula>IF(RIGHT(TEXT(AM34,"0.#"),1)=".",TRUE,FALSE)</formula>
    </cfRule>
  </conditionalFormatting>
  <conditionalFormatting sqref="AM35">
    <cfRule type="expression" dxfId="2585" priority="10613">
      <formula>IF(RIGHT(TEXT(AM35,"0.#"),1)=".",FALSE,TRUE)</formula>
    </cfRule>
    <cfRule type="expression" dxfId="2584" priority="10614">
      <formula>IF(RIGHT(TEXT(AM35,"0.#"),1)=".",TRUE,FALSE)</formula>
    </cfRule>
  </conditionalFormatting>
  <conditionalFormatting sqref="AE38">
    <cfRule type="expression" dxfId="2583" priority="10599">
      <formula>IF(RIGHT(TEXT(AE38,"0.#"),1)=".",FALSE,TRUE)</formula>
    </cfRule>
    <cfRule type="expression" dxfId="2582" priority="10600">
      <formula>IF(RIGHT(TEXT(AE38,"0.#"),1)=".",TRUE,FALSE)</formula>
    </cfRule>
  </conditionalFormatting>
  <conditionalFormatting sqref="AE39">
    <cfRule type="expression" dxfId="2581" priority="10597">
      <formula>IF(RIGHT(TEXT(AE39,"0.#"),1)=".",FALSE,TRUE)</formula>
    </cfRule>
    <cfRule type="expression" dxfId="2580" priority="10598">
      <formula>IF(RIGHT(TEXT(AE39,"0.#"),1)=".",TRUE,FALSE)</formula>
    </cfRule>
  </conditionalFormatting>
  <conditionalFormatting sqref="AI39">
    <cfRule type="expression" dxfId="2579" priority="10591">
      <formula>IF(RIGHT(TEXT(AI39,"0.#"),1)=".",FALSE,TRUE)</formula>
    </cfRule>
    <cfRule type="expression" dxfId="2578" priority="10592">
      <formula>IF(RIGHT(TEXT(AI39,"0.#"),1)=".",TRUE,FALSE)</formula>
    </cfRule>
  </conditionalFormatting>
  <conditionalFormatting sqref="AI38">
    <cfRule type="expression" dxfId="2577" priority="10589">
      <formula>IF(RIGHT(TEXT(AI38,"0.#"),1)=".",FALSE,TRUE)</formula>
    </cfRule>
    <cfRule type="expression" dxfId="2576" priority="10590">
      <formula>IF(RIGHT(TEXT(AI38,"0.#"),1)=".",TRUE,FALSE)</formula>
    </cfRule>
  </conditionalFormatting>
  <conditionalFormatting sqref="AM38">
    <cfRule type="expression" dxfId="2575" priority="10587">
      <formula>IF(RIGHT(TEXT(AM38,"0.#"),1)=".",FALSE,TRUE)</formula>
    </cfRule>
    <cfRule type="expression" dxfId="2574" priority="10588">
      <formula>IF(RIGHT(TEXT(AM38,"0.#"),1)=".",TRUE,FALSE)</formula>
    </cfRule>
  </conditionalFormatting>
  <conditionalFormatting sqref="AM39">
    <cfRule type="expression" dxfId="2573" priority="10585">
      <formula>IF(RIGHT(TEXT(AM39,"0.#"),1)=".",FALSE,TRUE)</formula>
    </cfRule>
    <cfRule type="expression" dxfId="2572" priority="10586">
      <formula>IF(RIGHT(TEXT(AM39,"0.#"),1)=".",TRUE,FALSE)</formula>
    </cfRule>
  </conditionalFormatting>
  <conditionalFormatting sqref="AM40">
    <cfRule type="expression" dxfId="2571" priority="10583">
      <formula>IF(RIGHT(TEXT(AM40,"0.#"),1)=".",FALSE,TRUE)</formula>
    </cfRule>
    <cfRule type="expression" dxfId="2570" priority="10584">
      <formula>IF(RIGHT(TEXT(AM40,"0.#"),1)=".",TRUE,FALSE)</formula>
    </cfRule>
  </conditionalFormatting>
  <conditionalFormatting sqref="AE43">
    <cfRule type="expression" dxfId="2569" priority="10569">
      <formula>IF(RIGHT(TEXT(AE43,"0.#"),1)=".",FALSE,TRUE)</formula>
    </cfRule>
    <cfRule type="expression" dxfId="2568" priority="10570">
      <formula>IF(RIGHT(TEXT(AE43,"0.#"),1)=".",TRUE,FALSE)</formula>
    </cfRule>
  </conditionalFormatting>
  <conditionalFormatting sqref="AE44">
    <cfRule type="expression" dxfId="2567" priority="10567">
      <formula>IF(RIGHT(TEXT(AE44,"0.#"),1)=".",FALSE,TRUE)</formula>
    </cfRule>
    <cfRule type="expression" dxfId="2566" priority="10568">
      <formula>IF(RIGHT(TEXT(AE44,"0.#"),1)=".",TRUE,FALSE)</formula>
    </cfRule>
  </conditionalFormatting>
  <conditionalFormatting sqref="AE45">
    <cfRule type="expression" dxfId="2565" priority="10565">
      <formula>IF(RIGHT(TEXT(AE45,"0.#"),1)=".",FALSE,TRUE)</formula>
    </cfRule>
    <cfRule type="expression" dxfId="2564" priority="10566">
      <formula>IF(RIGHT(TEXT(AE45,"0.#"),1)=".",TRUE,FALSE)</formula>
    </cfRule>
  </conditionalFormatting>
  <conditionalFormatting sqref="AI45">
    <cfRule type="expression" dxfId="2563" priority="10563">
      <formula>IF(RIGHT(TEXT(AI45,"0.#"),1)=".",FALSE,TRUE)</formula>
    </cfRule>
    <cfRule type="expression" dxfId="2562" priority="10564">
      <formula>IF(RIGHT(TEXT(AI45,"0.#"),1)=".",TRUE,FALSE)</formula>
    </cfRule>
  </conditionalFormatting>
  <conditionalFormatting sqref="AI44">
    <cfRule type="expression" dxfId="2561" priority="10561">
      <formula>IF(RIGHT(TEXT(AI44,"0.#"),1)=".",FALSE,TRUE)</formula>
    </cfRule>
    <cfRule type="expression" dxfId="2560" priority="10562">
      <formula>IF(RIGHT(TEXT(AI44,"0.#"),1)=".",TRUE,FALSE)</formula>
    </cfRule>
  </conditionalFormatting>
  <conditionalFormatting sqref="AI43">
    <cfRule type="expression" dxfId="2559" priority="10559">
      <formula>IF(RIGHT(TEXT(AI43,"0.#"),1)=".",FALSE,TRUE)</formula>
    </cfRule>
    <cfRule type="expression" dxfId="2558" priority="10560">
      <formula>IF(RIGHT(TEXT(AI43,"0.#"),1)=".",TRUE,FALSE)</formula>
    </cfRule>
  </conditionalFormatting>
  <conditionalFormatting sqref="AM43">
    <cfRule type="expression" dxfId="2557" priority="10557">
      <formula>IF(RIGHT(TEXT(AM43,"0.#"),1)=".",FALSE,TRUE)</formula>
    </cfRule>
    <cfRule type="expression" dxfId="2556" priority="10558">
      <formula>IF(RIGHT(TEXT(AM43,"0.#"),1)=".",TRUE,FALSE)</formula>
    </cfRule>
  </conditionalFormatting>
  <conditionalFormatting sqref="AM44">
    <cfRule type="expression" dxfId="2555" priority="10555">
      <formula>IF(RIGHT(TEXT(AM44,"0.#"),1)=".",FALSE,TRUE)</formula>
    </cfRule>
    <cfRule type="expression" dxfId="2554" priority="10556">
      <formula>IF(RIGHT(TEXT(AM44,"0.#"),1)=".",TRUE,FALSE)</formula>
    </cfRule>
  </conditionalFormatting>
  <conditionalFormatting sqref="AM45">
    <cfRule type="expression" dxfId="2553" priority="10553">
      <formula>IF(RIGHT(TEXT(AM45,"0.#"),1)=".",FALSE,TRUE)</formula>
    </cfRule>
    <cfRule type="expression" dxfId="2552" priority="10554">
      <formula>IF(RIGHT(TEXT(AM45,"0.#"),1)=".",TRUE,FALSE)</formula>
    </cfRule>
  </conditionalFormatting>
  <conditionalFormatting sqref="AE60">
    <cfRule type="expression" dxfId="2551" priority="10539">
      <formula>IF(RIGHT(TEXT(AE60,"0.#"),1)=".",FALSE,TRUE)</formula>
    </cfRule>
    <cfRule type="expression" dxfId="2550" priority="10540">
      <formula>IF(RIGHT(TEXT(AE60,"0.#"),1)=".",TRUE,FALSE)</formula>
    </cfRule>
  </conditionalFormatting>
  <conditionalFormatting sqref="AE61">
    <cfRule type="expression" dxfId="2549" priority="10537">
      <formula>IF(RIGHT(TEXT(AE61,"0.#"),1)=".",FALSE,TRUE)</formula>
    </cfRule>
    <cfRule type="expression" dxfId="2548" priority="10538">
      <formula>IF(RIGHT(TEXT(AE61,"0.#"),1)=".",TRUE,FALSE)</formula>
    </cfRule>
  </conditionalFormatting>
  <conditionalFormatting sqref="AE62">
    <cfRule type="expression" dxfId="2547" priority="10535">
      <formula>IF(RIGHT(TEXT(AE62,"0.#"),1)=".",FALSE,TRUE)</formula>
    </cfRule>
    <cfRule type="expression" dxfId="2546" priority="10536">
      <formula>IF(RIGHT(TEXT(AE62,"0.#"),1)=".",TRUE,FALSE)</formula>
    </cfRule>
  </conditionalFormatting>
  <conditionalFormatting sqref="AI62">
    <cfRule type="expression" dxfId="2545" priority="10533">
      <formula>IF(RIGHT(TEXT(AI62,"0.#"),1)=".",FALSE,TRUE)</formula>
    </cfRule>
    <cfRule type="expression" dxfId="2544" priority="10534">
      <formula>IF(RIGHT(TEXT(AI62,"0.#"),1)=".",TRUE,FALSE)</formula>
    </cfRule>
  </conditionalFormatting>
  <conditionalFormatting sqref="AI61">
    <cfRule type="expression" dxfId="2543" priority="10531">
      <formula>IF(RIGHT(TEXT(AI61,"0.#"),1)=".",FALSE,TRUE)</formula>
    </cfRule>
    <cfRule type="expression" dxfId="2542" priority="10532">
      <formula>IF(RIGHT(TEXT(AI61,"0.#"),1)=".",TRUE,FALSE)</formula>
    </cfRule>
  </conditionalFormatting>
  <conditionalFormatting sqref="AI60">
    <cfRule type="expression" dxfId="2541" priority="10529">
      <formula>IF(RIGHT(TEXT(AI60,"0.#"),1)=".",FALSE,TRUE)</formula>
    </cfRule>
    <cfRule type="expression" dxfId="2540" priority="10530">
      <formula>IF(RIGHT(TEXT(AI60,"0.#"),1)=".",TRUE,FALSE)</formula>
    </cfRule>
  </conditionalFormatting>
  <conditionalFormatting sqref="AM61">
    <cfRule type="expression" dxfId="2539" priority="10525">
      <formula>IF(RIGHT(TEXT(AM61,"0.#"),1)=".",FALSE,TRUE)</formula>
    </cfRule>
    <cfRule type="expression" dxfId="2538" priority="10526">
      <formula>IF(RIGHT(TEXT(AM61,"0.#"),1)=".",TRUE,FALSE)</formula>
    </cfRule>
  </conditionalFormatting>
  <conditionalFormatting sqref="AM62">
    <cfRule type="expression" dxfId="2537" priority="10523">
      <formula>IF(RIGHT(TEXT(AM62,"0.#"),1)=".",FALSE,TRUE)</formula>
    </cfRule>
    <cfRule type="expression" dxfId="2536" priority="10524">
      <formula>IF(RIGHT(TEXT(AM62,"0.#"),1)=".",TRUE,FALSE)</formula>
    </cfRule>
  </conditionalFormatting>
  <conditionalFormatting sqref="AE65">
    <cfRule type="expression" dxfId="2535" priority="10509">
      <formula>IF(RIGHT(TEXT(AE65,"0.#"),1)=".",FALSE,TRUE)</formula>
    </cfRule>
    <cfRule type="expression" dxfId="2534" priority="10510">
      <formula>IF(RIGHT(TEXT(AE65,"0.#"),1)=".",TRUE,FALSE)</formula>
    </cfRule>
  </conditionalFormatting>
  <conditionalFormatting sqref="AE66">
    <cfRule type="expression" dxfId="2533" priority="10507">
      <formula>IF(RIGHT(TEXT(AE66,"0.#"),1)=".",FALSE,TRUE)</formula>
    </cfRule>
    <cfRule type="expression" dxfId="2532" priority="10508">
      <formula>IF(RIGHT(TEXT(AE66,"0.#"),1)=".",TRUE,FALSE)</formula>
    </cfRule>
  </conditionalFormatting>
  <conditionalFormatting sqref="AE67">
    <cfRule type="expression" dxfId="2531" priority="10505">
      <formula>IF(RIGHT(TEXT(AE67,"0.#"),1)=".",FALSE,TRUE)</formula>
    </cfRule>
    <cfRule type="expression" dxfId="2530" priority="10506">
      <formula>IF(RIGHT(TEXT(AE67,"0.#"),1)=".",TRUE,FALSE)</formula>
    </cfRule>
  </conditionalFormatting>
  <conditionalFormatting sqref="AI67">
    <cfRule type="expression" dxfId="2529" priority="10503">
      <formula>IF(RIGHT(TEXT(AI67,"0.#"),1)=".",FALSE,TRUE)</formula>
    </cfRule>
    <cfRule type="expression" dxfId="2528" priority="10504">
      <formula>IF(RIGHT(TEXT(AI67,"0.#"),1)=".",TRUE,FALSE)</formula>
    </cfRule>
  </conditionalFormatting>
  <conditionalFormatting sqref="AI66">
    <cfRule type="expression" dxfId="2527" priority="10501">
      <formula>IF(RIGHT(TEXT(AI66,"0.#"),1)=".",FALSE,TRUE)</formula>
    </cfRule>
    <cfRule type="expression" dxfId="2526" priority="10502">
      <formula>IF(RIGHT(TEXT(AI66,"0.#"),1)=".",TRUE,FALSE)</formula>
    </cfRule>
  </conditionalFormatting>
  <conditionalFormatting sqref="AI65">
    <cfRule type="expression" dxfId="2525" priority="10499">
      <formula>IF(RIGHT(TEXT(AI65,"0.#"),1)=".",FALSE,TRUE)</formula>
    </cfRule>
    <cfRule type="expression" dxfId="2524" priority="10500">
      <formula>IF(RIGHT(TEXT(AI65,"0.#"),1)=".",TRUE,FALSE)</formula>
    </cfRule>
  </conditionalFormatting>
  <conditionalFormatting sqref="AM65">
    <cfRule type="expression" dxfId="2523" priority="10497">
      <formula>IF(RIGHT(TEXT(AM65,"0.#"),1)=".",FALSE,TRUE)</formula>
    </cfRule>
    <cfRule type="expression" dxfId="2522" priority="10498">
      <formula>IF(RIGHT(TEXT(AM65,"0.#"),1)=".",TRUE,FALSE)</formula>
    </cfRule>
  </conditionalFormatting>
  <conditionalFormatting sqref="AM66">
    <cfRule type="expression" dxfId="2521" priority="10495">
      <formula>IF(RIGHT(TEXT(AM66,"0.#"),1)=".",FALSE,TRUE)</formula>
    </cfRule>
    <cfRule type="expression" dxfId="2520" priority="10496">
      <formula>IF(RIGHT(TEXT(AM66,"0.#"),1)=".",TRUE,FALSE)</formula>
    </cfRule>
  </conditionalFormatting>
  <conditionalFormatting sqref="AM67">
    <cfRule type="expression" dxfId="2519" priority="10493">
      <formula>IF(RIGHT(TEXT(AM67,"0.#"),1)=".",FALSE,TRUE)</formula>
    </cfRule>
    <cfRule type="expression" dxfId="2518" priority="10494">
      <formula>IF(RIGHT(TEXT(AM67,"0.#"),1)=".",TRUE,FALSE)</formula>
    </cfRule>
  </conditionalFormatting>
  <conditionalFormatting sqref="AE70">
    <cfRule type="expression" dxfId="2517" priority="10479">
      <formula>IF(RIGHT(TEXT(AE70,"0.#"),1)=".",FALSE,TRUE)</formula>
    </cfRule>
    <cfRule type="expression" dxfId="2516" priority="10480">
      <formula>IF(RIGHT(TEXT(AE70,"0.#"),1)=".",TRUE,FALSE)</formula>
    </cfRule>
  </conditionalFormatting>
  <conditionalFormatting sqref="AE71">
    <cfRule type="expression" dxfId="2515" priority="10477">
      <formula>IF(RIGHT(TEXT(AE71,"0.#"),1)=".",FALSE,TRUE)</formula>
    </cfRule>
    <cfRule type="expression" dxfId="2514" priority="10478">
      <formula>IF(RIGHT(TEXT(AE71,"0.#"),1)=".",TRUE,FALSE)</formula>
    </cfRule>
  </conditionalFormatting>
  <conditionalFormatting sqref="AE72">
    <cfRule type="expression" dxfId="2513" priority="10475">
      <formula>IF(RIGHT(TEXT(AE72,"0.#"),1)=".",FALSE,TRUE)</formula>
    </cfRule>
    <cfRule type="expression" dxfId="2512" priority="10476">
      <formula>IF(RIGHT(TEXT(AE72,"0.#"),1)=".",TRUE,FALSE)</formula>
    </cfRule>
  </conditionalFormatting>
  <conditionalFormatting sqref="AI72">
    <cfRule type="expression" dxfId="2511" priority="10473">
      <formula>IF(RIGHT(TEXT(AI72,"0.#"),1)=".",FALSE,TRUE)</formula>
    </cfRule>
    <cfRule type="expression" dxfId="2510" priority="10474">
      <formula>IF(RIGHT(TEXT(AI72,"0.#"),1)=".",TRUE,FALSE)</formula>
    </cfRule>
  </conditionalFormatting>
  <conditionalFormatting sqref="AI71">
    <cfRule type="expression" dxfId="2509" priority="10471">
      <formula>IF(RIGHT(TEXT(AI71,"0.#"),1)=".",FALSE,TRUE)</formula>
    </cfRule>
    <cfRule type="expression" dxfId="2508" priority="10472">
      <formula>IF(RIGHT(TEXT(AI71,"0.#"),1)=".",TRUE,FALSE)</formula>
    </cfRule>
  </conditionalFormatting>
  <conditionalFormatting sqref="AI70">
    <cfRule type="expression" dxfId="2507" priority="10469">
      <formula>IF(RIGHT(TEXT(AI70,"0.#"),1)=".",FALSE,TRUE)</formula>
    </cfRule>
    <cfRule type="expression" dxfId="2506" priority="10470">
      <formula>IF(RIGHT(TEXT(AI70,"0.#"),1)=".",TRUE,FALSE)</formula>
    </cfRule>
  </conditionalFormatting>
  <conditionalFormatting sqref="AM70">
    <cfRule type="expression" dxfId="2505" priority="10467">
      <formula>IF(RIGHT(TEXT(AM70,"0.#"),1)=".",FALSE,TRUE)</formula>
    </cfRule>
    <cfRule type="expression" dxfId="2504" priority="10468">
      <formula>IF(RIGHT(TEXT(AM70,"0.#"),1)=".",TRUE,FALSE)</formula>
    </cfRule>
  </conditionalFormatting>
  <conditionalFormatting sqref="AM71">
    <cfRule type="expression" dxfId="2503" priority="10465">
      <formula>IF(RIGHT(TEXT(AM71,"0.#"),1)=".",FALSE,TRUE)</formula>
    </cfRule>
    <cfRule type="expression" dxfId="2502" priority="10466">
      <formula>IF(RIGHT(TEXT(AM71,"0.#"),1)=".",TRUE,FALSE)</formula>
    </cfRule>
  </conditionalFormatting>
  <conditionalFormatting sqref="AM72">
    <cfRule type="expression" dxfId="2501" priority="10463">
      <formula>IF(RIGHT(TEXT(AM72,"0.#"),1)=".",FALSE,TRUE)</formula>
    </cfRule>
    <cfRule type="expression" dxfId="2500" priority="10464">
      <formula>IF(RIGHT(TEXT(AM72,"0.#"),1)=".",TRUE,FALSE)</formula>
    </cfRule>
  </conditionalFormatting>
  <conditionalFormatting sqref="AI74">
    <cfRule type="expression" dxfId="2499" priority="10449">
      <formula>IF(RIGHT(TEXT(AI74,"0.#"),1)=".",FALSE,TRUE)</formula>
    </cfRule>
    <cfRule type="expression" dxfId="2498" priority="10450">
      <formula>IF(RIGHT(TEXT(AI74,"0.#"),1)=".",TRUE,FALSE)</formula>
    </cfRule>
  </conditionalFormatting>
  <conditionalFormatting sqref="AM74">
    <cfRule type="expression" dxfId="2497" priority="10447">
      <formula>IF(RIGHT(TEXT(AM74,"0.#"),1)=".",FALSE,TRUE)</formula>
    </cfRule>
    <cfRule type="expression" dxfId="2496" priority="10448">
      <formula>IF(RIGHT(TEXT(AM74,"0.#"),1)=".",TRUE,FALSE)</formula>
    </cfRule>
  </conditionalFormatting>
  <conditionalFormatting sqref="AE75">
    <cfRule type="expression" dxfId="2495" priority="10445">
      <formula>IF(RIGHT(TEXT(AE75,"0.#"),1)=".",FALSE,TRUE)</formula>
    </cfRule>
    <cfRule type="expression" dxfId="2494" priority="10446">
      <formula>IF(RIGHT(TEXT(AE75,"0.#"),1)=".",TRUE,FALSE)</formula>
    </cfRule>
  </conditionalFormatting>
  <conditionalFormatting sqref="AI75">
    <cfRule type="expression" dxfId="2493" priority="10443">
      <formula>IF(RIGHT(TEXT(AI75,"0.#"),1)=".",FALSE,TRUE)</formula>
    </cfRule>
    <cfRule type="expression" dxfId="2492" priority="10444">
      <formula>IF(RIGHT(TEXT(AI75,"0.#"),1)=".",TRUE,FALSE)</formula>
    </cfRule>
  </conditionalFormatting>
  <conditionalFormatting sqref="AM75">
    <cfRule type="expression" dxfId="2491" priority="10441">
      <formula>IF(RIGHT(TEXT(AM75,"0.#"),1)=".",FALSE,TRUE)</formula>
    </cfRule>
    <cfRule type="expression" dxfId="2490" priority="10442">
      <formula>IF(RIGHT(TEXT(AM75,"0.#"),1)=".",TRUE,FALSE)</formula>
    </cfRule>
  </conditionalFormatting>
  <conditionalFormatting sqref="AQ75">
    <cfRule type="expression" dxfId="2489" priority="10439">
      <formula>IF(RIGHT(TEXT(AQ75,"0.#"),1)=".",FALSE,TRUE)</formula>
    </cfRule>
    <cfRule type="expression" dxfId="2488" priority="10440">
      <formula>IF(RIGHT(TEXT(AQ75,"0.#"),1)=".",TRUE,FALSE)</formula>
    </cfRule>
  </conditionalFormatting>
  <conditionalFormatting sqref="AE77">
    <cfRule type="expression" dxfId="2487" priority="10437">
      <formula>IF(RIGHT(TEXT(AE77,"0.#"),1)=".",FALSE,TRUE)</formula>
    </cfRule>
    <cfRule type="expression" dxfId="2486" priority="10438">
      <formula>IF(RIGHT(TEXT(AE77,"0.#"),1)=".",TRUE,FALSE)</formula>
    </cfRule>
  </conditionalFormatting>
  <conditionalFormatting sqref="AI77">
    <cfRule type="expression" dxfId="2485" priority="10435">
      <formula>IF(RIGHT(TEXT(AI77,"0.#"),1)=".",FALSE,TRUE)</formula>
    </cfRule>
    <cfRule type="expression" dxfId="2484" priority="10436">
      <formula>IF(RIGHT(TEXT(AI77,"0.#"),1)=".",TRUE,FALSE)</formula>
    </cfRule>
  </conditionalFormatting>
  <conditionalFormatting sqref="AM77">
    <cfRule type="expression" dxfId="2483" priority="10433">
      <formula>IF(RIGHT(TEXT(AM77,"0.#"),1)=".",FALSE,TRUE)</formula>
    </cfRule>
    <cfRule type="expression" dxfId="2482" priority="10434">
      <formula>IF(RIGHT(TEXT(AM77,"0.#"),1)=".",TRUE,FALSE)</formula>
    </cfRule>
  </conditionalFormatting>
  <conditionalFormatting sqref="AE78">
    <cfRule type="expression" dxfId="2481" priority="10431">
      <formula>IF(RIGHT(TEXT(AE78,"0.#"),1)=".",FALSE,TRUE)</formula>
    </cfRule>
    <cfRule type="expression" dxfId="2480" priority="10432">
      <formula>IF(RIGHT(TEXT(AE78,"0.#"),1)=".",TRUE,FALSE)</formula>
    </cfRule>
  </conditionalFormatting>
  <conditionalFormatting sqref="AI78">
    <cfRule type="expression" dxfId="2479" priority="10429">
      <formula>IF(RIGHT(TEXT(AI78,"0.#"),1)=".",FALSE,TRUE)</formula>
    </cfRule>
    <cfRule type="expression" dxfId="2478" priority="10430">
      <formula>IF(RIGHT(TEXT(AI78,"0.#"),1)=".",TRUE,FALSE)</formula>
    </cfRule>
  </conditionalFormatting>
  <conditionalFormatting sqref="AM78">
    <cfRule type="expression" dxfId="2477" priority="10427">
      <formula>IF(RIGHT(TEXT(AM78,"0.#"),1)=".",FALSE,TRUE)</formula>
    </cfRule>
    <cfRule type="expression" dxfId="2476" priority="10428">
      <formula>IF(RIGHT(TEXT(AM78,"0.#"),1)=".",TRUE,FALSE)</formula>
    </cfRule>
  </conditionalFormatting>
  <conditionalFormatting sqref="AE80">
    <cfRule type="expression" dxfId="2475" priority="10423">
      <formula>IF(RIGHT(TEXT(AE80,"0.#"),1)=".",FALSE,TRUE)</formula>
    </cfRule>
    <cfRule type="expression" dxfId="2474" priority="10424">
      <formula>IF(RIGHT(TEXT(AE80,"0.#"),1)=".",TRUE,FALSE)</formula>
    </cfRule>
  </conditionalFormatting>
  <conditionalFormatting sqref="AI80">
    <cfRule type="expression" dxfId="2473" priority="10421">
      <formula>IF(RIGHT(TEXT(AI80,"0.#"),1)=".",FALSE,TRUE)</formula>
    </cfRule>
    <cfRule type="expression" dxfId="2472" priority="10422">
      <formula>IF(RIGHT(TEXT(AI80,"0.#"),1)=".",TRUE,FALSE)</formula>
    </cfRule>
  </conditionalFormatting>
  <conditionalFormatting sqref="AM80">
    <cfRule type="expression" dxfId="2471" priority="10419">
      <formula>IF(RIGHT(TEXT(AM80,"0.#"),1)=".",FALSE,TRUE)</formula>
    </cfRule>
    <cfRule type="expression" dxfId="2470" priority="10420">
      <formula>IF(RIGHT(TEXT(AM80,"0.#"),1)=".",TRUE,FALSE)</formula>
    </cfRule>
  </conditionalFormatting>
  <conditionalFormatting sqref="AE81">
    <cfRule type="expression" dxfId="2469" priority="10417">
      <formula>IF(RIGHT(TEXT(AE81,"0.#"),1)=".",FALSE,TRUE)</formula>
    </cfRule>
    <cfRule type="expression" dxfId="2468" priority="10418">
      <formula>IF(RIGHT(TEXT(AE81,"0.#"),1)=".",TRUE,FALSE)</formula>
    </cfRule>
  </conditionalFormatting>
  <conditionalFormatting sqref="AI81">
    <cfRule type="expression" dxfId="2467" priority="10415">
      <formula>IF(RIGHT(TEXT(AI81,"0.#"),1)=".",FALSE,TRUE)</formula>
    </cfRule>
    <cfRule type="expression" dxfId="2466" priority="10416">
      <formula>IF(RIGHT(TEXT(AI81,"0.#"),1)=".",TRUE,FALSE)</formula>
    </cfRule>
  </conditionalFormatting>
  <conditionalFormatting sqref="AM81">
    <cfRule type="expression" dxfId="2465" priority="10413">
      <formula>IF(RIGHT(TEXT(AM81,"0.#"),1)=".",FALSE,TRUE)</formula>
    </cfRule>
    <cfRule type="expression" dxfId="2464" priority="10414">
      <formula>IF(RIGHT(TEXT(AM81,"0.#"),1)=".",TRUE,FALSE)</formula>
    </cfRule>
  </conditionalFormatting>
  <conditionalFormatting sqref="AE83">
    <cfRule type="expression" dxfId="2463" priority="10409">
      <formula>IF(RIGHT(TEXT(AE83,"0.#"),1)=".",FALSE,TRUE)</formula>
    </cfRule>
    <cfRule type="expression" dxfId="2462" priority="10410">
      <formula>IF(RIGHT(TEXT(AE83,"0.#"),1)=".",TRUE,FALSE)</formula>
    </cfRule>
  </conditionalFormatting>
  <conditionalFormatting sqref="AI83">
    <cfRule type="expression" dxfId="2461" priority="10407">
      <formula>IF(RIGHT(TEXT(AI83,"0.#"),1)=".",FALSE,TRUE)</formula>
    </cfRule>
    <cfRule type="expression" dxfId="2460" priority="10408">
      <formula>IF(RIGHT(TEXT(AI83,"0.#"),1)=".",TRUE,FALSE)</formula>
    </cfRule>
  </conditionalFormatting>
  <conditionalFormatting sqref="AM83">
    <cfRule type="expression" dxfId="2459" priority="10405">
      <formula>IF(RIGHT(TEXT(AM83,"0.#"),1)=".",FALSE,TRUE)</formula>
    </cfRule>
    <cfRule type="expression" dxfId="2458" priority="10406">
      <formula>IF(RIGHT(TEXT(AM83,"0.#"),1)=".",TRUE,FALSE)</formula>
    </cfRule>
  </conditionalFormatting>
  <conditionalFormatting sqref="AE84">
    <cfRule type="expression" dxfId="2457" priority="10403">
      <formula>IF(RIGHT(TEXT(AE84,"0.#"),1)=".",FALSE,TRUE)</formula>
    </cfRule>
    <cfRule type="expression" dxfId="2456" priority="10404">
      <formula>IF(RIGHT(TEXT(AE84,"0.#"),1)=".",TRUE,FALSE)</formula>
    </cfRule>
  </conditionalFormatting>
  <conditionalFormatting sqref="AI84">
    <cfRule type="expression" dxfId="2455" priority="10401">
      <formula>IF(RIGHT(TEXT(AI84,"0.#"),1)=".",FALSE,TRUE)</formula>
    </cfRule>
    <cfRule type="expression" dxfId="2454" priority="10402">
      <formula>IF(RIGHT(TEXT(AI84,"0.#"),1)=".",TRUE,FALSE)</formula>
    </cfRule>
  </conditionalFormatting>
  <conditionalFormatting sqref="AM84">
    <cfRule type="expression" dxfId="2453" priority="10399">
      <formula>IF(RIGHT(TEXT(AM84,"0.#"),1)=".",FALSE,TRUE)</formula>
    </cfRule>
    <cfRule type="expression" dxfId="2452" priority="10400">
      <formula>IF(RIGHT(TEXT(AM84,"0.#"),1)=".",TRUE,FALSE)</formula>
    </cfRule>
  </conditionalFormatting>
  <conditionalFormatting sqref="AE86">
    <cfRule type="expression" dxfId="2451" priority="10395">
      <formula>IF(RIGHT(TEXT(AE86,"0.#"),1)=".",FALSE,TRUE)</formula>
    </cfRule>
    <cfRule type="expression" dxfId="2450" priority="10396">
      <formula>IF(RIGHT(TEXT(AE86,"0.#"),1)=".",TRUE,FALSE)</formula>
    </cfRule>
  </conditionalFormatting>
  <conditionalFormatting sqref="AI86">
    <cfRule type="expression" dxfId="2449" priority="10393">
      <formula>IF(RIGHT(TEXT(AI86,"0.#"),1)=".",FALSE,TRUE)</formula>
    </cfRule>
    <cfRule type="expression" dxfId="2448" priority="10394">
      <formula>IF(RIGHT(TEXT(AI86,"0.#"),1)=".",TRUE,FALSE)</formula>
    </cfRule>
  </conditionalFormatting>
  <conditionalFormatting sqref="AM86">
    <cfRule type="expression" dxfId="2447" priority="10391">
      <formula>IF(RIGHT(TEXT(AM86,"0.#"),1)=".",FALSE,TRUE)</formula>
    </cfRule>
    <cfRule type="expression" dxfId="2446" priority="10392">
      <formula>IF(RIGHT(TEXT(AM86,"0.#"),1)=".",TRUE,FALSE)</formula>
    </cfRule>
  </conditionalFormatting>
  <conditionalFormatting sqref="AE87">
    <cfRule type="expression" dxfId="2445" priority="10389">
      <formula>IF(RIGHT(TEXT(AE87,"0.#"),1)=".",FALSE,TRUE)</formula>
    </cfRule>
    <cfRule type="expression" dxfId="2444" priority="10390">
      <formula>IF(RIGHT(TEXT(AE87,"0.#"),1)=".",TRUE,FALSE)</formula>
    </cfRule>
  </conditionalFormatting>
  <conditionalFormatting sqref="AI87">
    <cfRule type="expression" dxfId="2443" priority="10387">
      <formula>IF(RIGHT(TEXT(AI87,"0.#"),1)=".",FALSE,TRUE)</formula>
    </cfRule>
    <cfRule type="expression" dxfId="2442" priority="10388">
      <formula>IF(RIGHT(TEXT(AI87,"0.#"),1)=".",TRUE,FALSE)</formula>
    </cfRule>
  </conditionalFormatting>
  <conditionalFormatting sqref="AM87">
    <cfRule type="expression" dxfId="2441" priority="10385">
      <formula>IF(RIGHT(TEXT(AM87,"0.#"),1)=".",FALSE,TRUE)</formula>
    </cfRule>
    <cfRule type="expression" dxfId="2440" priority="10386">
      <formula>IF(RIGHT(TEXT(AM87,"0.#"),1)=".",TRUE,FALSE)</formula>
    </cfRule>
  </conditionalFormatting>
  <conditionalFormatting sqref="AE89 AQ89">
    <cfRule type="expression" dxfId="2439" priority="10381">
      <formula>IF(RIGHT(TEXT(AE89,"0.#"),1)=".",FALSE,TRUE)</formula>
    </cfRule>
    <cfRule type="expression" dxfId="2438" priority="10382">
      <formula>IF(RIGHT(TEXT(AE89,"0.#"),1)=".",TRUE,FALSE)</formula>
    </cfRule>
  </conditionalFormatting>
  <conditionalFormatting sqref="AI89">
    <cfRule type="expression" dxfId="2437" priority="10379">
      <formula>IF(RIGHT(TEXT(AI89,"0.#"),1)=".",FALSE,TRUE)</formula>
    </cfRule>
    <cfRule type="expression" dxfId="2436" priority="10380">
      <formula>IF(RIGHT(TEXT(AI89,"0.#"),1)=".",TRUE,FALSE)</formula>
    </cfRule>
  </conditionalFormatting>
  <conditionalFormatting sqref="AM89">
    <cfRule type="expression" dxfId="2435" priority="10377">
      <formula>IF(RIGHT(TEXT(AM89,"0.#"),1)=".",FALSE,TRUE)</formula>
    </cfRule>
    <cfRule type="expression" dxfId="2434" priority="10378">
      <formula>IF(RIGHT(TEXT(AM89,"0.#"),1)=".",TRUE,FALSE)</formula>
    </cfRule>
  </conditionalFormatting>
  <conditionalFormatting sqref="AE90 AM90">
    <cfRule type="expression" dxfId="2433" priority="10375">
      <formula>IF(RIGHT(TEXT(AE90,"0.#"),1)=".",FALSE,TRUE)</formula>
    </cfRule>
    <cfRule type="expression" dxfId="2432" priority="10376">
      <formula>IF(RIGHT(TEXT(AE90,"0.#"),1)=".",TRUE,FALSE)</formula>
    </cfRule>
  </conditionalFormatting>
  <conditionalFormatting sqref="AI90">
    <cfRule type="expression" dxfId="2431" priority="10373">
      <formula>IF(RIGHT(TEXT(AI90,"0.#"),1)=".",FALSE,TRUE)</formula>
    </cfRule>
    <cfRule type="expression" dxfId="2430" priority="10374">
      <formula>IF(RIGHT(TEXT(AI90,"0.#"),1)=".",TRUE,FALSE)</formula>
    </cfRule>
  </conditionalFormatting>
  <conditionalFormatting sqref="AQ90">
    <cfRule type="expression" dxfId="2429" priority="10369">
      <formula>IF(RIGHT(TEXT(AQ90,"0.#"),1)=".",FALSE,TRUE)</formula>
    </cfRule>
    <cfRule type="expression" dxfId="2428" priority="10370">
      <formula>IF(RIGHT(TEXT(AQ90,"0.#"),1)=".",TRUE,FALSE)</formula>
    </cfRule>
  </conditionalFormatting>
  <conditionalFormatting sqref="AE92 AQ92">
    <cfRule type="expression" dxfId="2427" priority="10367">
      <formula>IF(RIGHT(TEXT(AE92,"0.#"),1)=".",FALSE,TRUE)</formula>
    </cfRule>
    <cfRule type="expression" dxfId="2426" priority="10368">
      <formula>IF(RIGHT(TEXT(AE92,"0.#"),1)=".",TRUE,FALSE)</formula>
    </cfRule>
  </conditionalFormatting>
  <conditionalFormatting sqref="AI92">
    <cfRule type="expression" dxfId="2425" priority="10365">
      <formula>IF(RIGHT(TEXT(AI92,"0.#"),1)=".",FALSE,TRUE)</formula>
    </cfRule>
    <cfRule type="expression" dxfId="2424" priority="10366">
      <formula>IF(RIGHT(TEXT(AI92,"0.#"),1)=".",TRUE,FALSE)</formula>
    </cfRule>
  </conditionalFormatting>
  <conditionalFormatting sqref="AM92">
    <cfRule type="expression" dxfId="2423" priority="10363">
      <formula>IF(RIGHT(TEXT(AM92,"0.#"),1)=".",FALSE,TRUE)</formula>
    </cfRule>
    <cfRule type="expression" dxfId="2422" priority="10364">
      <formula>IF(RIGHT(TEXT(AM92,"0.#"),1)=".",TRUE,FALSE)</formula>
    </cfRule>
  </conditionalFormatting>
  <conditionalFormatting sqref="AQ93">
    <cfRule type="expression" dxfId="2421" priority="10355">
      <formula>IF(RIGHT(TEXT(AQ93,"0.#"),1)=".",FALSE,TRUE)</formula>
    </cfRule>
    <cfRule type="expression" dxfId="2420" priority="10356">
      <formula>IF(RIGHT(TEXT(AQ93,"0.#"),1)=".",TRUE,FALSE)</formula>
    </cfRule>
  </conditionalFormatting>
  <conditionalFormatting sqref="AE95 AQ95">
    <cfRule type="expression" dxfId="2419" priority="10353">
      <formula>IF(RIGHT(TEXT(AE95,"0.#"),1)=".",FALSE,TRUE)</formula>
    </cfRule>
    <cfRule type="expression" dxfId="2418" priority="10354">
      <formula>IF(RIGHT(TEXT(AE95,"0.#"),1)=".",TRUE,FALSE)</formula>
    </cfRule>
  </conditionalFormatting>
  <conditionalFormatting sqref="AI95">
    <cfRule type="expression" dxfId="2417" priority="10351">
      <formula>IF(RIGHT(TEXT(AI95,"0.#"),1)=".",FALSE,TRUE)</formula>
    </cfRule>
    <cfRule type="expression" dxfId="2416" priority="10352">
      <formula>IF(RIGHT(TEXT(AI95,"0.#"),1)=".",TRUE,FALSE)</formula>
    </cfRule>
  </conditionalFormatting>
  <conditionalFormatting sqref="AM95">
    <cfRule type="expression" dxfId="2415" priority="10349">
      <formula>IF(RIGHT(TEXT(AM95,"0.#"),1)=".",FALSE,TRUE)</formula>
    </cfRule>
    <cfRule type="expression" dxfId="2414" priority="10350">
      <formula>IF(RIGHT(TEXT(AM95,"0.#"),1)=".",TRUE,FALSE)</formula>
    </cfRule>
  </conditionalFormatting>
  <conditionalFormatting sqref="AQ96">
    <cfRule type="expression" dxfId="2413" priority="10341">
      <formula>IF(RIGHT(TEXT(AQ96,"0.#"),1)=".",FALSE,TRUE)</formula>
    </cfRule>
    <cfRule type="expression" dxfId="2412" priority="10342">
      <formula>IF(RIGHT(TEXT(AQ96,"0.#"),1)=".",TRUE,FALSE)</formula>
    </cfRule>
  </conditionalFormatting>
  <conditionalFormatting sqref="AE98 AQ98">
    <cfRule type="expression" dxfId="2411" priority="10339">
      <formula>IF(RIGHT(TEXT(AE98,"0.#"),1)=".",FALSE,TRUE)</formula>
    </cfRule>
    <cfRule type="expression" dxfId="2410" priority="10340">
      <formula>IF(RIGHT(TEXT(AE98,"0.#"),1)=".",TRUE,FALSE)</formula>
    </cfRule>
  </conditionalFormatting>
  <conditionalFormatting sqref="AI98">
    <cfRule type="expression" dxfId="2409" priority="10337">
      <formula>IF(RIGHT(TEXT(AI98,"0.#"),1)=".",FALSE,TRUE)</formula>
    </cfRule>
    <cfRule type="expression" dxfId="2408" priority="10338">
      <formula>IF(RIGHT(TEXT(AI98,"0.#"),1)=".",TRUE,FALSE)</formula>
    </cfRule>
  </conditionalFormatting>
  <conditionalFormatting sqref="AM98">
    <cfRule type="expression" dxfId="2407" priority="10335">
      <formula>IF(RIGHT(TEXT(AM98,"0.#"),1)=".",FALSE,TRUE)</formula>
    </cfRule>
    <cfRule type="expression" dxfId="2406" priority="10336">
      <formula>IF(RIGHT(TEXT(AM98,"0.#"),1)=".",TRUE,FALSE)</formula>
    </cfRule>
  </conditionalFormatting>
  <conditionalFormatting sqref="AQ99">
    <cfRule type="expression" dxfId="2405" priority="10327">
      <formula>IF(RIGHT(TEXT(AQ99,"0.#"),1)=".",FALSE,TRUE)</formula>
    </cfRule>
    <cfRule type="expression" dxfId="2404" priority="10328">
      <formula>IF(RIGHT(TEXT(AQ99,"0.#"),1)=".",TRUE,FALSE)</formula>
    </cfRule>
  </conditionalFormatting>
  <conditionalFormatting sqref="AE101 AQ101">
    <cfRule type="expression" dxfId="2403" priority="10325">
      <formula>IF(RIGHT(TEXT(AE101,"0.#"),1)=".",FALSE,TRUE)</formula>
    </cfRule>
    <cfRule type="expression" dxfId="2402" priority="10326">
      <formula>IF(RIGHT(TEXT(AE101,"0.#"),1)=".",TRUE,FALSE)</formula>
    </cfRule>
  </conditionalFormatting>
  <conditionalFormatting sqref="AI101">
    <cfRule type="expression" dxfId="2401" priority="10323">
      <formula>IF(RIGHT(TEXT(AI101,"0.#"),1)=".",FALSE,TRUE)</formula>
    </cfRule>
    <cfRule type="expression" dxfId="2400" priority="10324">
      <formula>IF(RIGHT(TEXT(AI101,"0.#"),1)=".",TRUE,FALSE)</formula>
    </cfRule>
  </conditionalFormatting>
  <conditionalFormatting sqref="AM101">
    <cfRule type="expression" dxfId="2399" priority="10321">
      <formula>IF(RIGHT(TEXT(AM101,"0.#"),1)=".",FALSE,TRUE)</formula>
    </cfRule>
    <cfRule type="expression" dxfId="2398" priority="10322">
      <formula>IF(RIGHT(TEXT(AM101,"0.#"),1)=".",TRUE,FALSE)</formula>
    </cfRule>
  </conditionalFormatting>
  <conditionalFormatting sqref="AQ102">
    <cfRule type="expression" dxfId="2397" priority="10313">
      <formula>IF(RIGHT(TEXT(AQ102,"0.#"),1)=".",FALSE,TRUE)</formula>
    </cfRule>
    <cfRule type="expression" dxfId="2396" priority="10314">
      <formula>IF(RIGHT(TEXT(AQ102,"0.#"),1)=".",TRUE,FALSE)</formula>
    </cfRule>
  </conditionalFormatting>
  <conditionalFormatting sqref="AE48">
    <cfRule type="expression" dxfId="2395" priority="10311">
      <formula>IF(RIGHT(TEXT(AE48,"0.#"),1)=".",FALSE,TRUE)</formula>
    </cfRule>
    <cfRule type="expression" dxfId="2394" priority="10312">
      <formula>IF(RIGHT(TEXT(AE48,"0.#"),1)=".",TRUE,FALSE)</formula>
    </cfRule>
  </conditionalFormatting>
  <conditionalFormatting sqref="AE49">
    <cfRule type="expression" dxfId="2393" priority="10309">
      <formula>IF(RIGHT(TEXT(AE49,"0.#"),1)=".",FALSE,TRUE)</formula>
    </cfRule>
    <cfRule type="expression" dxfId="2392" priority="10310">
      <formula>IF(RIGHT(TEXT(AE49,"0.#"),1)=".",TRUE,FALSE)</formula>
    </cfRule>
  </conditionalFormatting>
  <conditionalFormatting sqref="AE50">
    <cfRule type="expression" dxfId="2391" priority="10307">
      <formula>IF(RIGHT(TEXT(AE50,"0.#"),1)=".",FALSE,TRUE)</formula>
    </cfRule>
    <cfRule type="expression" dxfId="2390" priority="10308">
      <formula>IF(RIGHT(TEXT(AE50,"0.#"),1)=".",TRUE,FALSE)</formula>
    </cfRule>
  </conditionalFormatting>
  <conditionalFormatting sqref="AI50">
    <cfRule type="expression" dxfId="2389" priority="10305">
      <formula>IF(RIGHT(TEXT(AI50,"0.#"),1)=".",FALSE,TRUE)</formula>
    </cfRule>
    <cfRule type="expression" dxfId="2388" priority="10306">
      <formula>IF(RIGHT(TEXT(AI50,"0.#"),1)=".",TRUE,FALSE)</formula>
    </cfRule>
  </conditionalFormatting>
  <conditionalFormatting sqref="AI49">
    <cfRule type="expression" dxfId="2387" priority="10303">
      <formula>IF(RIGHT(TEXT(AI49,"0.#"),1)=".",FALSE,TRUE)</formula>
    </cfRule>
    <cfRule type="expression" dxfId="2386" priority="10304">
      <formula>IF(RIGHT(TEXT(AI49,"0.#"),1)=".",TRUE,FALSE)</formula>
    </cfRule>
  </conditionalFormatting>
  <conditionalFormatting sqref="AI48">
    <cfRule type="expression" dxfId="2385" priority="10301">
      <formula>IF(RIGHT(TEXT(AI48,"0.#"),1)=".",FALSE,TRUE)</formula>
    </cfRule>
    <cfRule type="expression" dxfId="2384" priority="10302">
      <formula>IF(RIGHT(TEXT(AI48,"0.#"),1)=".",TRUE,FALSE)</formula>
    </cfRule>
  </conditionalFormatting>
  <conditionalFormatting sqref="AM48">
    <cfRule type="expression" dxfId="2383" priority="10299">
      <formula>IF(RIGHT(TEXT(AM48,"0.#"),1)=".",FALSE,TRUE)</formula>
    </cfRule>
    <cfRule type="expression" dxfId="2382" priority="10300">
      <formula>IF(RIGHT(TEXT(AM48,"0.#"),1)=".",TRUE,FALSE)</formula>
    </cfRule>
  </conditionalFormatting>
  <conditionalFormatting sqref="AM49">
    <cfRule type="expression" dxfId="2381" priority="10297">
      <formula>IF(RIGHT(TEXT(AM49,"0.#"),1)=".",FALSE,TRUE)</formula>
    </cfRule>
    <cfRule type="expression" dxfId="2380" priority="10298">
      <formula>IF(RIGHT(TEXT(AM49,"0.#"),1)=".",TRUE,FALSE)</formula>
    </cfRule>
  </conditionalFormatting>
  <conditionalFormatting sqref="AM50">
    <cfRule type="expression" dxfId="2379" priority="10295">
      <formula>IF(RIGHT(TEXT(AM50,"0.#"),1)=".",FALSE,TRUE)</formula>
    </cfRule>
    <cfRule type="expression" dxfId="2378" priority="10296">
      <formula>IF(RIGHT(TEXT(AM50,"0.#"),1)=".",TRUE,FALSE)</formula>
    </cfRule>
  </conditionalFormatting>
  <conditionalFormatting sqref="AE115:AE116 AI115:AI116 AM115:AM116 AQ115:AQ116 AU115:AU116">
    <cfRule type="expression" dxfId="2377" priority="10281">
      <formula>IF(RIGHT(TEXT(AE115,"0.#"),1)=".",FALSE,TRUE)</formula>
    </cfRule>
    <cfRule type="expression" dxfId="2376" priority="10282">
      <formula>IF(RIGHT(TEXT(AE115,"0.#"),1)=".",TRUE,FALSE)</formula>
    </cfRule>
  </conditionalFormatting>
  <conditionalFormatting sqref="AE414">
    <cfRule type="expression" dxfId="2375" priority="10251">
      <formula>IF(RIGHT(TEXT(AE414,"0.#"),1)=".",FALSE,TRUE)</formula>
    </cfRule>
    <cfRule type="expression" dxfId="2374" priority="10252">
      <formula>IF(RIGHT(TEXT(AE414,"0.#"),1)=".",TRUE,FALSE)</formula>
    </cfRule>
  </conditionalFormatting>
  <conditionalFormatting sqref="AM416">
    <cfRule type="expression" dxfId="2373" priority="10235">
      <formula>IF(RIGHT(TEXT(AM416,"0.#"),1)=".",FALSE,TRUE)</formula>
    </cfRule>
    <cfRule type="expression" dxfId="2372" priority="10236">
      <formula>IF(RIGHT(TEXT(AM416,"0.#"),1)=".",TRUE,FALSE)</formula>
    </cfRule>
  </conditionalFormatting>
  <conditionalFormatting sqref="AE415">
    <cfRule type="expression" dxfId="2371" priority="10249">
      <formula>IF(RIGHT(TEXT(AE415,"0.#"),1)=".",FALSE,TRUE)</formula>
    </cfRule>
    <cfRule type="expression" dxfId="2370" priority="10250">
      <formula>IF(RIGHT(TEXT(AE415,"0.#"),1)=".",TRUE,FALSE)</formula>
    </cfRule>
  </conditionalFormatting>
  <conditionalFormatting sqref="AE416">
    <cfRule type="expression" dxfId="2369" priority="10247">
      <formula>IF(RIGHT(TEXT(AE416,"0.#"),1)=".",FALSE,TRUE)</formula>
    </cfRule>
    <cfRule type="expression" dxfId="2368" priority="10248">
      <formula>IF(RIGHT(TEXT(AE416,"0.#"),1)=".",TRUE,FALSE)</formula>
    </cfRule>
  </conditionalFormatting>
  <conditionalFormatting sqref="AM414">
    <cfRule type="expression" dxfId="2367" priority="10239">
      <formula>IF(RIGHT(TEXT(AM414,"0.#"),1)=".",FALSE,TRUE)</formula>
    </cfRule>
    <cfRule type="expression" dxfId="2366" priority="10240">
      <formula>IF(RIGHT(TEXT(AM414,"0.#"),1)=".",TRUE,FALSE)</formula>
    </cfRule>
  </conditionalFormatting>
  <conditionalFormatting sqref="AM415">
    <cfRule type="expression" dxfId="2365" priority="10237">
      <formula>IF(RIGHT(TEXT(AM415,"0.#"),1)=".",FALSE,TRUE)</formula>
    </cfRule>
    <cfRule type="expression" dxfId="2364" priority="10238">
      <formula>IF(RIGHT(TEXT(AM415,"0.#"),1)=".",TRUE,FALSE)</formula>
    </cfRule>
  </conditionalFormatting>
  <conditionalFormatting sqref="AU414">
    <cfRule type="expression" dxfId="2363" priority="10227">
      <formula>IF(RIGHT(TEXT(AU414,"0.#"),1)=".",FALSE,TRUE)</formula>
    </cfRule>
    <cfRule type="expression" dxfId="2362" priority="10228">
      <formula>IF(RIGHT(TEXT(AU414,"0.#"),1)=".",TRUE,FALSE)</formula>
    </cfRule>
  </conditionalFormatting>
  <conditionalFormatting sqref="AU415">
    <cfRule type="expression" dxfId="2361" priority="10225">
      <formula>IF(RIGHT(TEXT(AU415,"0.#"),1)=".",FALSE,TRUE)</formula>
    </cfRule>
    <cfRule type="expression" dxfId="2360" priority="10226">
      <formula>IF(RIGHT(TEXT(AU415,"0.#"),1)=".",TRUE,FALSE)</formula>
    </cfRule>
  </conditionalFormatting>
  <conditionalFormatting sqref="AU416">
    <cfRule type="expression" dxfId="2359" priority="10223">
      <formula>IF(RIGHT(TEXT(AU416,"0.#"),1)=".",FALSE,TRUE)</formula>
    </cfRule>
    <cfRule type="expression" dxfId="2358" priority="10224">
      <formula>IF(RIGHT(TEXT(AU416,"0.#"),1)=".",TRUE,FALSE)</formula>
    </cfRule>
  </conditionalFormatting>
  <conditionalFormatting sqref="AI416">
    <cfRule type="expression" dxfId="2357" priority="10157">
      <formula>IF(RIGHT(TEXT(AI416,"0.#"),1)=".",FALSE,TRUE)</formula>
    </cfRule>
    <cfRule type="expression" dxfId="2356" priority="10158">
      <formula>IF(RIGHT(TEXT(AI416,"0.#"),1)=".",TRUE,FALSE)</formula>
    </cfRule>
  </conditionalFormatting>
  <conditionalFormatting sqref="AI414">
    <cfRule type="expression" dxfId="2355" priority="10161">
      <formula>IF(RIGHT(TEXT(AI414,"0.#"),1)=".",FALSE,TRUE)</formula>
    </cfRule>
    <cfRule type="expression" dxfId="2354" priority="10162">
      <formula>IF(RIGHT(TEXT(AI414,"0.#"),1)=".",TRUE,FALSE)</formula>
    </cfRule>
  </conditionalFormatting>
  <conditionalFormatting sqref="AI415">
    <cfRule type="expression" dxfId="2353" priority="10159">
      <formula>IF(RIGHT(TEXT(AI415,"0.#"),1)=".",FALSE,TRUE)</formula>
    </cfRule>
    <cfRule type="expression" dxfId="2352" priority="10160">
      <formula>IF(RIGHT(TEXT(AI415,"0.#"),1)=".",TRUE,FALSE)</formula>
    </cfRule>
  </conditionalFormatting>
  <conditionalFormatting sqref="AQ415">
    <cfRule type="expression" dxfId="2351" priority="10143">
      <formula>IF(RIGHT(TEXT(AQ415,"0.#"),1)=".",FALSE,TRUE)</formula>
    </cfRule>
    <cfRule type="expression" dxfId="2350" priority="10144">
      <formula>IF(RIGHT(TEXT(AQ415,"0.#"),1)=".",TRUE,FALSE)</formula>
    </cfRule>
  </conditionalFormatting>
  <conditionalFormatting sqref="AQ416">
    <cfRule type="expression" dxfId="2349" priority="10129">
      <formula>IF(RIGHT(TEXT(AQ416,"0.#"),1)=".",FALSE,TRUE)</formula>
    </cfRule>
    <cfRule type="expression" dxfId="2348" priority="10130">
      <formula>IF(RIGHT(TEXT(AQ416,"0.#"),1)=".",TRUE,FALSE)</formula>
    </cfRule>
  </conditionalFormatting>
  <conditionalFormatting sqref="AQ414">
    <cfRule type="expression" dxfId="2347" priority="10127">
      <formula>IF(RIGHT(TEXT(AQ414,"0.#"),1)=".",FALSE,TRUE)</formula>
    </cfRule>
    <cfRule type="expression" dxfId="2346" priority="10128">
      <formula>IF(RIGHT(TEXT(AQ414,"0.#"),1)=".",TRUE,FALSE)</formula>
    </cfRule>
  </conditionalFormatting>
  <conditionalFormatting sqref="AL826:AO845">
    <cfRule type="expression" dxfId="2345" priority="3851">
      <formula>IF(AND(AL826&gt;=0, RIGHT(TEXT(AL826,"0.#"),1)&lt;&gt;"."),TRUE,FALSE)</formula>
    </cfRule>
    <cfRule type="expression" dxfId="2344" priority="3852">
      <formula>IF(AND(AL826&gt;=0, RIGHT(TEXT(AL826,"0.#"),1)="."),TRUE,FALSE)</formula>
    </cfRule>
    <cfRule type="expression" dxfId="2343" priority="3853">
      <formula>IF(AND(AL826&lt;0, RIGHT(TEXT(AL826,"0.#"),1)&lt;&gt;"."),TRUE,FALSE)</formula>
    </cfRule>
    <cfRule type="expression" dxfId="2342" priority="3854">
      <formula>IF(AND(AL826&lt;0, RIGHT(TEXT(AL826,"0.#"),1)="."),TRUE,FALSE)</formula>
    </cfRule>
  </conditionalFormatting>
  <conditionalFormatting sqref="AQ28:AQ30">
    <cfRule type="expression" dxfId="2341" priority="1881">
      <formula>IF(RIGHT(TEXT(AQ28,"0.#"),1)=".",FALSE,TRUE)</formula>
    </cfRule>
    <cfRule type="expression" dxfId="2340" priority="1882">
      <formula>IF(RIGHT(TEXT(AQ28,"0.#"),1)=".",TRUE,FALSE)</formula>
    </cfRule>
  </conditionalFormatting>
  <conditionalFormatting sqref="AU28:AU30">
    <cfRule type="expression" dxfId="2339" priority="1879">
      <formula>IF(RIGHT(TEXT(AU28,"0.#"),1)=".",FALSE,TRUE)</formula>
    </cfRule>
    <cfRule type="expression" dxfId="2338" priority="1880">
      <formula>IF(RIGHT(TEXT(AU28,"0.#"),1)=".",TRUE,FALSE)</formula>
    </cfRule>
  </conditionalFormatting>
  <conditionalFormatting sqref="AQ33:AQ35">
    <cfRule type="expression" dxfId="2337" priority="1877">
      <formula>IF(RIGHT(TEXT(AQ33,"0.#"),1)=".",FALSE,TRUE)</formula>
    </cfRule>
    <cfRule type="expression" dxfId="2336" priority="1878">
      <formula>IF(RIGHT(TEXT(AQ33,"0.#"),1)=".",TRUE,FALSE)</formula>
    </cfRule>
  </conditionalFormatting>
  <conditionalFormatting sqref="AU33:AU35">
    <cfRule type="expression" dxfId="2335" priority="1875">
      <formula>IF(RIGHT(TEXT(AU33,"0.#"),1)=".",FALSE,TRUE)</formula>
    </cfRule>
    <cfRule type="expression" dxfId="2334" priority="1876">
      <formula>IF(RIGHT(TEXT(AU33,"0.#"),1)=".",TRUE,FALSE)</formula>
    </cfRule>
  </conditionalFormatting>
  <conditionalFormatting sqref="AQ38:AQ40">
    <cfRule type="expression" dxfId="2333" priority="1873">
      <formula>IF(RIGHT(TEXT(AQ38,"0.#"),1)=".",FALSE,TRUE)</formula>
    </cfRule>
    <cfRule type="expression" dxfId="2332" priority="1874">
      <formula>IF(RIGHT(TEXT(AQ38,"0.#"),1)=".",TRUE,FALSE)</formula>
    </cfRule>
  </conditionalFormatting>
  <conditionalFormatting sqref="AU38:AU40">
    <cfRule type="expression" dxfId="2331" priority="1871">
      <formula>IF(RIGHT(TEXT(AU38,"0.#"),1)=".",FALSE,TRUE)</formula>
    </cfRule>
    <cfRule type="expression" dxfId="2330" priority="1872">
      <formula>IF(RIGHT(TEXT(AU38,"0.#"),1)=".",TRUE,FALSE)</formula>
    </cfRule>
  </conditionalFormatting>
  <conditionalFormatting sqref="AQ43:AQ45">
    <cfRule type="expression" dxfId="2329" priority="1869">
      <formula>IF(RIGHT(TEXT(AQ43,"0.#"),1)=".",FALSE,TRUE)</formula>
    </cfRule>
    <cfRule type="expression" dxfId="2328" priority="1870">
      <formula>IF(RIGHT(TEXT(AQ43,"0.#"),1)=".",TRUE,FALSE)</formula>
    </cfRule>
  </conditionalFormatting>
  <conditionalFormatting sqref="AU43:AU45">
    <cfRule type="expression" dxfId="2327" priority="1867">
      <formula>IF(RIGHT(TEXT(AU43,"0.#"),1)=".",FALSE,TRUE)</formula>
    </cfRule>
    <cfRule type="expression" dxfId="2326" priority="1868">
      <formula>IF(RIGHT(TEXT(AU43,"0.#"),1)=".",TRUE,FALSE)</formula>
    </cfRule>
  </conditionalFormatting>
  <conditionalFormatting sqref="AQ48:AQ50">
    <cfRule type="expression" dxfId="2325" priority="1865">
      <formula>IF(RIGHT(TEXT(AQ48,"0.#"),1)=".",FALSE,TRUE)</formula>
    </cfRule>
    <cfRule type="expression" dxfId="2324" priority="1866">
      <formula>IF(RIGHT(TEXT(AQ48,"0.#"),1)=".",TRUE,FALSE)</formula>
    </cfRule>
  </conditionalFormatting>
  <conditionalFormatting sqref="AU48:AU50">
    <cfRule type="expression" dxfId="2323" priority="1863">
      <formula>IF(RIGHT(TEXT(AU48,"0.#"),1)=".",FALSE,TRUE)</formula>
    </cfRule>
    <cfRule type="expression" dxfId="2322" priority="1864">
      <formula>IF(RIGHT(TEXT(AU48,"0.#"),1)=".",TRUE,FALSE)</formula>
    </cfRule>
  </conditionalFormatting>
  <conditionalFormatting sqref="AQ60:AQ62">
    <cfRule type="expression" dxfId="2321" priority="1861">
      <formula>IF(RIGHT(TEXT(AQ60,"0.#"),1)=".",FALSE,TRUE)</formula>
    </cfRule>
    <cfRule type="expression" dxfId="2320" priority="1862">
      <formula>IF(RIGHT(TEXT(AQ60,"0.#"),1)=".",TRUE,FALSE)</formula>
    </cfRule>
  </conditionalFormatting>
  <conditionalFormatting sqref="AU60:AU62">
    <cfRule type="expression" dxfId="2319" priority="1859">
      <formula>IF(RIGHT(TEXT(AU60,"0.#"),1)=".",FALSE,TRUE)</formula>
    </cfRule>
    <cfRule type="expression" dxfId="2318" priority="1860">
      <formula>IF(RIGHT(TEXT(AU60,"0.#"),1)=".",TRUE,FALSE)</formula>
    </cfRule>
  </conditionalFormatting>
  <conditionalFormatting sqref="AQ65:AQ67">
    <cfRule type="expression" dxfId="2317" priority="1857">
      <formula>IF(RIGHT(TEXT(AQ65,"0.#"),1)=".",FALSE,TRUE)</formula>
    </cfRule>
    <cfRule type="expression" dxfId="2316" priority="1858">
      <formula>IF(RIGHT(TEXT(AQ65,"0.#"),1)=".",TRUE,FALSE)</formula>
    </cfRule>
  </conditionalFormatting>
  <conditionalFormatting sqref="AU65:AU67">
    <cfRule type="expression" dxfId="2315" priority="1855">
      <formula>IF(RIGHT(TEXT(AU65,"0.#"),1)=".",FALSE,TRUE)</formula>
    </cfRule>
    <cfRule type="expression" dxfId="2314" priority="1856">
      <formula>IF(RIGHT(TEXT(AU65,"0.#"),1)=".",TRUE,FALSE)</formula>
    </cfRule>
  </conditionalFormatting>
  <conditionalFormatting sqref="AQ70:AQ72">
    <cfRule type="expression" dxfId="2313" priority="1853">
      <formula>IF(RIGHT(TEXT(AQ70,"0.#"),1)=".",FALSE,TRUE)</formula>
    </cfRule>
    <cfRule type="expression" dxfId="2312" priority="1854">
      <formula>IF(RIGHT(TEXT(AQ70,"0.#"),1)=".",TRUE,FALSE)</formula>
    </cfRule>
  </conditionalFormatting>
  <conditionalFormatting sqref="AU70:AU72">
    <cfRule type="expression" dxfId="2311" priority="1851">
      <formula>IF(RIGHT(TEXT(AU70,"0.#"),1)=".",FALSE,TRUE)</formula>
    </cfRule>
    <cfRule type="expression" dxfId="2310" priority="1852">
      <formula>IF(RIGHT(TEXT(AU70,"0.#"),1)=".",TRUE,FALSE)</formula>
    </cfRule>
  </conditionalFormatting>
  <conditionalFormatting sqref="AQ77">
    <cfRule type="expression" dxfId="2309" priority="1849">
      <formula>IF(RIGHT(TEXT(AQ77,"0.#"),1)=".",FALSE,TRUE)</formula>
    </cfRule>
    <cfRule type="expression" dxfId="2308" priority="1850">
      <formula>IF(RIGHT(TEXT(AQ77,"0.#"),1)=".",TRUE,FALSE)</formula>
    </cfRule>
  </conditionalFormatting>
  <conditionalFormatting sqref="AQ78">
    <cfRule type="expression" dxfId="2307" priority="1847">
      <formula>IF(RIGHT(TEXT(AQ78,"0.#"),1)=".",FALSE,TRUE)</formula>
    </cfRule>
    <cfRule type="expression" dxfId="2306" priority="1848">
      <formula>IF(RIGHT(TEXT(AQ78,"0.#"),1)=".",TRUE,FALSE)</formula>
    </cfRule>
  </conditionalFormatting>
  <conditionalFormatting sqref="AQ80">
    <cfRule type="expression" dxfId="2305" priority="1845">
      <formula>IF(RIGHT(TEXT(AQ80,"0.#"),1)=".",FALSE,TRUE)</formula>
    </cfRule>
    <cfRule type="expression" dxfId="2304" priority="1846">
      <formula>IF(RIGHT(TEXT(AQ80,"0.#"),1)=".",TRUE,FALSE)</formula>
    </cfRule>
  </conditionalFormatting>
  <conditionalFormatting sqref="AQ81">
    <cfRule type="expression" dxfId="2303" priority="1843">
      <formula>IF(RIGHT(TEXT(AQ81,"0.#"),1)=".",FALSE,TRUE)</formula>
    </cfRule>
    <cfRule type="expression" dxfId="2302" priority="1844">
      <formula>IF(RIGHT(TEXT(AQ81,"0.#"),1)=".",TRUE,FALSE)</formula>
    </cfRule>
  </conditionalFormatting>
  <conditionalFormatting sqref="AQ83">
    <cfRule type="expression" dxfId="2301" priority="1841">
      <formula>IF(RIGHT(TEXT(AQ83,"0.#"),1)=".",FALSE,TRUE)</formula>
    </cfRule>
    <cfRule type="expression" dxfId="2300" priority="1842">
      <formula>IF(RIGHT(TEXT(AQ83,"0.#"),1)=".",TRUE,FALSE)</formula>
    </cfRule>
  </conditionalFormatting>
  <conditionalFormatting sqref="AQ84">
    <cfRule type="expression" dxfId="2299" priority="1839">
      <formula>IF(RIGHT(TEXT(AQ84,"0.#"),1)=".",FALSE,TRUE)</formula>
    </cfRule>
    <cfRule type="expression" dxfId="2298" priority="1840">
      <formula>IF(RIGHT(TEXT(AQ84,"0.#"),1)=".",TRUE,FALSE)</formula>
    </cfRule>
  </conditionalFormatting>
  <conditionalFormatting sqref="AQ86">
    <cfRule type="expression" dxfId="2297" priority="1837">
      <formula>IF(RIGHT(TEXT(AQ86,"0.#"),1)=".",FALSE,TRUE)</formula>
    </cfRule>
    <cfRule type="expression" dxfId="2296" priority="1838">
      <formula>IF(RIGHT(TEXT(AQ86,"0.#"),1)=".",TRUE,FALSE)</formula>
    </cfRule>
  </conditionalFormatting>
  <conditionalFormatting sqref="AQ87">
    <cfRule type="expression" dxfId="2295" priority="1835">
      <formula>IF(RIGHT(TEXT(AQ87,"0.#"),1)=".",FALSE,TRUE)</formula>
    </cfRule>
    <cfRule type="expression" dxfId="2294" priority="1836">
      <formula>IF(RIGHT(TEXT(AQ87,"0.#"),1)=".",TRUE,FALSE)</formula>
    </cfRule>
  </conditionalFormatting>
  <conditionalFormatting sqref="AE419">
    <cfRule type="expression" dxfId="2293" priority="1665">
      <formula>IF(RIGHT(TEXT(AE419,"0.#"),1)=".",FALSE,TRUE)</formula>
    </cfRule>
    <cfRule type="expression" dxfId="2292" priority="1666">
      <formula>IF(RIGHT(TEXT(AE419,"0.#"),1)=".",TRUE,FALSE)</formula>
    </cfRule>
  </conditionalFormatting>
  <conditionalFormatting sqref="AM421">
    <cfRule type="expression" dxfId="2291" priority="1655">
      <formula>IF(RIGHT(TEXT(AM421,"0.#"),1)=".",FALSE,TRUE)</formula>
    </cfRule>
    <cfRule type="expression" dxfId="2290" priority="1656">
      <formula>IF(RIGHT(TEXT(AM421,"0.#"),1)=".",TRUE,FALSE)</formula>
    </cfRule>
  </conditionalFormatting>
  <conditionalFormatting sqref="AE420">
    <cfRule type="expression" dxfId="2289" priority="1663">
      <formula>IF(RIGHT(TEXT(AE420,"0.#"),1)=".",FALSE,TRUE)</formula>
    </cfRule>
    <cfRule type="expression" dxfId="2288" priority="1664">
      <formula>IF(RIGHT(TEXT(AE420,"0.#"),1)=".",TRUE,FALSE)</formula>
    </cfRule>
  </conditionalFormatting>
  <conditionalFormatting sqref="AE421">
    <cfRule type="expression" dxfId="2287" priority="1661">
      <formula>IF(RIGHT(TEXT(AE421,"0.#"),1)=".",FALSE,TRUE)</formula>
    </cfRule>
    <cfRule type="expression" dxfId="2286" priority="1662">
      <formula>IF(RIGHT(TEXT(AE421,"0.#"),1)=".",TRUE,FALSE)</formula>
    </cfRule>
  </conditionalFormatting>
  <conditionalFormatting sqref="AM419">
    <cfRule type="expression" dxfId="2285" priority="1659">
      <formula>IF(RIGHT(TEXT(AM419,"0.#"),1)=".",FALSE,TRUE)</formula>
    </cfRule>
    <cfRule type="expression" dxfId="2284" priority="1660">
      <formula>IF(RIGHT(TEXT(AM419,"0.#"),1)=".",TRUE,FALSE)</formula>
    </cfRule>
  </conditionalFormatting>
  <conditionalFormatting sqref="AM420">
    <cfRule type="expression" dxfId="2283" priority="1657">
      <formula>IF(RIGHT(TEXT(AM420,"0.#"),1)=".",FALSE,TRUE)</formula>
    </cfRule>
    <cfRule type="expression" dxfId="2282" priority="1658">
      <formula>IF(RIGHT(TEXT(AM420,"0.#"),1)=".",TRUE,FALSE)</formula>
    </cfRule>
  </conditionalFormatting>
  <conditionalFormatting sqref="AU419">
    <cfRule type="expression" dxfId="2281" priority="1653">
      <formula>IF(RIGHT(TEXT(AU419,"0.#"),1)=".",FALSE,TRUE)</formula>
    </cfRule>
    <cfRule type="expression" dxfId="2280" priority="1654">
      <formula>IF(RIGHT(TEXT(AU419,"0.#"),1)=".",TRUE,FALSE)</formula>
    </cfRule>
  </conditionalFormatting>
  <conditionalFormatting sqref="AU420">
    <cfRule type="expression" dxfId="2279" priority="1651">
      <formula>IF(RIGHT(TEXT(AU420,"0.#"),1)=".",FALSE,TRUE)</formula>
    </cfRule>
    <cfRule type="expression" dxfId="2278" priority="1652">
      <formula>IF(RIGHT(TEXT(AU420,"0.#"),1)=".",TRUE,FALSE)</formula>
    </cfRule>
  </conditionalFormatting>
  <conditionalFormatting sqref="AU421">
    <cfRule type="expression" dxfId="2277" priority="1649">
      <formula>IF(RIGHT(TEXT(AU421,"0.#"),1)=".",FALSE,TRUE)</formula>
    </cfRule>
    <cfRule type="expression" dxfId="2276" priority="1650">
      <formula>IF(RIGHT(TEXT(AU421,"0.#"),1)=".",TRUE,FALSE)</formula>
    </cfRule>
  </conditionalFormatting>
  <conditionalFormatting sqref="AI421">
    <cfRule type="expression" dxfId="2275" priority="1643">
      <formula>IF(RIGHT(TEXT(AI421,"0.#"),1)=".",FALSE,TRUE)</formula>
    </cfRule>
    <cfRule type="expression" dxfId="2274" priority="1644">
      <formula>IF(RIGHT(TEXT(AI421,"0.#"),1)=".",TRUE,FALSE)</formula>
    </cfRule>
  </conditionalFormatting>
  <conditionalFormatting sqref="AI419">
    <cfRule type="expression" dxfId="2273" priority="1647">
      <formula>IF(RIGHT(TEXT(AI419,"0.#"),1)=".",FALSE,TRUE)</formula>
    </cfRule>
    <cfRule type="expression" dxfId="2272" priority="1648">
      <formula>IF(RIGHT(TEXT(AI419,"0.#"),1)=".",TRUE,FALSE)</formula>
    </cfRule>
  </conditionalFormatting>
  <conditionalFormatting sqref="AI420">
    <cfRule type="expression" dxfId="2271" priority="1645">
      <formula>IF(RIGHT(TEXT(AI420,"0.#"),1)=".",FALSE,TRUE)</formula>
    </cfRule>
    <cfRule type="expression" dxfId="2270" priority="1646">
      <formula>IF(RIGHT(TEXT(AI420,"0.#"),1)=".",TRUE,FALSE)</formula>
    </cfRule>
  </conditionalFormatting>
  <conditionalFormatting sqref="AQ420">
    <cfRule type="expression" dxfId="2269" priority="1641">
      <formula>IF(RIGHT(TEXT(AQ420,"0.#"),1)=".",FALSE,TRUE)</formula>
    </cfRule>
    <cfRule type="expression" dxfId="2268" priority="1642">
      <formula>IF(RIGHT(TEXT(AQ420,"0.#"),1)=".",TRUE,FALSE)</formula>
    </cfRule>
  </conditionalFormatting>
  <conditionalFormatting sqref="AQ421">
    <cfRule type="expression" dxfId="2267" priority="1639">
      <formula>IF(RIGHT(TEXT(AQ421,"0.#"),1)=".",FALSE,TRUE)</formula>
    </cfRule>
    <cfRule type="expression" dxfId="2266" priority="1640">
      <formula>IF(RIGHT(TEXT(AQ421,"0.#"),1)=".",TRUE,FALSE)</formula>
    </cfRule>
  </conditionalFormatting>
  <conditionalFormatting sqref="AQ419">
    <cfRule type="expression" dxfId="2265" priority="1637">
      <formula>IF(RIGHT(TEXT(AQ419,"0.#"),1)=".",FALSE,TRUE)</formula>
    </cfRule>
    <cfRule type="expression" dxfId="2264" priority="1638">
      <formula>IF(RIGHT(TEXT(AQ419,"0.#"),1)=".",TRUE,FALSE)</formula>
    </cfRule>
  </conditionalFormatting>
  <conditionalFormatting sqref="AE424">
    <cfRule type="expression" dxfId="2263" priority="1635">
      <formula>IF(RIGHT(TEXT(AE424,"0.#"),1)=".",FALSE,TRUE)</formula>
    </cfRule>
    <cfRule type="expression" dxfId="2262" priority="1636">
      <formula>IF(RIGHT(TEXT(AE424,"0.#"),1)=".",TRUE,FALSE)</formula>
    </cfRule>
  </conditionalFormatting>
  <conditionalFormatting sqref="AM426">
    <cfRule type="expression" dxfId="2261" priority="1625">
      <formula>IF(RIGHT(TEXT(AM426,"0.#"),1)=".",FALSE,TRUE)</formula>
    </cfRule>
    <cfRule type="expression" dxfId="2260" priority="1626">
      <formula>IF(RIGHT(TEXT(AM426,"0.#"),1)=".",TRUE,FALSE)</formula>
    </cfRule>
  </conditionalFormatting>
  <conditionalFormatting sqref="AE425">
    <cfRule type="expression" dxfId="2259" priority="1633">
      <formula>IF(RIGHT(TEXT(AE425,"0.#"),1)=".",FALSE,TRUE)</formula>
    </cfRule>
    <cfRule type="expression" dxfId="2258" priority="1634">
      <formula>IF(RIGHT(TEXT(AE425,"0.#"),1)=".",TRUE,FALSE)</formula>
    </cfRule>
  </conditionalFormatting>
  <conditionalFormatting sqref="AE426">
    <cfRule type="expression" dxfId="2257" priority="1631">
      <formula>IF(RIGHT(TEXT(AE426,"0.#"),1)=".",FALSE,TRUE)</formula>
    </cfRule>
    <cfRule type="expression" dxfId="2256" priority="1632">
      <formula>IF(RIGHT(TEXT(AE426,"0.#"),1)=".",TRUE,FALSE)</formula>
    </cfRule>
  </conditionalFormatting>
  <conditionalFormatting sqref="AM424">
    <cfRule type="expression" dxfId="2255" priority="1629">
      <formula>IF(RIGHT(TEXT(AM424,"0.#"),1)=".",FALSE,TRUE)</formula>
    </cfRule>
    <cfRule type="expression" dxfId="2254" priority="1630">
      <formula>IF(RIGHT(TEXT(AM424,"0.#"),1)=".",TRUE,FALSE)</formula>
    </cfRule>
  </conditionalFormatting>
  <conditionalFormatting sqref="AM425">
    <cfRule type="expression" dxfId="2253" priority="1627">
      <formula>IF(RIGHT(TEXT(AM425,"0.#"),1)=".",FALSE,TRUE)</formula>
    </cfRule>
    <cfRule type="expression" dxfId="2252" priority="1628">
      <formula>IF(RIGHT(TEXT(AM425,"0.#"),1)=".",TRUE,FALSE)</formula>
    </cfRule>
  </conditionalFormatting>
  <conditionalFormatting sqref="AU424">
    <cfRule type="expression" dxfId="2251" priority="1623">
      <formula>IF(RIGHT(TEXT(AU424,"0.#"),1)=".",FALSE,TRUE)</formula>
    </cfRule>
    <cfRule type="expression" dxfId="2250" priority="1624">
      <formula>IF(RIGHT(TEXT(AU424,"0.#"),1)=".",TRUE,FALSE)</formula>
    </cfRule>
  </conditionalFormatting>
  <conditionalFormatting sqref="AU425">
    <cfRule type="expression" dxfId="2249" priority="1621">
      <formula>IF(RIGHT(TEXT(AU425,"0.#"),1)=".",FALSE,TRUE)</formula>
    </cfRule>
    <cfRule type="expression" dxfId="2248" priority="1622">
      <formula>IF(RIGHT(TEXT(AU425,"0.#"),1)=".",TRUE,FALSE)</formula>
    </cfRule>
  </conditionalFormatting>
  <conditionalFormatting sqref="AU426">
    <cfRule type="expression" dxfId="2247" priority="1619">
      <formula>IF(RIGHT(TEXT(AU426,"0.#"),1)=".",FALSE,TRUE)</formula>
    </cfRule>
    <cfRule type="expression" dxfId="2246" priority="1620">
      <formula>IF(RIGHT(TEXT(AU426,"0.#"),1)=".",TRUE,FALSE)</formula>
    </cfRule>
  </conditionalFormatting>
  <conditionalFormatting sqref="AI426">
    <cfRule type="expression" dxfId="2245" priority="1613">
      <formula>IF(RIGHT(TEXT(AI426,"0.#"),1)=".",FALSE,TRUE)</formula>
    </cfRule>
    <cfRule type="expression" dxfId="2244" priority="1614">
      <formula>IF(RIGHT(TEXT(AI426,"0.#"),1)=".",TRUE,FALSE)</formula>
    </cfRule>
  </conditionalFormatting>
  <conditionalFormatting sqref="AI424">
    <cfRule type="expression" dxfId="2243" priority="1617">
      <formula>IF(RIGHT(TEXT(AI424,"0.#"),1)=".",FALSE,TRUE)</formula>
    </cfRule>
    <cfRule type="expression" dxfId="2242" priority="1618">
      <formula>IF(RIGHT(TEXT(AI424,"0.#"),1)=".",TRUE,FALSE)</formula>
    </cfRule>
  </conditionalFormatting>
  <conditionalFormatting sqref="AI425">
    <cfRule type="expression" dxfId="2241" priority="1615">
      <formula>IF(RIGHT(TEXT(AI425,"0.#"),1)=".",FALSE,TRUE)</formula>
    </cfRule>
    <cfRule type="expression" dxfId="2240" priority="1616">
      <formula>IF(RIGHT(TEXT(AI425,"0.#"),1)=".",TRUE,FALSE)</formula>
    </cfRule>
  </conditionalFormatting>
  <conditionalFormatting sqref="AQ425">
    <cfRule type="expression" dxfId="2239" priority="1611">
      <formula>IF(RIGHT(TEXT(AQ425,"0.#"),1)=".",FALSE,TRUE)</formula>
    </cfRule>
    <cfRule type="expression" dxfId="2238" priority="1612">
      <formula>IF(RIGHT(TEXT(AQ425,"0.#"),1)=".",TRUE,FALSE)</formula>
    </cfRule>
  </conditionalFormatting>
  <conditionalFormatting sqref="AQ426">
    <cfRule type="expression" dxfId="2237" priority="1609">
      <formula>IF(RIGHT(TEXT(AQ426,"0.#"),1)=".",FALSE,TRUE)</formula>
    </cfRule>
    <cfRule type="expression" dxfId="2236" priority="1610">
      <formula>IF(RIGHT(TEXT(AQ426,"0.#"),1)=".",TRUE,FALSE)</formula>
    </cfRule>
  </conditionalFormatting>
  <conditionalFormatting sqref="AQ424">
    <cfRule type="expression" dxfId="2235" priority="1607">
      <formula>IF(RIGHT(TEXT(AQ424,"0.#"),1)=".",FALSE,TRUE)</formula>
    </cfRule>
    <cfRule type="expression" dxfId="2234" priority="1608">
      <formula>IF(RIGHT(TEXT(AQ424,"0.#"),1)=".",TRUE,FALSE)</formula>
    </cfRule>
  </conditionalFormatting>
  <conditionalFormatting sqref="AE429">
    <cfRule type="expression" dxfId="2233" priority="1605">
      <formula>IF(RIGHT(TEXT(AE429,"0.#"),1)=".",FALSE,TRUE)</formula>
    </cfRule>
    <cfRule type="expression" dxfId="2232" priority="1606">
      <formula>IF(RIGHT(TEXT(AE429,"0.#"),1)=".",TRUE,FALSE)</formula>
    </cfRule>
  </conditionalFormatting>
  <conditionalFormatting sqref="AM431">
    <cfRule type="expression" dxfId="2231" priority="1595">
      <formula>IF(RIGHT(TEXT(AM431,"0.#"),1)=".",FALSE,TRUE)</formula>
    </cfRule>
    <cfRule type="expression" dxfId="2230" priority="1596">
      <formula>IF(RIGHT(TEXT(AM431,"0.#"),1)=".",TRUE,FALSE)</formula>
    </cfRule>
  </conditionalFormatting>
  <conditionalFormatting sqref="AE430">
    <cfRule type="expression" dxfId="2229" priority="1603">
      <formula>IF(RIGHT(TEXT(AE430,"0.#"),1)=".",FALSE,TRUE)</formula>
    </cfRule>
    <cfRule type="expression" dxfId="2228" priority="1604">
      <formula>IF(RIGHT(TEXT(AE430,"0.#"),1)=".",TRUE,FALSE)</formula>
    </cfRule>
  </conditionalFormatting>
  <conditionalFormatting sqref="AE431">
    <cfRule type="expression" dxfId="2227" priority="1601">
      <formula>IF(RIGHT(TEXT(AE431,"0.#"),1)=".",FALSE,TRUE)</formula>
    </cfRule>
    <cfRule type="expression" dxfId="2226" priority="1602">
      <formula>IF(RIGHT(TEXT(AE431,"0.#"),1)=".",TRUE,FALSE)</formula>
    </cfRule>
  </conditionalFormatting>
  <conditionalFormatting sqref="AM429">
    <cfRule type="expression" dxfId="2225" priority="1599">
      <formula>IF(RIGHT(TEXT(AM429,"0.#"),1)=".",FALSE,TRUE)</formula>
    </cfRule>
    <cfRule type="expression" dxfId="2224" priority="1600">
      <formula>IF(RIGHT(TEXT(AM429,"0.#"),1)=".",TRUE,FALSE)</formula>
    </cfRule>
  </conditionalFormatting>
  <conditionalFormatting sqref="AM430">
    <cfRule type="expression" dxfId="2223" priority="1597">
      <formula>IF(RIGHT(TEXT(AM430,"0.#"),1)=".",FALSE,TRUE)</formula>
    </cfRule>
    <cfRule type="expression" dxfId="2222" priority="1598">
      <formula>IF(RIGHT(TEXT(AM430,"0.#"),1)=".",TRUE,FALSE)</formula>
    </cfRule>
  </conditionalFormatting>
  <conditionalFormatting sqref="AU429">
    <cfRule type="expression" dxfId="2221" priority="1593">
      <formula>IF(RIGHT(TEXT(AU429,"0.#"),1)=".",FALSE,TRUE)</formula>
    </cfRule>
    <cfRule type="expression" dxfId="2220" priority="1594">
      <formula>IF(RIGHT(TEXT(AU429,"0.#"),1)=".",TRUE,FALSE)</formula>
    </cfRule>
  </conditionalFormatting>
  <conditionalFormatting sqref="AU430">
    <cfRule type="expression" dxfId="2219" priority="1591">
      <formula>IF(RIGHT(TEXT(AU430,"0.#"),1)=".",FALSE,TRUE)</formula>
    </cfRule>
    <cfRule type="expression" dxfId="2218" priority="1592">
      <formula>IF(RIGHT(TEXT(AU430,"0.#"),1)=".",TRUE,FALSE)</formula>
    </cfRule>
  </conditionalFormatting>
  <conditionalFormatting sqref="AU431">
    <cfRule type="expression" dxfId="2217" priority="1589">
      <formula>IF(RIGHT(TEXT(AU431,"0.#"),1)=".",FALSE,TRUE)</formula>
    </cfRule>
    <cfRule type="expression" dxfId="2216" priority="1590">
      <formula>IF(RIGHT(TEXT(AU431,"0.#"),1)=".",TRUE,FALSE)</formula>
    </cfRule>
  </conditionalFormatting>
  <conditionalFormatting sqref="AI431">
    <cfRule type="expression" dxfId="2215" priority="1583">
      <formula>IF(RIGHT(TEXT(AI431,"0.#"),1)=".",FALSE,TRUE)</formula>
    </cfRule>
    <cfRule type="expression" dxfId="2214" priority="1584">
      <formula>IF(RIGHT(TEXT(AI431,"0.#"),1)=".",TRUE,FALSE)</formula>
    </cfRule>
  </conditionalFormatting>
  <conditionalFormatting sqref="AI429">
    <cfRule type="expression" dxfId="2213" priority="1587">
      <formula>IF(RIGHT(TEXT(AI429,"0.#"),1)=".",FALSE,TRUE)</formula>
    </cfRule>
    <cfRule type="expression" dxfId="2212" priority="1588">
      <formula>IF(RIGHT(TEXT(AI429,"0.#"),1)=".",TRUE,FALSE)</formula>
    </cfRule>
  </conditionalFormatting>
  <conditionalFormatting sqref="AI430">
    <cfRule type="expression" dxfId="2211" priority="1585">
      <formula>IF(RIGHT(TEXT(AI430,"0.#"),1)=".",FALSE,TRUE)</formula>
    </cfRule>
    <cfRule type="expression" dxfId="2210" priority="1586">
      <formula>IF(RIGHT(TEXT(AI430,"0.#"),1)=".",TRUE,FALSE)</formula>
    </cfRule>
  </conditionalFormatting>
  <conditionalFormatting sqref="AQ430">
    <cfRule type="expression" dxfId="2209" priority="1581">
      <formula>IF(RIGHT(TEXT(AQ430,"0.#"),1)=".",FALSE,TRUE)</formula>
    </cfRule>
    <cfRule type="expression" dxfId="2208" priority="1582">
      <formula>IF(RIGHT(TEXT(AQ430,"0.#"),1)=".",TRUE,FALSE)</formula>
    </cfRule>
  </conditionalFormatting>
  <conditionalFormatting sqref="AQ431">
    <cfRule type="expression" dxfId="2207" priority="1579">
      <formula>IF(RIGHT(TEXT(AQ431,"0.#"),1)=".",FALSE,TRUE)</formula>
    </cfRule>
    <cfRule type="expression" dxfId="2206" priority="1580">
      <formula>IF(RIGHT(TEXT(AQ431,"0.#"),1)=".",TRUE,FALSE)</formula>
    </cfRule>
  </conditionalFormatting>
  <conditionalFormatting sqref="AQ429">
    <cfRule type="expression" dxfId="2205" priority="1577">
      <formula>IF(RIGHT(TEXT(AQ429,"0.#"),1)=".",FALSE,TRUE)</formula>
    </cfRule>
    <cfRule type="expression" dxfId="2204" priority="1578">
      <formula>IF(RIGHT(TEXT(AQ429,"0.#"),1)=".",TRUE,FALSE)</formula>
    </cfRule>
  </conditionalFormatting>
  <conditionalFormatting sqref="AE434">
    <cfRule type="expression" dxfId="2203" priority="1575">
      <formula>IF(RIGHT(TEXT(AE434,"0.#"),1)=".",FALSE,TRUE)</formula>
    </cfRule>
    <cfRule type="expression" dxfId="2202" priority="1576">
      <formula>IF(RIGHT(TEXT(AE434,"0.#"),1)=".",TRUE,FALSE)</formula>
    </cfRule>
  </conditionalFormatting>
  <conditionalFormatting sqref="AM436">
    <cfRule type="expression" dxfId="2201" priority="1565">
      <formula>IF(RIGHT(TEXT(AM436,"0.#"),1)=".",FALSE,TRUE)</formula>
    </cfRule>
    <cfRule type="expression" dxfId="2200" priority="1566">
      <formula>IF(RIGHT(TEXT(AM436,"0.#"),1)=".",TRUE,FALSE)</formula>
    </cfRule>
  </conditionalFormatting>
  <conditionalFormatting sqref="AE435">
    <cfRule type="expression" dxfId="2199" priority="1573">
      <formula>IF(RIGHT(TEXT(AE435,"0.#"),1)=".",FALSE,TRUE)</formula>
    </cfRule>
    <cfRule type="expression" dxfId="2198" priority="1574">
      <formula>IF(RIGHT(TEXT(AE435,"0.#"),1)=".",TRUE,FALSE)</formula>
    </cfRule>
  </conditionalFormatting>
  <conditionalFormatting sqref="AE436">
    <cfRule type="expression" dxfId="2197" priority="1571">
      <formula>IF(RIGHT(TEXT(AE436,"0.#"),1)=".",FALSE,TRUE)</formula>
    </cfRule>
    <cfRule type="expression" dxfId="2196" priority="1572">
      <formula>IF(RIGHT(TEXT(AE436,"0.#"),1)=".",TRUE,FALSE)</formula>
    </cfRule>
  </conditionalFormatting>
  <conditionalFormatting sqref="AM434">
    <cfRule type="expression" dxfId="2195" priority="1569">
      <formula>IF(RIGHT(TEXT(AM434,"0.#"),1)=".",FALSE,TRUE)</formula>
    </cfRule>
    <cfRule type="expression" dxfId="2194" priority="1570">
      <formula>IF(RIGHT(TEXT(AM434,"0.#"),1)=".",TRUE,FALSE)</formula>
    </cfRule>
  </conditionalFormatting>
  <conditionalFormatting sqref="AM435">
    <cfRule type="expression" dxfId="2193" priority="1567">
      <formula>IF(RIGHT(TEXT(AM435,"0.#"),1)=".",FALSE,TRUE)</formula>
    </cfRule>
    <cfRule type="expression" dxfId="2192" priority="1568">
      <formula>IF(RIGHT(TEXT(AM435,"0.#"),1)=".",TRUE,FALSE)</formula>
    </cfRule>
  </conditionalFormatting>
  <conditionalFormatting sqref="AU434">
    <cfRule type="expression" dxfId="2191" priority="1563">
      <formula>IF(RIGHT(TEXT(AU434,"0.#"),1)=".",FALSE,TRUE)</formula>
    </cfRule>
    <cfRule type="expression" dxfId="2190" priority="1564">
      <formula>IF(RIGHT(TEXT(AU434,"0.#"),1)=".",TRUE,FALSE)</formula>
    </cfRule>
  </conditionalFormatting>
  <conditionalFormatting sqref="AU435">
    <cfRule type="expression" dxfId="2189" priority="1561">
      <formula>IF(RIGHT(TEXT(AU435,"0.#"),1)=".",FALSE,TRUE)</formula>
    </cfRule>
    <cfRule type="expression" dxfId="2188" priority="1562">
      <formula>IF(RIGHT(TEXT(AU435,"0.#"),1)=".",TRUE,FALSE)</formula>
    </cfRule>
  </conditionalFormatting>
  <conditionalFormatting sqref="AU436">
    <cfRule type="expression" dxfId="2187" priority="1559">
      <formula>IF(RIGHT(TEXT(AU436,"0.#"),1)=".",FALSE,TRUE)</formula>
    </cfRule>
    <cfRule type="expression" dxfId="2186" priority="1560">
      <formula>IF(RIGHT(TEXT(AU436,"0.#"),1)=".",TRUE,FALSE)</formula>
    </cfRule>
  </conditionalFormatting>
  <conditionalFormatting sqref="AI436">
    <cfRule type="expression" dxfId="2185" priority="1553">
      <formula>IF(RIGHT(TEXT(AI436,"0.#"),1)=".",FALSE,TRUE)</formula>
    </cfRule>
    <cfRule type="expression" dxfId="2184" priority="1554">
      <formula>IF(RIGHT(TEXT(AI436,"0.#"),1)=".",TRUE,FALSE)</formula>
    </cfRule>
  </conditionalFormatting>
  <conditionalFormatting sqref="AI434">
    <cfRule type="expression" dxfId="2183" priority="1557">
      <formula>IF(RIGHT(TEXT(AI434,"0.#"),1)=".",FALSE,TRUE)</formula>
    </cfRule>
    <cfRule type="expression" dxfId="2182" priority="1558">
      <formula>IF(RIGHT(TEXT(AI434,"0.#"),1)=".",TRUE,FALSE)</formula>
    </cfRule>
  </conditionalFormatting>
  <conditionalFormatting sqref="AI435">
    <cfRule type="expression" dxfId="2181" priority="1555">
      <formula>IF(RIGHT(TEXT(AI435,"0.#"),1)=".",FALSE,TRUE)</formula>
    </cfRule>
    <cfRule type="expression" dxfId="2180" priority="1556">
      <formula>IF(RIGHT(TEXT(AI435,"0.#"),1)=".",TRUE,FALSE)</formula>
    </cfRule>
  </conditionalFormatting>
  <conditionalFormatting sqref="AQ435">
    <cfRule type="expression" dxfId="2179" priority="1551">
      <formula>IF(RIGHT(TEXT(AQ435,"0.#"),1)=".",FALSE,TRUE)</formula>
    </cfRule>
    <cfRule type="expression" dxfId="2178" priority="1552">
      <formula>IF(RIGHT(TEXT(AQ435,"0.#"),1)=".",TRUE,FALSE)</formula>
    </cfRule>
  </conditionalFormatting>
  <conditionalFormatting sqref="AQ436">
    <cfRule type="expression" dxfId="2177" priority="1549">
      <formula>IF(RIGHT(TEXT(AQ436,"0.#"),1)=".",FALSE,TRUE)</formula>
    </cfRule>
    <cfRule type="expression" dxfId="2176" priority="1550">
      <formula>IF(RIGHT(TEXT(AQ436,"0.#"),1)=".",TRUE,FALSE)</formula>
    </cfRule>
  </conditionalFormatting>
  <conditionalFormatting sqref="AQ434">
    <cfRule type="expression" dxfId="2175" priority="1547">
      <formula>IF(RIGHT(TEXT(AQ434,"0.#"),1)=".",FALSE,TRUE)</formula>
    </cfRule>
    <cfRule type="expression" dxfId="2174" priority="1548">
      <formula>IF(RIGHT(TEXT(AQ434,"0.#"),1)=".",TRUE,FALSE)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59:AO878">
    <cfRule type="expression" dxfId="781" priority="79">
      <formula>IF(AND(AL859&gt;=0, RIGHT(TEXT(AL859,"0.#"),1)&lt;&gt;"."),TRUE,FALSE)</formula>
    </cfRule>
    <cfRule type="expression" dxfId="780" priority="80">
      <formula>IF(AND(AL859&gt;=0, RIGHT(TEXT(AL859,"0.#"),1)="."),TRUE,FALSE)</formula>
    </cfRule>
    <cfRule type="expression" dxfId="779" priority="81">
      <formula>IF(AND(AL859&lt;0, RIGHT(TEXT(AL859,"0.#"),1)&lt;&gt;"."),TRUE,FALSE)</formula>
    </cfRule>
    <cfRule type="expression" dxfId="778" priority="82">
      <formula>IF(AND(AL859&lt;0, RIGHT(TEXT(AL859,"0.#"),1)="."),TRUE,FALSE)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92:AO911">
    <cfRule type="expression" dxfId="775" priority="73">
      <formula>IF(AND(AL892&gt;=0, RIGHT(TEXT(AL892,"0.#"),1)&lt;&gt;"."),TRUE,FALSE)</formula>
    </cfRule>
    <cfRule type="expression" dxfId="774" priority="74">
      <formula>IF(AND(AL892&gt;=0, RIGHT(TEXT(AL892,"0.#"),1)="."),TRUE,FALSE)</formula>
    </cfRule>
    <cfRule type="expression" dxfId="773" priority="75">
      <formula>IF(AND(AL892&lt;0, RIGHT(TEXT(AL892,"0.#"),1)&lt;&gt;"."),TRUE,FALSE)</formula>
    </cfRule>
    <cfRule type="expression" dxfId="772" priority="76">
      <formula>IF(AND(AL892&lt;0, RIGHT(TEXT(AL892,"0.#"),1)="."),TRUE,FALSE)</formula>
    </cfRule>
  </conditionalFormatting>
  <conditionalFormatting sqref="Y892:Y911">
    <cfRule type="expression" dxfId="771" priority="71">
      <formula>IF(RIGHT(TEXT(Y892,"0.#"),1)=".",FALSE,TRUE)</formula>
    </cfRule>
    <cfRule type="expression" dxfId="770" priority="72">
      <formula>IF(RIGHT(TEXT(Y892,"0.#"),1)=".",TRUE,FALSE)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5:Y944">
    <cfRule type="expression" dxfId="765" priority="65">
      <formula>IF(RIGHT(TEXT(Y915,"0.#"),1)=".",FALSE,TRUE)</formula>
    </cfRule>
    <cfRule type="expression" dxfId="764" priority="66">
      <formula>IF(RIGHT(TEXT(Y915,"0.#"),1)=".",TRUE,FALSE)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5:V17 P13:V13">
    <cfRule type="expression" dxfId="737" priority="37">
      <formula>IF(RIGHT(TEXT(P13,"0.#"),1)=".",FALSE,TRUE)</formula>
    </cfRule>
    <cfRule type="expression" dxfId="736" priority="38">
      <formula>IF(RIGHT(TEXT(P13,"0.#"),1)=".",TRUE,FALSE)</formula>
    </cfRule>
  </conditionalFormatting>
  <conditionalFormatting sqref="W14:AC14">
    <cfRule type="expression" dxfId="735" priority="35">
      <formula>IF(RIGHT(TEXT(W14,"0.#"),1)=".",FALSE,TRUE)</formula>
    </cfRule>
    <cfRule type="expression" dxfId="734" priority="36">
      <formula>IF(RIGHT(TEXT(W14,"0.#"),1)=".",TRUE,FALSE)</formula>
    </cfRule>
  </conditionalFormatting>
  <conditionalFormatting sqref="W15:AC17 W13:AC13">
    <cfRule type="expression" dxfId="733" priority="33">
      <formula>IF(RIGHT(TEXT(W13,"0.#"),1)=".",FALSE,TRUE)</formula>
    </cfRule>
    <cfRule type="expression" dxfId="732" priority="34">
      <formula>IF(RIGHT(TEXT(W13,"0.#"),1)=".",TRUE,FALSE)</formula>
    </cfRule>
  </conditionalFormatting>
  <conditionalFormatting sqref="Y882:Y891">
    <cfRule type="expression" dxfId="731" priority="31">
      <formula>IF(RIGHT(TEXT(Y882,"0.#"),1)=".",FALSE,TRUE)</formula>
    </cfRule>
    <cfRule type="expression" dxfId="730" priority="32">
      <formula>IF(RIGHT(TEXT(Y882,"0.#"),1)=".",TRUE,FALSE)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49" man="1"/>
    <brk id="680" max="49" man="1"/>
    <brk id="707"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35</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783</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1111</xdr:row>
                    <xdr:rowOff>19050</xdr:rowOff>
                  </from>
                  <to>
                    <xdr:col>44</xdr:col>
                    <xdr:colOff>114300</xdr:colOff>
                    <xdr:row>1112</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9"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8"/>
      <c r="Z2" s="699"/>
      <c r="AA2" s="700"/>
      <c r="AB2" s="872" t="s">
        <v>12</v>
      </c>
      <c r="AC2" s="873"/>
      <c r="AD2" s="874"/>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69"/>
      <c r="Z3" s="870"/>
      <c r="AA3" s="871"/>
      <c r="AB3" s="875"/>
      <c r="AC3" s="876"/>
      <c r="AD3" s="877"/>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8"/>
      <c r="I4" s="878"/>
      <c r="J4" s="878"/>
      <c r="K4" s="878"/>
      <c r="L4" s="878"/>
      <c r="M4" s="878"/>
      <c r="N4" s="878"/>
      <c r="O4" s="879"/>
      <c r="P4" s="111"/>
      <c r="Q4" s="886"/>
      <c r="R4" s="886"/>
      <c r="S4" s="886"/>
      <c r="T4" s="886"/>
      <c r="U4" s="886"/>
      <c r="V4" s="886"/>
      <c r="W4" s="886"/>
      <c r="X4" s="887"/>
      <c r="Y4" s="896" t="s">
        <v>14</v>
      </c>
      <c r="Z4" s="897"/>
      <c r="AA4" s="898"/>
      <c r="AB4" s="325"/>
      <c r="AC4" s="900"/>
      <c r="AD4" s="900"/>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0"/>
      <c r="H5" s="881"/>
      <c r="I5" s="881"/>
      <c r="J5" s="881"/>
      <c r="K5" s="881"/>
      <c r="L5" s="881"/>
      <c r="M5" s="881"/>
      <c r="N5" s="881"/>
      <c r="O5" s="882"/>
      <c r="P5" s="888"/>
      <c r="Q5" s="888"/>
      <c r="R5" s="888"/>
      <c r="S5" s="888"/>
      <c r="T5" s="888"/>
      <c r="U5" s="888"/>
      <c r="V5" s="888"/>
      <c r="W5" s="888"/>
      <c r="X5" s="889"/>
      <c r="Y5" s="262" t="s">
        <v>61</v>
      </c>
      <c r="Z5" s="893"/>
      <c r="AA5" s="894"/>
      <c r="AB5" s="370"/>
      <c r="AC5" s="899"/>
      <c r="AD5" s="899"/>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3"/>
      <c r="H6" s="884"/>
      <c r="I6" s="884"/>
      <c r="J6" s="884"/>
      <c r="K6" s="884"/>
      <c r="L6" s="884"/>
      <c r="M6" s="884"/>
      <c r="N6" s="884"/>
      <c r="O6" s="885"/>
      <c r="P6" s="890"/>
      <c r="Q6" s="890"/>
      <c r="R6" s="890"/>
      <c r="S6" s="890"/>
      <c r="T6" s="890"/>
      <c r="U6" s="890"/>
      <c r="V6" s="890"/>
      <c r="W6" s="890"/>
      <c r="X6" s="891"/>
      <c r="Y6" s="892" t="s">
        <v>15</v>
      </c>
      <c r="Z6" s="893"/>
      <c r="AA6" s="894"/>
      <c r="AB6" s="379" t="s">
        <v>315</v>
      </c>
      <c r="AC6" s="895"/>
      <c r="AD6" s="895"/>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8"/>
      <c r="Z7" s="699"/>
      <c r="AA7" s="700"/>
      <c r="AB7" s="872" t="s">
        <v>12</v>
      </c>
      <c r="AC7" s="873"/>
      <c r="AD7" s="874"/>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69"/>
      <c r="Z8" s="870"/>
      <c r="AA8" s="871"/>
      <c r="AB8" s="875"/>
      <c r="AC8" s="876"/>
      <c r="AD8" s="877"/>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8"/>
      <c r="I9" s="878"/>
      <c r="J9" s="878"/>
      <c r="K9" s="878"/>
      <c r="L9" s="878"/>
      <c r="M9" s="878"/>
      <c r="N9" s="878"/>
      <c r="O9" s="879"/>
      <c r="P9" s="111"/>
      <c r="Q9" s="886"/>
      <c r="R9" s="886"/>
      <c r="S9" s="886"/>
      <c r="T9" s="886"/>
      <c r="U9" s="886"/>
      <c r="V9" s="886"/>
      <c r="W9" s="886"/>
      <c r="X9" s="887"/>
      <c r="Y9" s="896" t="s">
        <v>14</v>
      </c>
      <c r="Z9" s="897"/>
      <c r="AA9" s="898"/>
      <c r="AB9" s="325"/>
      <c r="AC9" s="900"/>
      <c r="AD9" s="900"/>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0"/>
      <c r="H10" s="881"/>
      <c r="I10" s="881"/>
      <c r="J10" s="881"/>
      <c r="K10" s="881"/>
      <c r="L10" s="881"/>
      <c r="M10" s="881"/>
      <c r="N10" s="881"/>
      <c r="O10" s="882"/>
      <c r="P10" s="888"/>
      <c r="Q10" s="888"/>
      <c r="R10" s="888"/>
      <c r="S10" s="888"/>
      <c r="T10" s="888"/>
      <c r="U10" s="888"/>
      <c r="V10" s="888"/>
      <c r="W10" s="888"/>
      <c r="X10" s="889"/>
      <c r="Y10" s="262" t="s">
        <v>61</v>
      </c>
      <c r="Z10" s="893"/>
      <c r="AA10" s="894"/>
      <c r="AB10" s="370"/>
      <c r="AC10" s="899"/>
      <c r="AD10" s="899"/>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3"/>
      <c r="H11" s="884"/>
      <c r="I11" s="884"/>
      <c r="J11" s="884"/>
      <c r="K11" s="884"/>
      <c r="L11" s="884"/>
      <c r="M11" s="884"/>
      <c r="N11" s="884"/>
      <c r="O11" s="885"/>
      <c r="P11" s="890"/>
      <c r="Q11" s="890"/>
      <c r="R11" s="890"/>
      <c r="S11" s="890"/>
      <c r="T11" s="890"/>
      <c r="U11" s="890"/>
      <c r="V11" s="890"/>
      <c r="W11" s="890"/>
      <c r="X11" s="891"/>
      <c r="Y11" s="892" t="s">
        <v>15</v>
      </c>
      <c r="Z11" s="893"/>
      <c r="AA11" s="894"/>
      <c r="AB11" s="379" t="s">
        <v>315</v>
      </c>
      <c r="AC11" s="895"/>
      <c r="AD11" s="895"/>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8"/>
      <c r="Z12" s="699"/>
      <c r="AA12" s="700"/>
      <c r="AB12" s="872" t="s">
        <v>12</v>
      </c>
      <c r="AC12" s="873"/>
      <c r="AD12" s="874"/>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69"/>
      <c r="Z13" s="870"/>
      <c r="AA13" s="871"/>
      <c r="AB13" s="875"/>
      <c r="AC13" s="876"/>
      <c r="AD13" s="877"/>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8"/>
      <c r="I14" s="878"/>
      <c r="J14" s="878"/>
      <c r="K14" s="878"/>
      <c r="L14" s="878"/>
      <c r="M14" s="878"/>
      <c r="N14" s="878"/>
      <c r="O14" s="879"/>
      <c r="P14" s="111"/>
      <c r="Q14" s="886"/>
      <c r="R14" s="886"/>
      <c r="S14" s="886"/>
      <c r="T14" s="886"/>
      <c r="U14" s="886"/>
      <c r="V14" s="886"/>
      <c r="W14" s="886"/>
      <c r="X14" s="887"/>
      <c r="Y14" s="896" t="s">
        <v>14</v>
      </c>
      <c r="Z14" s="897"/>
      <c r="AA14" s="898"/>
      <c r="AB14" s="325"/>
      <c r="AC14" s="900"/>
      <c r="AD14" s="900"/>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0"/>
      <c r="H15" s="881"/>
      <c r="I15" s="881"/>
      <c r="J15" s="881"/>
      <c r="K15" s="881"/>
      <c r="L15" s="881"/>
      <c r="M15" s="881"/>
      <c r="N15" s="881"/>
      <c r="O15" s="882"/>
      <c r="P15" s="888"/>
      <c r="Q15" s="888"/>
      <c r="R15" s="888"/>
      <c r="S15" s="888"/>
      <c r="T15" s="888"/>
      <c r="U15" s="888"/>
      <c r="V15" s="888"/>
      <c r="W15" s="888"/>
      <c r="X15" s="889"/>
      <c r="Y15" s="262" t="s">
        <v>61</v>
      </c>
      <c r="Z15" s="893"/>
      <c r="AA15" s="894"/>
      <c r="AB15" s="370"/>
      <c r="AC15" s="899"/>
      <c r="AD15" s="899"/>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3"/>
      <c r="H16" s="884"/>
      <c r="I16" s="884"/>
      <c r="J16" s="884"/>
      <c r="K16" s="884"/>
      <c r="L16" s="884"/>
      <c r="M16" s="884"/>
      <c r="N16" s="884"/>
      <c r="O16" s="885"/>
      <c r="P16" s="890"/>
      <c r="Q16" s="890"/>
      <c r="R16" s="890"/>
      <c r="S16" s="890"/>
      <c r="T16" s="890"/>
      <c r="U16" s="890"/>
      <c r="V16" s="890"/>
      <c r="W16" s="890"/>
      <c r="X16" s="891"/>
      <c r="Y16" s="892" t="s">
        <v>15</v>
      </c>
      <c r="Z16" s="893"/>
      <c r="AA16" s="894"/>
      <c r="AB16" s="379" t="s">
        <v>315</v>
      </c>
      <c r="AC16" s="895"/>
      <c r="AD16" s="895"/>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8"/>
      <c r="Z17" s="699"/>
      <c r="AA17" s="700"/>
      <c r="AB17" s="872" t="s">
        <v>12</v>
      </c>
      <c r="AC17" s="873"/>
      <c r="AD17" s="874"/>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69"/>
      <c r="Z18" s="870"/>
      <c r="AA18" s="871"/>
      <c r="AB18" s="875"/>
      <c r="AC18" s="876"/>
      <c r="AD18" s="877"/>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8"/>
      <c r="I19" s="878"/>
      <c r="J19" s="878"/>
      <c r="K19" s="878"/>
      <c r="L19" s="878"/>
      <c r="M19" s="878"/>
      <c r="N19" s="878"/>
      <c r="O19" s="879"/>
      <c r="P19" s="111"/>
      <c r="Q19" s="886"/>
      <c r="R19" s="886"/>
      <c r="S19" s="886"/>
      <c r="T19" s="886"/>
      <c r="U19" s="886"/>
      <c r="V19" s="886"/>
      <c r="W19" s="886"/>
      <c r="X19" s="887"/>
      <c r="Y19" s="896" t="s">
        <v>14</v>
      </c>
      <c r="Z19" s="897"/>
      <c r="AA19" s="898"/>
      <c r="AB19" s="325"/>
      <c r="AC19" s="900"/>
      <c r="AD19" s="900"/>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0"/>
      <c r="H20" s="881"/>
      <c r="I20" s="881"/>
      <c r="J20" s="881"/>
      <c r="K20" s="881"/>
      <c r="L20" s="881"/>
      <c r="M20" s="881"/>
      <c r="N20" s="881"/>
      <c r="O20" s="882"/>
      <c r="P20" s="888"/>
      <c r="Q20" s="888"/>
      <c r="R20" s="888"/>
      <c r="S20" s="888"/>
      <c r="T20" s="888"/>
      <c r="U20" s="888"/>
      <c r="V20" s="888"/>
      <c r="W20" s="888"/>
      <c r="X20" s="889"/>
      <c r="Y20" s="262" t="s">
        <v>61</v>
      </c>
      <c r="Z20" s="893"/>
      <c r="AA20" s="894"/>
      <c r="AB20" s="370"/>
      <c r="AC20" s="899"/>
      <c r="AD20" s="899"/>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3"/>
      <c r="H21" s="884"/>
      <c r="I21" s="884"/>
      <c r="J21" s="884"/>
      <c r="K21" s="884"/>
      <c r="L21" s="884"/>
      <c r="M21" s="884"/>
      <c r="N21" s="884"/>
      <c r="O21" s="885"/>
      <c r="P21" s="890"/>
      <c r="Q21" s="890"/>
      <c r="R21" s="890"/>
      <c r="S21" s="890"/>
      <c r="T21" s="890"/>
      <c r="U21" s="890"/>
      <c r="V21" s="890"/>
      <c r="W21" s="890"/>
      <c r="X21" s="891"/>
      <c r="Y21" s="892" t="s">
        <v>15</v>
      </c>
      <c r="Z21" s="893"/>
      <c r="AA21" s="894"/>
      <c r="AB21" s="379" t="s">
        <v>315</v>
      </c>
      <c r="AC21" s="895"/>
      <c r="AD21" s="895"/>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8"/>
      <c r="Z22" s="699"/>
      <c r="AA22" s="700"/>
      <c r="AB22" s="872" t="s">
        <v>12</v>
      </c>
      <c r="AC22" s="873"/>
      <c r="AD22" s="874"/>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69"/>
      <c r="Z23" s="870"/>
      <c r="AA23" s="871"/>
      <c r="AB23" s="875"/>
      <c r="AC23" s="876"/>
      <c r="AD23" s="877"/>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8"/>
      <c r="I24" s="878"/>
      <c r="J24" s="878"/>
      <c r="K24" s="878"/>
      <c r="L24" s="878"/>
      <c r="M24" s="878"/>
      <c r="N24" s="878"/>
      <c r="O24" s="879"/>
      <c r="P24" s="111"/>
      <c r="Q24" s="886"/>
      <c r="R24" s="886"/>
      <c r="S24" s="886"/>
      <c r="T24" s="886"/>
      <c r="U24" s="886"/>
      <c r="V24" s="886"/>
      <c r="W24" s="886"/>
      <c r="X24" s="887"/>
      <c r="Y24" s="896" t="s">
        <v>14</v>
      </c>
      <c r="Z24" s="897"/>
      <c r="AA24" s="898"/>
      <c r="AB24" s="325"/>
      <c r="AC24" s="900"/>
      <c r="AD24" s="900"/>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0"/>
      <c r="H25" s="881"/>
      <c r="I25" s="881"/>
      <c r="J25" s="881"/>
      <c r="K25" s="881"/>
      <c r="L25" s="881"/>
      <c r="M25" s="881"/>
      <c r="N25" s="881"/>
      <c r="O25" s="882"/>
      <c r="P25" s="888"/>
      <c r="Q25" s="888"/>
      <c r="R25" s="888"/>
      <c r="S25" s="888"/>
      <c r="T25" s="888"/>
      <c r="U25" s="888"/>
      <c r="V25" s="888"/>
      <c r="W25" s="888"/>
      <c r="X25" s="889"/>
      <c r="Y25" s="262" t="s">
        <v>61</v>
      </c>
      <c r="Z25" s="893"/>
      <c r="AA25" s="894"/>
      <c r="AB25" s="370"/>
      <c r="AC25" s="899"/>
      <c r="AD25" s="899"/>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3"/>
      <c r="H26" s="884"/>
      <c r="I26" s="884"/>
      <c r="J26" s="884"/>
      <c r="K26" s="884"/>
      <c r="L26" s="884"/>
      <c r="M26" s="884"/>
      <c r="N26" s="884"/>
      <c r="O26" s="885"/>
      <c r="P26" s="890"/>
      <c r="Q26" s="890"/>
      <c r="R26" s="890"/>
      <c r="S26" s="890"/>
      <c r="T26" s="890"/>
      <c r="U26" s="890"/>
      <c r="V26" s="890"/>
      <c r="W26" s="890"/>
      <c r="X26" s="891"/>
      <c r="Y26" s="892" t="s">
        <v>15</v>
      </c>
      <c r="Z26" s="893"/>
      <c r="AA26" s="894"/>
      <c r="AB26" s="379" t="s">
        <v>315</v>
      </c>
      <c r="AC26" s="895"/>
      <c r="AD26" s="895"/>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8"/>
      <c r="Z27" s="699"/>
      <c r="AA27" s="700"/>
      <c r="AB27" s="872" t="s">
        <v>12</v>
      </c>
      <c r="AC27" s="873"/>
      <c r="AD27" s="874"/>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69"/>
      <c r="Z28" s="870"/>
      <c r="AA28" s="871"/>
      <c r="AB28" s="875"/>
      <c r="AC28" s="876"/>
      <c r="AD28" s="877"/>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8"/>
      <c r="I29" s="878"/>
      <c r="J29" s="878"/>
      <c r="K29" s="878"/>
      <c r="L29" s="878"/>
      <c r="M29" s="878"/>
      <c r="N29" s="878"/>
      <c r="O29" s="879"/>
      <c r="P29" s="111"/>
      <c r="Q29" s="886"/>
      <c r="R29" s="886"/>
      <c r="S29" s="886"/>
      <c r="T29" s="886"/>
      <c r="U29" s="886"/>
      <c r="V29" s="886"/>
      <c r="W29" s="886"/>
      <c r="X29" s="887"/>
      <c r="Y29" s="896" t="s">
        <v>14</v>
      </c>
      <c r="Z29" s="897"/>
      <c r="AA29" s="898"/>
      <c r="AB29" s="325"/>
      <c r="AC29" s="900"/>
      <c r="AD29" s="90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0"/>
      <c r="H30" s="881"/>
      <c r="I30" s="881"/>
      <c r="J30" s="881"/>
      <c r="K30" s="881"/>
      <c r="L30" s="881"/>
      <c r="M30" s="881"/>
      <c r="N30" s="881"/>
      <c r="O30" s="882"/>
      <c r="P30" s="888"/>
      <c r="Q30" s="888"/>
      <c r="R30" s="888"/>
      <c r="S30" s="888"/>
      <c r="T30" s="888"/>
      <c r="U30" s="888"/>
      <c r="V30" s="888"/>
      <c r="W30" s="888"/>
      <c r="X30" s="889"/>
      <c r="Y30" s="262" t="s">
        <v>61</v>
      </c>
      <c r="Z30" s="893"/>
      <c r="AA30" s="894"/>
      <c r="AB30" s="370"/>
      <c r="AC30" s="899"/>
      <c r="AD30" s="89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3"/>
      <c r="H31" s="884"/>
      <c r="I31" s="884"/>
      <c r="J31" s="884"/>
      <c r="K31" s="884"/>
      <c r="L31" s="884"/>
      <c r="M31" s="884"/>
      <c r="N31" s="884"/>
      <c r="O31" s="885"/>
      <c r="P31" s="890"/>
      <c r="Q31" s="890"/>
      <c r="R31" s="890"/>
      <c r="S31" s="890"/>
      <c r="T31" s="890"/>
      <c r="U31" s="890"/>
      <c r="V31" s="890"/>
      <c r="W31" s="890"/>
      <c r="X31" s="891"/>
      <c r="Y31" s="892" t="s">
        <v>15</v>
      </c>
      <c r="Z31" s="893"/>
      <c r="AA31" s="894"/>
      <c r="AB31" s="379" t="s">
        <v>315</v>
      </c>
      <c r="AC31" s="895"/>
      <c r="AD31" s="895"/>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8"/>
      <c r="Z32" s="699"/>
      <c r="AA32" s="700"/>
      <c r="AB32" s="872" t="s">
        <v>12</v>
      </c>
      <c r="AC32" s="873"/>
      <c r="AD32" s="874"/>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69"/>
      <c r="Z33" s="870"/>
      <c r="AA33" s="871"/>
      <c r="AB33" s="875"/>
      <c r="AC33" s="876"/>
      <c r="AD33" s="877"/>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8"/>
      <c r="I34" s="878"/>
      <c r="J34" s="878"/>
      <c r="K34" s="878"/>
      <c r="L34" s="878"/>
      <c r="M34" s="878"/>
      <c r="N34" s="878"/>
      <c r="O34" s="879"/>
      <c r="P34" s="111"/>
      <c r="Q34" s="886"/>
      <c r="R34" s="886"/>
      <c r="S34" s="886"/>
      <c r="T34" s="886"/>
      <c r="U34" s="886"/>
      <c r="V34" s="886"/>
      <c r="W34" s="886"/>
      <c r="X34" s="887"/>
      <c r="Y34" s="896" t="s">
        <v>14</v>
      </c>
      <c r="Z34" s="897"/>
      <c r="AA34" s="898"/>
      <c r="AB34" s="325"/>
      <c r="AC34" s="900"/>
      <c r="AD34" s="90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0"/>
      <c r="H35" s="881"/>
      <c r="I35" s="881"/>
      <c r="J35" s="881"/>
      <c r="K35" s="881"/>
      <c r="L35" s="881"/>
      <c r="M35" s="881"/>
      <c r="N35" s="881"/>
      <c r="O35" s="882"/>
      <c r="P35" s="888"/>
      <c r="Q35" s="888"/>
      <c r="R35" s="888"/>
      <c r="S35" s="888"/>
      <c r="T35" s="888"/>
      <c r="U35" s="888"/>
      <c r="V35" s="888"/>
      <c r="W35" s="888"/>
      <c r="X35" s="889"/>
      <c r="Y35" s="262" t="s">
        <v>61</v>
      </c>
      <c r="Z35" s="893"/>
      <c r="AA35" s="894"/>
      <c r="AB35" s="370"/>
      <c r="AC35" s="899"/>
      <c r="AD35" s="89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3"/>
      <c r="H36" s="884"/>
      <c r="I36" s="884"/>
      <c r="J36" s="884"/>
      <c r="K36" s="884"/>
      <c r="L36" s="884"/>
      <c r="M36" s="884"/>
      <c r="N36" s="884"/>
      <c r="O36" s="885"/>
      <c r="P36" s="890"/>
      <c r="Q36" s="890"/>
      <c r="R36" s="890"/>
      <c r="S36" s="890"/>
      <c r="T36" s="890"/>
      <c r="U36" s="890"/>
      <c r="V36" s="890"/>
      <c r="W36" s="890"/>
      <c r="X36" s="891"/>
      <c r="Y36" s="892" t="s">
        <v>15</v>
      </c>
      <c r="Z36" s="893"/>
      <c r="AA36" s="894"/>
      <c r="AB36" s="379" t="s">
        <v>315</v>
      </c>
      <c r="AC36" s="895"/>
      <c r="AD36" s="895"/>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8"/>
      <c r="Z37" s="699"/>
      <c r="AA37" s="700"/>
      <c r="AB37" s="872" t="s">
        <v>12</v>
      </c>
      <c r="AC37" s="873"/>
      <c r="AD37" s="874"/>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69"/>
      <c r="Z38" s="870"/>
      <c r="AA38" s="871"/>
      <c r="AB38" s="875"/>
      <c r="AC38" s="876"/>
      <c r="AD38" s="877"/>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8"/>
      <c r="I39" s="878"/>
      <c r="J39" s="878"/>
      <c r="K39" s="878"/>
      <c r="L39" s="878"/>
      <c r="M39" s="878"/>
      <c r="N39" s="878"/>
      <c r="O39" s="879"/>
      <c r="P39" s="111"/>
      <c r="Q39" s="886"/>
      <c r="R39" s="886"/>
      <c r="S39" s="886"/>
      <c r="T39" s="886"/>
      <c r="U39" s="886"/>
      <c r="V39" s="886"/>
      <c r="W39" s="886"/>
      <c r="X39" s="887"/>
      <c r="Y39" s="896" t="s">
        <v>14</v>
      </c>
      <c r="Z39" s="897"/>
      <c r="AA39" s="898"/>
      <c r="AB39" s="325"/>
      <c r="AC39" s="900"/>
      <c r="AD39" s="90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0"/>
      <c r="H40" s="881"/>
      <c r="I40" s="881"/>
      <c r="J40" s="881"/>
      <c r="K40" s="881"/>
      <c r="L40" s="881"/>
      <c r="M40" s="881"/>
      <c r="N40" s="881"/>
      <c r="O40" s="882"/>
      <c r="P40" s="888"/>
      <c r="Q40" s="888"/>
      <c r="R40" s="888"/>
      <c r="S40" s="888"/>
      <c r="T40" s="888"/>
      <c r="U40" s="888"/>
      <c r="V40" s="888"/>
      <c r="W40" s="888"/>
      <c r="X40" s="889"/>
      <c r="Y40" s="262" t="s">
        <v>61</v>
      </c>
      <c r="Z40" s="893"/>
      <c r="AA40" s="894"/>
      <c r="AB40" s="370"/>
      <c r="AC40" s="899"/>
      <c r="AD40" s="89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3"/>
      <c r="H41" s="884"/>
      <c r="I41" s="884"/>
      <c r="J41" s="884"/>
      <c r="K41" s="884"/>
      <c r="L41" s="884"/>
      <c r="M41" s="884"/>
      <c r="N41" s="884"/>
      <c r="O41" s="885"/>
      <c r="P41" s="890"/>
      <c r="Q41" s="890"/>
      <c r="R41" s="890"/>
      <c r="S41" s="890"/>
      <c r="T41" s="890"/>
      <c r="U41" s="890"/>
      <c r="V41" s="890"/>
      <c r="W41" s="890"/>
      <c r="X41" s="891"/>
      <c r="Y41" s="892" t="s">
        <v>15</v>
      </c>
      <c r="Z41" s="893"/>
      <c r="AA41" s="894"/>
      <c r="AB41" s="379" t="s">
        <v>315</v>
      </c>
      <c r="AC41" s="895"/>
      <c r="AD41" s="895"/>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8"/>
      <c r="Z42" s="699"/>
      <c r="AA42" s="700"/>
      <c r="AB42" s="872" t="s">
        <v>12</v>
      </c>
      <c r="AC42" s="873"/>
      <c r="AD42" s="874"/>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69"/>
      <c r="Z43" s="870"/>
      <c r="AA43" s="871"/>
      <c r="AB43" s="875"/>
      <c r="AC43" s="876"/>
      <c r="AD43" s="877"/>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8"/>
      <c r="I44" s="878"/>
      <c r="J44" s="878"/>
      <c r="K44" s="878"/>
      <c r="L44" s="878"/>
      <c r="M44" s="878"/>
      <c r="N44" s="878"/>
      <c r="O44" s="879"/>
      <c r="P44" s="111"/>
      <c r="Q44" s="886"/>
      <c r="R44" s="886"/>
      <c r="S44" s="886"/>
      <c r="T44" s="886"/>
      <c r="U44" s="886"/>
      <c r="V44" s="886"/>
      <c r="W44" s="886"/>
      <c r="X44" s="887"/>
      <c r="Y44" s="896" t="s">
        <v>14</v>
      </c>
      <c r="Z44" s="897"/>
      <c r="AA44" s="898"/>
      <c r="AB44" s="325"/>
      <c r="AC44" s="900"/>
      <c r="AD44" s="90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0"/>
      <c r="H45" s="881"/>
      <c r="I45" s="881"/>
      <c r="J45" s="881"/>
      <c r="K45" s="881"/>
      <c r="L45" s="881"/>
      <c r="M45" s="881"/>
      <c r="N45" s="881"/>
      <c r="O45" s="882"/>
      <c r="P45" s="888"/>
      <c r="Q45" s="888"/>
      <c r="R45" s="888"/>
      <c r="S45" s="888"/>
      <c r="T45" s="888"/>
      <c r="U45" s="888"/>
      <c r="V45" s="888"/>
      <c r="W45" s="888"/>
      <c r="X45" s="889"/>
      <c r="Y45" s="262" t="s">
        <v>61</v>
      </c>
      <c r="Z45" s="893"/>
      <c r="AA45" s="894"/>
      <c r="AB45" s="370"/>
      <c r="AC45" s="899"/>
      <c r="AD45" s="89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3"/>
      <c r="H46" s="884"/>
      <c r="I46" s="884"/>
      <c r="J46" s="884"/>
      <c r="K46" s="884"/>
      <c r="L46" s="884"/>
      <c r="M46" s="884"/>
      <c r="N46" s="884"/>
      <c r="O46" s="885"/>
      <c r="P46" s="890"/>
      <c r="Q46" s="890"/>
      <c r="R46" s="890"/>
      <c r="S46" s="890"/>
      <c r="T46" s="890"/>
      <c r="U46" s="890"/>
      <c r="V46" s="890"/>
      <c r="W46" s="890"/>
      <c r="X46" s="891"/>
      <c r="Y46" s="892" t="s">
        <v>15</v>
      </c>
      <c r="Z46" s="893"/>
      <c r="AA46" s="894"/>
      <c r="AB46" s="379" t="s">
        <v>315</v>
      </c>
      <c r="AC46" s="895"/>
      <c r="AD46" s="895"/>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8"/>
      <c r="Z47" s="699"/>
      <c r="AA47" s="700"/>
      <c r="AB47" s="872" t="s">
        <v>12</v>
      </c>
      <c r="AC47" s="873"/>
      <c r="AD47" s="874"/>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69"/>
      <c r="Z48" s="870"/>
      <c r="AA48" s="871"/>
      <c r="AB48" s="875"/>
      <c r="AC48" s="876"/>
      <c r="AD48" s="877"/>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8"/>
      <c r="I49" s="878"/>
      <c r="J49" s="878"/>
      <c r="K49" s="878"/>
      <c r="L49" s="878"/>
      <c r="M49" s="878"/>
      <c r="N49" s="878"/>
      <c r="O49" s="879"/>
      <c r="P49" s="111"/>
      <c r="Q49" s="886"/>
      <c r="R49" s="886"/>
      <c r="S49" s="886"/>
      <c r="T49" s="886"/>
      <c r="U49" s="886"/>
      <c r="V49" s="886"/>
      <c r="W49" s="886"/>
      <c r="X49" s="887"/>
      <c r="Y49" s="896" t="s">
        <v>14</v>
      </c>
      <c r="Z49" s="897"/>
      <c r="AA49" s="898"/>
      <c r="AB49" s="325"/>
      <c r="AC49" s="900"/>
      <c r="AD49" s="900"/>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0"/>
      <c r="H50" s="881"/>
      <c r="I50" s="881"/>
      <c r="J50" s="881"/>
      <c r="K50" s="881"/>
      <c r="L50" s="881"/>
      <c r="M50" s="881"/>
      <c r="N50" s="881"/>
      <c r="O50" s="882"/>
      <c r="P50" s="888"/>
      <c r="Q50" s="888"/>
      <c r="R50" s="888"/>
      <c r="S50" s="888"/>
      <c r="T50" s="888"/>
      <c r="U50" s="888"/>
      <c r="V50" s="888"/>
      <c r="W50" s="888"/>
      <c r="X50" s="889"/>
      <c r="Y50" s="262" t="s">
        <v>61</v>
      </c>
      <c r="Z50" s="893"/>
      <c r="AA50" s="894"/>
      <c r="AB50" s="370"/>
      <c r="AC50" s="899"/>
      <c r="AD50" s="899"/>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3"/>
      <c r="H51" s="884"/>
      <c r="I51" s="884"/>
      <c r="J51" s="884"/>
      <c r="K51" s="884"/>
      <c r="L51" s="884"/>
      <c r="M51" s="884"/>
      <c r="N51" s="884"/>
      <c r="O51" s="885"/>
      <c r="P51" s="890"/>
      <c r="Q51" s="890"/>
      <c r="R51" s="890"/>
      <c r="S51" s="890"/>
      <c r="T51" s="890"/>
      <c r="U51" s="890"/>
      <c r="V51" s="890"/>
      <c r="W51" s="890"/>
      <c r="X51" s="891"/>
      <c r="Y51" s="892" t="s">
        <v>15</v>
      </c>
      <c r="Z51" s="893"/>
      <c r="AA51" s="894"/>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6" t="s">
        <v>500</v>
      </c>
      <c r="H2" s="477"/>
      <c r="I2" s="477"/>
      <c r="J2" s="477"/>
      <c r="K2" s="477"/>
      <c r="L2" s="477"/>
      <c r="M2" s="477"/>
      <c r="N2" s="477"/>
      <c r="O2" s="477"/>
      <c r="P2" s="477"/>
      <c r="Q2" s="477"/>
      <c r="R2" s="477"/>
      <c r="S2" s="477"/>
      <c r="T2" s="477"/>
      <c r="U2" s="477"/>
      <c r="V2" s="477"/>
      <c r="W2" s="477"/>
      <c r="X2" s="477"/>
      <c r="Y2" s="477"/>
      <c r="Z2" s="477"/>
      <c r="AA2" s="477"/>
      <c r="AB2" s="478"/>
      <c r="AC2" s="476"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3"/>
      <c r="B4" s="914"/>
      <c r="C4" s="914"/>
      <c r="D4" s="914"/>
      <c r="E4" s="914"/>
      <c r="F4" s="915"/>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3"/>
      <c r="B5" s="914"/>
      <c r="C5" s="914"/>
      <c r="D5" s="914"/>
      <c r="E5" s="914"/>
      <c r="F5" s="915"/>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3"/>
      <c r="B6" s="914"/>
      <c r="C6" s="914"/>
      <c r="D6" s="914"/>
      <c r="E6" s="914"/>
      <c r="F6" s="915"/>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3"/>
      <c r="B7" s="914"/>
      <c r="C7" s="914"/>
      <c r="D7" s="914"/>
      <c r="E7" s="914"/>
      <c r="F7" s="915"/>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3"/>
      <c r="B8" s="914"/>
      <c r="C8" s="914"/>
      <c r="D8" s="914"/>
      <c r="E8" s="914"/>
      <c r="F8" s="915"/>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3"/>
      <c r="B9" s="914"/>
      <c r="C9" s="914"/>
      <c r="D9" s="914"/>
      <c r="E9" s="914"/>
      <c r="F9" s="915"/>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3"/>
      <c r="B10" s="914"/>
      <c r="C10" s="914"/>
      <c r="D10" s="914"/>
      <c r="E10" s="914"/>
      <c r="F10" s="915"/>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3"/>
      <c r="B11" s="914"/>
      <c r="C11" s="914"/>
      <c r="D11" s="914"/>
      <c r="E11" s="914"/>
      <c r="F11" s="915"/>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3"/>
      <c r="B12" s="914"/>
      <c r="C12" s="914"/>
      <c r="D12" s="914"/>
      <c r="E12" s="914"/>
      <c r="F12" s="915"/>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3"/>
      <c r="B13" s="914"/>
      <c r="C13" s="914"/>
      <c r="D13" s="914"/>
      <c r="E13" s="914"/>
      <c r="F13" s="915"/>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3"/>
      <c r="B14" s="914"/>
      <c r="C14" s="914"/>
      <c r="D14" s="914"/>
      <c r="E14" s="914"/>
      <c r="F14" s="915"/>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3"/>
      <c r="B15" s="914"/>
      <c r="C15" s="914"/>
      <c r="D15" s="914"/>
      <c r="E15" s="914"/>
      <c r="F15" s="915"/>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3"/>
      <c r="B16" s="914"/>
      <c r="C16" s="914"/>
      <c r="D16" s="914"/>
      <c r="E16" s="914"/>
      <c r="F16" s="915"/>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3"/>
      <c r="B17" s="914"/>
      <c r="C17" s="914"/>
      <c r="D17" s="914"/>
      <c r="E17" s="914"/>
      <c r="F17" s="915"/>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3"/>
      <c r="B18" s="914"/>
      <c r="C18" s="914"/>
      <c r="D18" s="914"/>
      <c r="E18" s="914"/>
      <c r="F18" s="915"/>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3"/>
      <c r="B19" s="914"/>
      <c r="C19" s="914"/>
      <c r="D19" s="914"/>
      <c r="E19" s="914"/>
      <c r="F19" s="915"/>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3"/>
      <c r="B20" s="914"/>
      <c r="C20" s="914"/>
      <c r="D20" s="914"/>
      <c r="E20" s="914"/>
      <c r="F20" s="915"/>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3"/>
      <c r="B21" s="914"/>
      <c r="C21" s="914"/>
      <c r="D21" s="914"/>
      <c r="E21" s="914"/>
      <c r="F21" s="915"/>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3"/>
      <c r="B22" s="914"/>
      <c r="C22" s="914"/>
      <c r="D22" s="914"/>
      <c r="E22" s="914"/>
      <c r="F22" s="915"/>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3"/>
      <c r="B23" s="914"/>
      <c r="C23" s="914"/>
      <c r="D23" s="914"/>
      <c r="E23" s="914"/>
      <c r="F23" s="915"/>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3"/>
      <c r="B24" s="914"/>
      <c r="C24" s="914"/>
      <c r="D24" s="914"/>
      <c r="E24" s="914"/>
      <c r="F24" s="915"/>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3"/>
      <c r="B25" s="914"/>
      <c r="C25" s="914"/>
      <c r="D25" s="914"/>
      <c r="E25" s="914"/>
      <c r="F25" s="915"/>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3"/>
      <c r="B26" s="914"/>
      <c r="C26" s="914"/>
      <c r="D26" s="914"/>
      <c r="E26" s="914"/>
      <c r="F26" s="915"/>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3"/>
      <c r="B27" s="914"/>
      <c r="C27" s="914"/>
      <c r="D27" s="914"/>
      <c r="E27" s="914"/>
      <c r="F27" s="915"/>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3"/>
      <c r="B28" s="914"/>
      <c r="C28" s="914"/>
      <c r="D28" s="914"/>
      <c r="E28" s="914"/>
      <c r="F28" s="915"/>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3"/>
      <c r="B29" s="914"/>
      <c r="C29" s="914"/>
      <c r="D29" s="914"/>
      <c r="E29" s="914"/>
      <c r="F29" s="915"/>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3"/>
      <c r="B30" s="914"/>
      <c r="C30" s="914"/>
      <c r="D30" s="914"/>
      <c r="E30" s="914"/>
      <c r="F30" s="915"/>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3"/>
      <c r="B31" s="914"/>
      <c r="C31" s="914"/>
      <c r="D31" s="914"/>
      <c r="E31" s="914"/>
      <c r="F31" s="915"/>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3"/>
      <c r="B32" s="914"/>
      <c r="C32" s="914"/>
      <c r="D32" s="914"/>
      <c r="E32" s="914"/>
      <c r="F32" s="915"/>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3"/>
      <c r="B33" s="914"/>
      <c r="C33" s="914"/>
      <c r="D33" s="914"/>
      <c r="E33" s="914"/>
      <c r="F33" s="915"/>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3"/>
      <c r="B34" s="914"/>
      <c r="C34" s="914"/>
      <c r="D34" s="914"/>
      <c r="E34" s="914"/>
      <c r="F34" s="915"/>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3"/>
      <c r="B35" s="914"/>
      <c r="C35" s="914"/>
      <c r="D35" s="914"/>
      <c r="E35" s="914"/>
      <c r="F35" s="915"/>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3"/>
      <c r="B36" s="914"/>
      <c r="C36" s="914"/>
      <c r="D36" s="914"/>
      <c r="E36" s="914"/>
      <c r="F36" s="915"/>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3"/>
      <c r="B37" s="914"/>
      <c r="C37" s="914"/>
      <c r="D37" s="914"/>
      <c r="E37" s="914"/>
      <c r="F37" s="915"/>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3"/>
      <c r="B38" s="914"/>
      <c r="C38" s="914"/>
      <c r="D38" s="914"/>
      <c r="E38" s="914"/>
      <c r="F38" s="915"/>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3"/>
      <c r="B39" s="914"/>
      <c r="C39" s="914"/>
      <c r="D39" s="914"/>
      <c r="E39" s="914"/>
      <c r="F39" s="915"/>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3"/>
      <c r="B40" s="914"/>
      <c r="C40" s="914"/>
      <c r="D40" s="914"/>
      <c r="E40" s="914"/>
      <c r="F40" s="915"/>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3"/>
      <c r="B41" s="914"/>
      <c r="C41" s="914"/>
      <c r="D41" s="914"/>
      <c r="E41" s="914"/>
      <c r="F41" s="915"/>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3"/>
      <c r="B42" s="914"/>
      <c r="C42" s="914"/>
      <c r="D42" s="914"/>
      <c r="E42" s="914"/>
      <c r="F42" s="915"/>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3"/>
      <c r="B43" s="914"/>
      <c r="C43" s="914"/>
      <c r="D43" s="914"/>
      <c r="E43" s="914"/>
      <c r="F43" s="915"/>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3"/>
      <c r="B44" s="914"/>
      <c r="C44" s="914"/>
      <c r="D44" s="914"/>
      <c r="E44" s="914"/>
      <c r="F44" s="915"/>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3"/>
      <c r="B45" s="914"/>
      <c r="C45" s="914"/>
      <c r="D45" s="914"/>
      <c r="E45" s="914"/>
      <c r="F45" s="915"/>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3"/>
      <c r="B46" s="914"/>
      <c r="C46" s="914"/>
      <c r="D46" s="914"/>
      <c r="E46" s="914"/>
      <c r="F46" s="915"/>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3"/>
      <c r="B47" s="914"/>
      <c r="C47" s="914"/>
      <c r="D47" s="914"/>
      <c r="E47" s="914"/>
      <c r="F47" s="915"/>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3"/>
      <c r="B48" s="914"/>
      <c r="C48" s="914"/>
      <c r="D48" s="914"/>
      <c r="E48" s="914"/>
      <c r="F48" s="915"/>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3"/>
      <c r="B49" s="914"/>
      <c r="C49" s="914"/>
      <c r="D49" s="914"/>
      <c r="E49" s="914"/>
      <c r="F49" s="915"/>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3"/>
      <c r="B50" s="914"/>
      <c r="C50" s="914"/>
      <c r="D50" s="914"/>
      <c r="E50" s="914"/>
      <c r="F50" s="915"/>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3"/>
      <c r="B51" s="914"/>
      <c r="C51" s="914"/>
      <c r="D51" s="914"/>
      <c r="E51" s="914"/>
      <c r="F51" s="915"/>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3"/>
      <c r="B52" s="914"/>
      <c r="C52" s="914"/>
      <c r="D52" s="914"/>
      <c r="E52" s="914"/>
      <c r="F52" s="915"/>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3"/>
      <c r="B56" s="914"/>
      <c r="C56" s="914"/>
      <c r="D56" s="914"/>
      <c r="E56" s="914"/>
      <c r="F56" s="915"/>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3"/>
      <c r="B57" s="914"/>
      <c r="C57" s="914"/>
      <c r="D57" s="914"/>
      <c r="E57" s="914"/>
      <c r="F57" s="915"/>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3"/>
      <c r="B58" s="914"/>
      <c r="C58" s="914"/>
      <c r="D58" s="914"/>
      <c r="E58" s="914"/>
      <c r="F58" s="915"/>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3"/>
      <c r="B59" s="914"/>
      <c r="C59" s="914"/>
      <c r="D59" s="914"/>
      <c r="E59" s="914"/>
      <c r="F59" s="915"/>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3"/>
      <c r="B60" s="914"/>
      <c r="C60" s="914"/>
      <c r="D60" s="914"/>
      <c r="E60" s="914"/>
      <c r="F60" s="915"/>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3"/>
      <c r="B61" s="914"/>
      <c r="C61" s="914"/>
      <c r="D61" s="914"/>
      <c r="E61" s="914"/>
      <c r="F61" s="915"/>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3"/>
      <c r="B62" s="914"/>
      <c r="C62" s="914"/>
      <c r="D62" s="914"/>
      <c r="E62" s="914"/>
      <c r="F62" s="915"/>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3"/>
      <c r="B63" s="914"/>
      <c r="C63" s="914"/>
      <c r="D63" s="914"/>
      <c r="E63" s="914"/>
      <c r="F63" s="915"/>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3"/>
      <c r="B64" s="914"/>
      <c r="C64" s="914"/>
      <c r="D64" s="914"/>
      <c r="E64" s="914"/>
      <c r="F64" s="915"/>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3"/>
      <c r="B65" s="914"/>
      <c r="C65" s="914"/>
      <c r="D65" s="914"/>
      <c r="E65" s="914"/>
      <c r="F65" s="915"/>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3"/>
      <c r="B66" s="914"/>
      <c r="C66" s="914"/>
      <c r="D66" s="914"/>
      <c r="E66" s="914"/>
      <c r="F66" s="915"/>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3"/>
      <c r="B67" s="914"/>
      <c r="C67" s="914"/>
      <c r="D67" s="914"/>
      <c r="E67" s="914"/>
      <c r="F67" s="915"/>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3"/>
      <c r="B68" s="914"/>
      <c r="C68" s="914"/>
      <c r="D68" s="914"/>
      <c r="E68" s="914"/>
      <c r="F68" s="915"/>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3"/>
      <c r="B69" s="914"/>
      <c r="C69" s="914"/>
      <c r="D69" s="914"/>
      <c r="E69" s="914"/>
      <c r="F69" s="915"/>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3"/>
      <c r="B70" s="914"/>
      <c r="C70" s="914"/>
      <c r="D70" s="914"/>
      <c r="E70" s="914"/>
      <c r="F70" s="915"/>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3"/>
      <c r="B71" s="914"/>
      <c r="C71" s="914"/>
      <c r="D71" s="914"/>
      <c r="E71" s="914"/>
      <c r="F71" s="915"/>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3"/>
      <c r="B72" s="914"/>
      <c r="C72" s="914"/>
      <c r="D72" s="914"/>
      <c r="E72" s="914"/>
      <c r="F72" s="915"/>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3"/>
      <c r="B73" s="914"/>
      <c r="C73" s="914"/>
      <c r="D73" s="914"/>
      <c r="E73" s="914"/>
      <c r="F73" s="915"/>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3"/>
      <c r="B74" s="914"/>
      <c r="C74" s="914"/>
      <c r="D74" s="914"/>
      <c r="E74" s="914"/>
      <c r="F74" s="915"/>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3"/>
      <c r="B75" s="914"/>
      <c r="C75" s="914"/>
      <c r="D75" s="914"/>
      <c r="E75" s="914"/>
      <c r="F75" s="915"/>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3"/>
      <c r="B76" s="914"/>
      <c r="C76" s="914"/>
      <c r="D76" s="914"/>
      <c r="E76" s="914"/>
      <c r="F76" s="915"/>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3"/>
      <c r="B77" s="914"/>
      <c r="C77" s="914"/>
      <c r="D77" s="914"/>
      <c r="E77" s="914"/>
      <c r="F77" s="915"/>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3"/>
      <c r="B78" s="914"/>
      <c r="C78" s="914"/>
      <c r="D78" s="914"/>
      <c r="E78" s="914"/>
      <c r="F78" s="915"/>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3"/>
      <c r="B79" s="914"/>
      <c r="C79" s="914"/>
      <c r="D79" s="914"/>
      <c r="E79" s="914"/>
      <c r="F79" s="915"/>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3"/>
      <c r="B80" s="914"/>
      <c r="C80" s="914"/>
      <c r="D80" s="914"/>
      <c r="E80" s="914"/>
      <c r="F80" s="915"/>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3"/>
      <c r="B81" s="914"/>
      <c r="C81" s="914"/>
      <c r="D81" s="914"/>
      <c r="E81" s="914"/>
      <c r="F81" s="915"/>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3"/>
      <c r="B82" s="914"/>
      <c r="C82" s="914"/>
      <c r="D82" s="914"/>
      <c r="E82" s="914"/>
      <c r="F82" s="915"/>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3"/>
      <c r="B83" s="914"/>
      <c r="C83" s="914"/>
      <c r="D83" s="914"/>
      <c r="E83" s="914"/>
      <c r="F83" s="915"/>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3"/>
      <c r="B84" s="914"/>
      <c r="C84" s="914"/>
      <c r="D84" s="914"/>
      <c r="E84" s="914"/>
      <c r="F84" s="915"/>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3"/>
      <c r="B85" s="914"/>
      <c r="C85" s="914"/>
      <c r="D85" s="914"/>
      <c r="E85" s="914"/>
      <c r="F85" s="915"/>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3"/>
      <c r="B86" s="914"/>
      <c r="C86" s="914"/>
      <c r="D86" s="914"/>
      <c r="E86" s="914"/>
      <c r="F86" s="915"/>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3"/>
      <c r="B87" s="914"/>
      <c r="C87" s="914"/>
      <c r="D87" s="914"/>
      <c r="E87" s="914"/>
      <c r="F87" s="915"/>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3"/>
      <c r="B88" s="914"/>
      <c r="C88" s="914"/>
      <c r="D88" s="914"/>
      <c r="E88" s="914"/>
      <c r="F88" s="915"/>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3"/>
      <c r="B89" s="914"/>
      <c r="C89" s="914"/>
      <c r="D89" s="914"/>
      <c r="E89" s="914"/>
      <c r="F89" s="915"/>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3"/>
      <c r="B90" s="914"/>
      <c r="C90" s="914"/>
      <c r="D90" s="914"/>
      <c r="E90" s="914"/>
      <c r="F90" s="915"/>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3"/>
      <c r="B91" s="914"/>
      <c r="C91" s="914"/>
      <c r="D91" s="914"/>
      <c r="E91" s="914"/>
      <c r="F91" s="915"/>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3"/>
      <c r="B92" s="914"/>
      <c r="C92" s="914"/>
      <c r="D92" s="914"/>
      <c r="E92" s="914"/>
      <c r="F92" s="915"/>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3"/>
      <c r="B93" s="914"/>
      <c r="C93" s="914"/>
      <c r="D93" s="914"/>
      <c r="E93" s="914"/>
      <c r="F93" s="915"/>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3"/>
      <c r="B94" s="914"/>
      <c r="C94" s="914"/>
      <c r="D94" s="914"/>
      <c r="E94" s="914"/>
      <c r="F94" s="915"/>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3"/>
      <c r="B95" s="914"/>
      <c r="C95" s="914"/>
      <c r="D95" s="914"/>
      <c r="E95" s="914"/>
      <c r="F95" s="915"/>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3"/>
      <c r="B96" s="914"/>
      <c r="C96" s="914"/>
      <c r="D96" s="914"/>
      <c r="E96" s="914"/>
      <c r="F96" s="915"/>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3"/>
      <c r="B97" s="914"/>
      <c r="C97" s="914"/>
      <c r="D97" s="914"/>
      <c r="E97" s="914"/>
      <c r="F97" s="915"/>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3"/>
      <c r="B98" s="914"/>
      <c r="C98" s="914"/>
      <c r="D98" s="914"/>
      <c r="E98" s="914"/>
      <c r="F98" s="915"/>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3"/>
      <c r="B99" s="914"/>
      <c r="C99" s="914"/>
      <c r="D99" s="914"/>
      <c r="E99" s="914"/>
      <c r="F99" s="915"/>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3"/>
      <c r="B100" s="914"/>
      <c r="C100" s="914"/>
      <c r="D100" s="914"/>
      <c r="E100" s="914"/>
      <c r="F100" s="915"/>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3"/>
      <c r="B101" s="914"/>
      <c r="C101" s="914"/>
      <c r="D101" s="914"/>
      <c r="E101" s="914"/>
      <c r="F101" s="915"/>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3"/>
      <c r="B102" s="914"/>
      <c r="C102" s="914"/>
      <c r="D102" s="914"/>
      <c r="E102" s="914"/>
      <c r="F102" s="915"/>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3"/>
      <c r="B103" s="914"/>
      <c r="C103" s="914"/>
      <c r="D103" s="914"/>
      <c r="E103" s="914"/>
      <c r="F103" s="915"/>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3"/>
      <c r="B104" s="914"/>
      <c r="C104" s="914"/>
      <c r="D104" s="914"/>
      <c r="E104" s="914"/>
      <c r="F104" s="915"/>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3"/>
      <c r="B105" s="914"/>
      <c r="C105" s="914"/>
      <c r="D105" s="914"/>
      <c r="E105" s="914"/>
      <c r="F105" s="915"/>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3"/>
      <c r="B109" s="914"/>
      <c r="C109" s="914"/>
      <c r="D109" s="914"/>
      <c r="E109" s="914"/>
      <c r="F109" s="915"/>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3"/>
      <c r="B110" s="914"/>
      <c r="C110" s="914"/>
      <c r="D110" s="914"/>
      <c r="E110" s="914"/>
      <c r="F110" s="915"/>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3"/>
      <c r="B111" s="914"/>
      <c r="C111" s="914"/>
      <c r="D111" s="914"/>
      <c r="E111" s="914"/>
      <c r="F111" s="915"/>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3"/>
      <c r="B112" s="914"/>
      <c r="C112" s="914"/>
      <c r="D112" s="914"/>
      <c r="E112" s="914"/>
      <c r="F112" s="915"/>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3"/>
      <c r="B113" s="914"/>
      <c r="C113" s="914"/>
      <c r="D113" s="914"/>
      <c r="E113" s="914"/>
      <c r="F113" s="915"/>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3"/>
      <c r="B114" s="914"/>
      <c r="C114" s="914"/>
      <c r="D114" s="914"/>
      <c r="E114" s="914"/>
      <c r="F114" s="915"/>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3"/>
      <c r="B115" s="914"/>
      <c r="C115" s="914"/>
      <c r="D115" s="914"/>
      <c r="E115" s="914"/>
      <c r="F115" s="915"/>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3"/>
      <c r="B116" s="914"/>
      <c r="C116" s="914"/>
      <c r="D116" s="914"/>
      <c r="E116" s="914"/>
      <c r="F116" s="915"/>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3"/>
      <c r="B117" s="914"/>
      <c r="C117" s="914"/>
      <c r="D117" s="914"/>
      <c r="E117" s="914"/>
      <c r="F117" s="915"/>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3"/>
      <c r="B118" s="914"/>
      <c r="C118" s="914"/>
      <c r="D118" s="914"/>
      <c r="E118" s="914"/>
      <c r="F118" s="915"/>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3"/>
      <c r="B119" s="914"/>
      <c r="C119" s="914"/>
      <c r="D119" s="914"/>
      <c r="E119" s="914"/>
      <c r="F119" s="915"/>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3"/>
      <c r="B120" s="914"/>
      <c r="C120" s="914"/>
      <c r="D120" s="914"/>
      <c r="E120" s="914"/>
      <c r="F120" s="915"/>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3"/>
      <c r="B121" s="914"/>
      <c r="C121" s="914"/>
      <c r="D121" s="914"/>
      <c r="E121" s="914"/>
      <c r="F121" s="915"/>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3"/>
      <c r="B122" s="914"/>
      <c r="C122" s="914"/>
      <c r="D122" s="914"/>
      <c r="E122" s="914"/>
      <c r="F122" s="915"/>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3"/>
      <c r="B123" s="914"/>
      <c r="C123" s="914"/>
      <c r="D123" s="914"/>
      <c r="E123" s="914"/>
      <c r="F123" s="915"/>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3"/>
      <c r="B124" s="914"/>
      <c r="C124" s="914"/>
      <c r="D124" s="914"/>
      <c r="E124" s="914"/>
      <c r="F124" s="915"/>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3"/>
      <c r="B125" s="914"/>
      <c r="C125" s="914"/>
      <c r="D125" s="914"/>
      <c r="E125" s="914"/>
      <c r="F125" s="915"/>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3"/>
      <c r="B126" s="914"/>
      <c r="C126" s="914"/>
      <c r="D126" s="914"/>
      <c r="E126" s="914"/>
      <c r="F126" s="915"/>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3"/>
      <c r="B127" s="914"/>
      <c r="C127" s="914"/>
      <c r="D127" s="914"/>
      <c r="E127" s="914"/>
      <c r="F127" s="915"/>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3"/>
      <c r="B128" s="914"/>
      <c r="C128" s="914"/>
      <c r="D128" s="914"/>
      <c r="E128" s="914"/>
      <c r="F128" s="915"/>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3"/>
      <c r="B129" s="914"/>
      <c r="C129" s="914"/>
      <c r="D129" s="914"/>
      <c r="E129" s="914"/>
      <c r="F129" s="915"/>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3"/>
      <c r="B130" s="914"/>
      <c r="C130" s="914"/>
      <c r="D130" s="914"/>
      <c r="E130" s="914"/>
      <c r="F130" s="915"/>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3"/>
      <c r="B131" s="914"/>
      <c r="C131" s="914"/>
      <c r="D131" s="914"/>
      <c r="E131" s="914"/>
      <c r="F131" s="915"/>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3"/>
      <c r="B132" s="914"/>
      <c r="C132" s="914"/>
      <c r="D132" s="914"/>
      <c r="E132" s="914"/>
      <c r="F132" s="915"/>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3"/>
      <c r="B133" s="914"/>
      <c r="C133" s="914"/>
      <c r="D133" s="914"/>
      <c r="E133" s="914"/>
      <c r="F133" s="915"/>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3"/>
      <c r="B134" s="914"/>
      <c r="C134" s="914"/>
      <c r="D134" s="914"/>
      <c r="E134" s="914"/>
      <c r="F134" s="915"/>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3"/>
      <c r="B135" s="914"/>
      <c r="C135" s="914"/>
      <c r="D135" s="914"/>
      <c r="E135" s="914"/>
      <c r="F135" s="915"/>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3"/>
      <c r="B136" s="914"/>
      <c r="C136" s="914"/>
      <c r="D136" s="914"/>
      <c r="E136" s="914"/>
      <c r="F136" s="915"/>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3"/>
      <c r="B137" s="914"/>
      <c r="C137" s="914"/>
      <c r="D137" s="914"/>
      <c r="E137" s="914"/>
      <c r="F137" s="915"/>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3"/>
      <c r="B138" s="914"/>
      <c r="C138" s="914"/>
      <c r="D138" s="914"/>
      <c r="E138" s="914"/>
      <c r="F138" s="915"/>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3"/>
      <c r="B139" s="914"/>
      <c r="C139" s="914"/>
      <c r="D139" s="914"/>
      <c r="E139" s="914"/>
      <c r="F139" s="915"/>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3"/>
      <c r="B140" s="914"/>
      <c r="C140" s="914"/>
      <c r="D140" s="914"/>
      <c r="E140" s="914"/>
      <c r="F140" s="915"/>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3"/>
      <c r="B141" s="914"/>
      <c r="C141" s="914"/>
      <c r="D141" s="914"/>
      <c r="E141" s="914"/>
      <c r="F141" s="915"/>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3"/>
      <c r="B142" s="914"/>
      <c r="C142" s="914"/>
      <c r="D142" s="914"/>
      <c r="E142" s="914"/>
      <c r="F142" s="915"/>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3"/>
      <c r="B143" s="914"/>
      <c r="C143" s="914"/>
      <c r="D143" s="914"/>
      <c r="E143" s="914"/>
      <c r="F143" s="915"/>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3"/>
      <c r="B144" s="914"/>
      <c r="C144" s="914"/>
      <c r="D144" s="914"/>
      <c r="E144" s="914"/>
      <c r="F144" s="915"/>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3"/>
      <c r="B145" s="914"/>
      <c r="C145" s="914"/>
      <c r="D145" s="914"/>
      <c r="E145" s="914"/>
      <c r="F145" s="915"/>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3"/>
      <c r="B146" s="914"/>
      <c r="C146" s="914"/>
      <c r="D146" s="914"/>
      <c r="E146" s="914"/>
      <c r="F146" s="915"/>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3"/>
      <c r="B147" s="914"/>
      <c r="C147" s="914"/>
      <c r="D147" s="914"/>
      <c r="E147" s="914"/>
      <c r="F147" s="915"/>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3"/>
      <c r="B148" s="914"/>
      <c r="C148" s="914"/>
      <c r="D148" s="914"/>
      <c r="E148" s="914"/>
      <c r="F148" s="915"/>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3"/>
      <c r="B149" s="914"/>
      <c r="C149" s="914"/>
      <c r="D149" s="914"/>
      <c r="E149" s="914"/>
      <c r="F149" s="915"/>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3"/>
      <c r="B150" s="914"/>
      <c r="C150" s="914"/>
      <c r="D150" s="914"/>
      <c r="E150" s="914"/>
      <c r="F150" s="915"/>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3"/>
      <c r="B151" s="914"/>
      <c r="C151" s="914"/>
      <c r="D151" s="914"/>
      <c r="E151" s="914"/>
      <c r="F151" s="915"/>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3"/>
      <c r="B152" s="914"/>
      <c r="C152" s="914"/>
      <c r="D152" s="914"/>
      <c r="E152" s="914"/>
      <c r="F152" s="915"/>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3"/>
      <c r="B153" s="914"/>
      <c r="C153" s="914"/>
      <c r="D153" s="914"/>
      <c r="E153" s="914"/>
      <c r="F153" s="915"/>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3"/>
      <c r="B154" s="914"/>
      <c r="C154" s="914"/>
      <c r="D154" s="914"/>
      <c r="E154" s="914"/>
      <c r="F154" s="915"/>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3"/>
      <c r="B155" s="914"/>
      <c r="C155" s="914"/>
      <c r="D155" s="914"/>
      <c r="E155" s="914"/>
      <c r="F155" s="915"/>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3"/>
      <c r="B156" s="914"/>
      <c r="C156" s="914"/>
      <c r="D156" s="914"/>
      <c r="E156" s="914"/>
      <c r="F156" s="915"/>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3"/>
      <c r="B157" s="914"/>
      <c r="C157" s="914"/>
      <c r="D157" s="914"/>
      <c r="E157" s="914"/>
      <c r="F157" s="915"/>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3"/>
      <c r="B158" s="914"/>
      <c r="C158" s="914"/>
      <c r="D158" s="914"/>
      <c r="E158" s="914"/>
      <c r="F158" s="915"/>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3"/>
      <c r="B162" s="914"/>
      <c r="C162" s="914"/>
      <c r="D162" s="914"/>
      <c r="E162" s="914"/>
      <c r="F162" s="915"/>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3"/>
      <c r="B163" s="914"/>
      <c r="C163" s="914"/>
      <c r="D163" s="914"/>
      <c r="E163" s="914"/>
      <c r="F163" s="915"/>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3"/>
      <c r="B164" s="914"/>
      <c r="C164" s="914"/>
      <c r="D164" s="914"/>
      <c r="E164" s="914"/>
      <c r="F164" s="915"/>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3"/>
      <c r="B165" s="914"/>
      <c r="C165" s="914"/>
      <c r="D165" s="914"/>
      <c r="E165" s="914"/>
      <c r="F165" s="915"/>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3"/>
      <c r="B166" s="914"/>
      <c r="C166" s="914"/>
      <c r="D166" s="914"/>
      <c r="E166" s="914"/>
      <c r="F166" s="915"/>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3"/>
      <c r="B167" s="914"/>
      <c r="C167" s="914"/>
      <c r="D167" s="914"/>
      <c r="E167" s="914"/>
      <c r="F167" s="915"/>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3"/>
      <c r="B168" s="914"/>
      <c r="C168" s="914"/>
      <c r="D168" s="914"/>
      <c r="E168" s="914"/>
      <c r="F168" s="915"/>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3"/>
      <c r="B169" s="914"/>
      <c r="C169" s="914"/>
      <c r="D169" s="914"/>
      <c r="E169" s="914"/>
      <c r="F169" s="915"/>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3"/>
      <c r="B170" s="914"/>
      <c r="C170" s="914"/>
      <c r="D170" s="914"/>
      <c r="E170" s="914"/>
      <c r="F170" s="915"/>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3"/>
      <c r="B171" s="914"/>
      <c r="C171" s="914"/>
      <c r="D171" s="914"/>
      <c r="E171" s="914"/>
      <c r="F171" s="915"/>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3"/>
      <c r="B172" s="914"/>
      <c r="C172" s="914"/>
      <c r="D172" s="914"/>
      <c r="E172" s="914"/>
      <c r="F172" s="915"/>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3"/>
      <c r="B173" s="914"/>
      <c r="C173" s="914"/>
      <c r="D173" s="914"/>
      <c r="E173" s="914"/>
      <c r="F173" s="915"/>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3"/>
      <c r="B174" s="914"/>
      <c r="C174" s="914"/>
      <c r="D174" s="914"/>
      <c r="E174" s="914"/>
      <c r="F174" s="915"/>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3"/>
      <c r="B175" s="914"/>
      <c r="C175" s="914"/>
      <c r="D175" s="914"/>
      <c r="E175" s="914"/>
      <c r="F175" s="915"/>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3"/>
      <c r="B176" s="914"/>
      <c r="C176" s="914"/>
      <c r="D176" s="914"/>
      <c r="E176" s="914"/>
      <c r="F176" s="915"/>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3"/>
      <c r="B177" s="914"/>
      <c r="C177" s="914"/>
      <c r="D177" s="914"/>
      <c r="E177" s="914"/>
      <c r="F177" s="915"/>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3"/>
      <c r="B178" s="914"/>
      <c r="C178" s="914"/>
      <c r="D178" s="914"/>
      <c r="E178" s="914"/>
      <c r="F178" s="915"/>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3"/>
      <c r="B179" s="914"/>
      <c r="C179" s="914"/>
      <c r="D179" s="914"/>
      <c r="E179" s="914"/>
      <c r="F179" s="915"/>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3"/>
      <c r="B180" s="914"/>
      <c r="C180" s="914"/>
      <c r="D180" s="914"/>
      <c r="E180" s="914"/>
      <c r="F180" s="915"/>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3"/>
      <c r="B181" s="914"/>
      <c r="C181" s="914"/>
      <c r="D181" s="914"/>
      <c r="E181" s="914"/>
      <c r="F181" s="915"/>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3"/>
      <c r="B182" s="914"/>
      <c r="C182" s="914"/>
      <c r="D182" s="914"/>
      <c r="E182" s="914"/>
      <c r="F182" s="915"/>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3"/>
      <c r="B183" s="914"/>
      <c r="C183" s="914"/>
      <c r="D183" s="914"/>
      <c r="E183" s="914"/>
      <c r="F183" s="915"/>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3"/>
      <c r="B184" s="914"/>
      <c r="C184" s="914"/>
      <c r="D184" s="914"/>
      <c r="E184" s="914"/>
      <c r="F184" s="915"/>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3"/>
      <c r="B185" s="914"/>
      <c r="C185" s="914"/>
      <c r="D185" s="914"/>
      <c r="E185" s="914"/>
      <c r="F185" s="915"/>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3"/>
      <c r="B186" s="914"/>
      <c r="C186" s="914"/>
      <c r="D186" s="914"/>
      <c r="E186" s="914"/>
      <c r="F186" s="915"/>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3"/>
      <c r="B187" s="914"/>
      <c r="C187" s="914"/>
      <c r="D187" s="914"/>
      <c r="E187" s="914"/>
      <c r="F187" s="915"/>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3"/>
      <c r="B188" s="914"/>
      <c r="C188" s="914"/>
      <c r="D188" s="914"/>
      <c r="E188" s="914"/>
      <c r="F188" s="915"/>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3"/>
      <c r="B189" s="914"/>
      <c r="C189" s="914"/>
      <c r="D189" s="914"/>
      <c r="E189" s="914"/>
      <c r="F189" s="915"/>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3"/>
      <c r="B190" s="914"/>
      <c r="C190" s="914"/>
      <c r="D190" s="914"/>
      <c r="E190" s="914"/>
      <c r="F190" s="915"/>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3"/>
      <c r="B191" s="914"/>
      <c r="C191" s="914"/>
      <c r="D191" s="914"/>
      <c r="E191" s="914"/>
      <c r="F191" s="915"/>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3"/>
      <c r="B192" s="914"/>
      <c r="C192" s="914"/>
      <c r="D192" s="914"/>
      <c r="E192" s="914"/>
      <c r="F192" s="915"/>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3"/>
      <c r="B193" s="914"/>
      <c r="C193" s="914"/>
      <c r="D193" s="914"/>
      <c r="E193" s="914"/>
      <c r="F193" s="915"/>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3"/>
      <c r="B194" s="914"/>
      <c r="C194" s="914"/>
      <c r="D194" s="914"/>
      <c r="E194" s="914"/>
      <c r="F194" s="915"/>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3"/>
      <c r="B195" s="914"/>
      <c r="C195" s="914"/>
      <c r="D195" s="914"/>
      <c r="E195" s="914"/>
      <c r="F195" s="915"/>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3"/>
      <c r="B196" s="914"/>
      <c r="C196" s="914"/>
      <c r="D196" s="914"/>
      <c r="E196" s="914"/>
      <c r="F196" s="915"/>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3"/>
      <c r="B197" s="914"/>
      <c r="C197" s="914"/>
      <c r="D197" s="914"/>
      <c r="E197" s="914"/>
      <c r="F197" s="915"/>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3"/>
      <c r="B198" s="914"/>
      <c r="C198" s="914"/>
      <c r="D198" s="914"/>
      <c r="E198" s="914"/>
      <c r="F198" s="915"/>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3"/>
      <c r="B199" s="914"/>
      <c r="C199" s="914"/>
      <c r="D199" s="914"/>
      <c r="E199" s="914"/>
      <c r="F199" s="915"/>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3"/>
      <c r="B200" s="914"/>
      <c r="C200" s="914"/>
      <c r="D200" s="914"/>
      <c r="E200" s="914"/>
      <c r="F200" s="915"/>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3"/>
      <c r="B201" s="914"/>
      <c r="C201" s="914"/>
      <c r="D201" s="914"/>
      <c r="E201" s="914"/>
      <c r="F201" s="915"/>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3"/>
      <c r="B202" s="914"/>
      <c r="C202" s="914"/>
      <c r="D202" s="914"/>
      <c r="E202" s="914"/>
      <c r="F202" s="915"/>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3"/>
      <c r="B203" s="914"/>
      <c r="C203" s="914"/>
      <c r="D203" s="914"/>
      <c r="E203" s="914"/>
      <c r="F203" s="915"/>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3"/>
      <c r="B204" s="914"/>
      <c r="C204" s="914"/>
      <c r="D204" s="914"/>
      <c r="E204" s="914"/>
      <c r="F204" s="915"/>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3"/>
      <c r="B205" s="914"/>
      <c r="C205" s="914"/>
      <c r="D205" s="914"/>
      <c r="E205" s="914"/>
      <c r="F205" s="915"/>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3"/>
      <c r="B206" s="914"/>
      <c r="C206" s="914"/>
      <c r="D206" s="914"/>
      <c r="E206" s="914"/>
      <c r="F206" s="915"/>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3"/>
      <c r="B207" s="914"/>
      <c r="C207" s="914"/>
      <c r="D207" s="914"/>
      <c r="E207" s="914"/>
      <c r="F207" s="915"/>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3"/>
      <c r="B208" s="914"/>
      <c r="C208" s="914"/>
      <c r="D208" s="914"/>
      <c r="E208" s="914"/>
      <c r="F208" s="915"/>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3"/>
      <c r="B209" s="914"/>
      <c r="C209" s="914"/>
      <c r="D209" s="914"/>
      <c r="E209" s="914"/>
      <c r="F209" s="915"/>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3"/>
      <c r="B210" s="914"/>
      <c r="C210" s="914"/>
      <c r="D210" s="914"/>
      <c r="E210" s="914"/>
      <c r="F210" s="915"/>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3"/>
      <c r="B211" s="914"/>
      <c r="C211" s="914"/>
      <c r="D211" s="914"/>
      <c r="E211" s="914"/>
      <c r="F211" s="915"/>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3"/>
      <c r="B215" s="914"/>
      <c r="C215" s="914"/>
      <c r="D215" s="914"/>
      <c r="E215" s="914"/>
      <c r="F215" s="915"/>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3"/>
      <c r="B216" s="914"/>
      <c r="C216" s="914"/>
      <c r="D216" s="914"/>
      <c r="E216" s="914"/>
      <c r="F216" s="915"/>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3"/>
      <c r="B217" s="914"/>
      <c r="C217" s="914"/>
      <c r="D217" s="914"/>
      <c r="E217" s="914"/>
      <c r="F217" s="915"/>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3"/>
      <c r="B218" s="914"/>
      <c r="C218" s="914"/>
      <c r="D218" s="914"/>
      <c r="E218" s="914"/>
      <c r="F218" s="915"/>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3"/>
      <c r="B219" s="914"/>
      <c r="C219" s="914"/>
      <c r="D219" s="914"/>
      <c r="E219" s="914"/>
      <c r="F219" s="915"/>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3"/>
      <c r="B220" s="914"/>
      <c r="C220" s="914"/>
      <c r="D220" s="914"/>
      <c r="E220" s="914"/>
      <c r="F220" s="915"/>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3"/>
      <c r="B221" s="914"/>
      <c r="C221" s="914"/>
      <c r="D221" s="914"/>
      <c r="E221" s="914"/>
      <c r="F221" s="915"/>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3"/>
      <c r="B222" s="914"/>
      <c r="C222" s="914"/>
      <c r="D222" s="914"/>
      <c r="E222" s="914"/>
      <c r="F222" s="915"/>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3"/>
      <c r="B223" s="914"/>
      <c r="C223" s="914"/>
      <c r="D223" s="914"/>
      <c r="E223" s="914"/>
      <c r="F223" s="915"/>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3"/>
      <c r="B224" s="914"/>
      <c r="C224" s="914"/>
      <c r="D224" s="914"/>
      <c r="E224" s="914"/>
      <c r="F224" s="915"/>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3"/>
      <c r="B225" s="914"/>
      <c r="C225" s="914"/>
      <c r="D225" s="914"/>
      <c r="E225" s="914"/>
      <c r="F225" s="915"/>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3"/>
      <c r="B226" s="914"/>
      <c r="C226" s="914"/>
      <c r="D226" s="914"/>
      <c r="E226" s="914"/>
      <c r="F226" s="915"/>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3"/>
      <c r="B227" s="914"/>
      <c r="C227" s="914"/>
      <c r="D227" s="914"/>
      <c r="E227" s="914"/>
      <c r="F227" s="915"/>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3"/>
      <c r="B228" s="914"/>
      <c r="C228" s="914"/>
      <c r="D228" s="914"/>
      <c r="E228" s="914"/>
      <c r="F228" s="915"/>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3"/>
      <c r="B229" s="914"/>
      <c r="C229" s="914"/>
      <c r="D229" s="914"/>
      <c r="E229" s="914"/>
      <c r="F229" s="915"/>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3"/>
      <c r="B230" s="914"/>
      <c r="C230" s="914"/>
      <c r="D230" s="914"/>
      <c r="E230" s="914"/>
      <c r="F230" s="915"/>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3"/>
      <c r="B231" s="914"/>
      <c r="C231" s="914"/>
      <c r="D231" s="914"/>
      <c r="E231" s="914"/>
      <c r="F231" s="915"/>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3"/>
      <c r="B232" s="914"/>
      <c r="C232" s="914"/>
      <c r="D232" s="914"/>
      <c r="E232" s="914"/>
      <c r="F232" s="915"/>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3"/>
      <c r="B233" s="914"/>
      <c r="C233" s="914"/>
      <c r="D233" s="914"/>
      <c r="E233" s="914"/>
      <c r="F233" s="915"/>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3"/>
      <c r="B234" s="914"/>
      <c r="C234" s="914"/>
      <c r="D234" s="914"/>
      <c r="E234" s="914"/>
      <c r="F234" s="915"/>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3"/>
      <c r="B235" s="914"/>
      <c r="C235" s="914"/>
      <c r="D235" s="914"/>
      <c r="E235" s="914"/>
      <c r="F235" s="915"/>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3"/>
      <c r="B236" s="914"/>
      <c r="C236" s="914"/>
      <c r="D236" s="914"/>
      <c r="E236" s="914"/>
      <c r="F236" s="915"/>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3"/>
      <c r="B237" s="914"/>
      <c r="C237" s="914"/>
      <c r="D237" s="914"/>
      <c r="E237" s="914"/>
      <c r="F237" s="915"/>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3"/>
      <c r="B238" s="914"/>
      <c r="C238" s="914"/>
      <c r="D238" s="914"/>
      <c r="E238" s="914"/>
      <c r="F238" s="915"/>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3"/>
      <c r="B239" s="914"/>
      <c r="C239" s="914"/>
      <c r="D239" s="914"/>
      <c r="E239" s="914"/>
      <c r="F239" s="915"/>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3"/>
      <c r="B240" s="914"/>
      <c r="C240" s="914"/>
      <c r="D240" s="914"/>
      <c r="E240" s="914"/>
      <c r="F240" s="915"/>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3"/>
      <c r="B241" s="914"/>
      <c r="C241" s="914"/>
      <c r="D241" s="914"/>
      <c r="E241" s="914"/>
      <c r="F241" s="915"/>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3"/>
      <c r="B242" s="914"/>
      <c r="C242" s="914"/>
      <c r="D242" s="914"/>
      <c r="E242" s="914"/>
      <c r="F242" s="915"/>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3"/>
      <c r="B243" s="914"/>
      <c r="C243" s="914"/>
      <c r="D243" s="914"/>
      <c r="E243" s="914"/>
      <c r="F243" s="915"/>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3"/>
      <c r="B244" s="914"/>
      <c r="C244" s="914"/>
      <c r="D244" s="914"/>
      <c r="E244" s="914"/>
      <c r="F244" s="915"/>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3"/>
      <c r="B245" s="914"/>
      <c r="C245" s="914"/>
      <c r="D245" s="914"/>
      <c r="E245" s="914"/>
      <c r="F245" s="915"/>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3"/>
      <c r="B246" s="914"/>
      <c r="C246" s="914"/>
      <c r="D246" s="914"/>
      <c r="E246" s="914"/>
      <c r="F246" s="915"/>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3"/>
      <c r="B247" s="914"/>
      <c r="C247" s="914"/>
      <c r="D247" s="914"/>
      <c r="E247" s="914"/>
      <c r="F247" s="915"/>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3"/>
      <c r="B248" s="914"/>
      <c r="C248" s="914"/>
      <c r="D248" s="914"/>
      <c r="E248" s="914"/>
      <c r="F248" s="915"/>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3"/>
      <c r="B249" s="914"/>
      <c r="C249" s="914"/>
      <c r="D249" s="914"/>
      <c r="E249" s="914"/>
      <c r="F249" s="915"/>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3"/>
      <c r="B250" s="914"/>
      <c r="C250" s="914"/>
      <c r="D250" s="914"/>
      <c r="E250" s="914"/>
      <c r="F250" s="915"/>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3"/>
      <c r="B251" s="914"/>
      <c r="C251" s="914"/>
      <c r="D251" s="914"/>
      <c r="E251" s="914"/>
      <c r="F251" s="915"/>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3"/>
      <c r="B252" s="914"/>
      <c r="C252" s="914"/>
      <c r="D252" s="914"/>
      <c r="E252" s="914"/>
      <c r="F252" s="915"/>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3"/>
      <c r="B253" s="914"/>
      <c r="C253" s="914"/>
      <c r="D253" s="914"/>
      <c r="E253" s="914"/>
      <c r="F253" s="915"/>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3"/>
      <c r="B254" s="914"/>
      <c r="C254" s="914"/>
      <c r="D254" s="914"/>
      <c r="E254" s="914"/>
      <c r="F254" s="915"/>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3"/>
      <c r="B255" s="914"/>
      <c r="C255" s="914"/>
      <c r="D255" s="914"/>
      <c r="E255" s="914"/>
      <c r="F255" s="915"/>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3"/>
      <c r="B256" s="914"/>
      <c r="C256" s="914"/>
      <c r="D256" s="914"/>
      <c r="E256" s="914"/>
      <c r="F256" s="915"/>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3"/>
      <c r="B257" s="914"/>
      <c r="C257" s="914"/>
      <c r="D257" s="914"/>
      <c r="E257" s="914"/>
      <c r="F257" s="915"/>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3"/>
      <c r="B258" s="914"/>
      <c r="C258" s="914"/>
      <c r="D258" s="914"/>
      <c r="E258" s="914"/>
      <c r="F258" s="915"/>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3"/>
      <c r="B259" s="914"/>
      <c r="C259" s="914"/>
      <c r="D259" s="914"/>
      <c r="E259" s="914"/>
      <c r="F259" s="915"/>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3"/>
      <c r="B260" s="914"/>
      <c r="C260" s="914"/>
      <c r="D260" s="914"/>
      <c r="E260" s="914"/>
      <c r="F260" s="915"/>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3"/>
      <c r="B261" s="914"/>
      <c r="C261" s="914"/>
      <c r="D261" s="914"/>
      <c r="E261" s="914"/>
      <c r="F261" s="915"/>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3"/>
      <c r="B262" s="914"/>
      <c r="C262" s="914"/>
      <c r="D262" s="914"/>
      <c r="E262" s="914"/>
      <c r="F262" s="915"/>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3"/>
      <c r="B263" s="914"/>
      <c r="C263" s="914"/>
      <c r="D263" s="914"/>
      <c r="E263" s="914"/>
      <c r="F263" s="915"/>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3"/>
      <c r="B264" s="914"/>
      <c r="C264" s="914"/>
      <c r="D264" s="914"/>
      <c r="E264" s="914"/>
      <c r="F264" s="915"/>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2016-09-07T16:09:14Z</cp:lastPrinted>
  <dcterms:created xsi:type="dcterms:W3CDTF">2012-03-13T00:50:25Z</dcterms:created>
  <dcterms:modified xsi:type="dcterms:W3CDTF">2020-11-23T23:12:55Z</dcterms:modified>
</cp:coreProperties>
</file>