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845" yWindow="-255" windowWidth="14520" windowHeight="116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<sst xmlns="http://schemas.openxmlformats.org/spreadsheetml/2006/main" count="2842" uniqueCount="624">
  <si>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</si>
  <si>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</si>
  <si>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</si>
  <si>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</si>
  <si>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</si>
  <si>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</si>
  <si>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</si>
  <si>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</si>
  <si>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</si>
  <si>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</si>
  <si>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</si>
  <si>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</si>
  <si>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</si>
  <si>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</si>
  <si>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</si>
  <si>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</si>
  <si>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</si>
  <si>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</si>
  <si>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</si>
  <si>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</si>
  <si>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</si>
  <si>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</si>
  <si>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</si>
  <si>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</si>
  <si>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</si>
  <si>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</si>
  <si>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</si>
  <si>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</si>
  <si>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</si>
  <si>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</si>
  <si>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</si>
  <si>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</si>
  <si>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</si>
  <si>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</si>
  <si>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</si>
  <si>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</si>
  <si>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</si>
  <si>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</si>
  <si>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</si>
  <si>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</si>
  <si>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</si>
  <si>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</si>
  <si>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</si>
  <si>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</si>
  <si>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</si>
  <si>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</si>
  <si>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</si>
  <si>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</si>
  <si>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</si>
  <si>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</si>
  <si>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</si>
  <si>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</si>
  <si>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</si>
  <si>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</si>
  <si>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</si>
  <si>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</si>
  <si>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</si>
  <si>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</si>
  <si>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</si>
  <si>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</si>
  <si>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</si>
  <si>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</si>
  <si>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</si>
  <si>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</si>
  <si>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</si>
  <si>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</si>
  <si>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</si>
  <si>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</si>
  <si>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</si>
  <si>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</si>
  <si>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</si>
  <si>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</si>
  <si>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</si>
  <si>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</si>
  <si>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</si>
  <si>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</si>
  <si>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</si>
  <si>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</si>
  <si>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</si>
  <si>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</si>
  <si>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</si>
  <si>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</si>
  <si>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</si>
  <si>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</si>
  <si>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</si>
  <si>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</si>
  <si>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</si>
  <si>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</si>
  <si>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</si>
  <si>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</si>
  <si>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</si>
  <si>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</si>
  <si>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</si>
  <si>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</si>
  <si>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</si>
  <si>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</si>
  <si>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</si>
  <si>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</si>
  <si>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</si>
  <si>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</si>
  <si>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</si>
  <si>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</si>
  <si>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</si>
  <si>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</si>
  <si>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</si>
  <si>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</si>
  <si>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</si>
  <si>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</si>
  <si>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</si>
  <si>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</si>
  <si>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</si>
  <si>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</si>
  <si>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</si>
  <si>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</si>
  <si>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</si>
  <si>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</si>
  <si>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</si>
  <si>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</si>
  <si>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</si>
  <si>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</si>
  <si>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</si>
  <si>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</si>
  <si>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</si>
  <si>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</si>
  <si>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</si>
  <si>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</si>
  <si>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</si>
  <si>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</si>
  <si>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</si>
  <si>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</si>
  <si>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</si>
  <si>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</si>
  <si>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</si>
  <si>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</si>
  <si>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</si>
  <si>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</si>
  <si>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</si>
  <si>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</si>
  <si>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</si>
  <si>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</si>
  <si>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</si>
  <si>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</si>
  <si>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</si>
  <si>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</si>
  <si>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</si>
  <si>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</si>
  <si>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</si>
  <si>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</si>
  <si>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</si>
  <si>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</si>
  <si>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</si>
  <si>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</si>
  <si>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</si>
  <si>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</si>
  <si>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</si>
  <si>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</si>
  <si>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</si>
  <si>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</si>
  <si>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</si>
  <si>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</si>
  <si>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</si>
  <si>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</si>
  <si>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</si>
  <si>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</si>
  <si>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</si>
  <si>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</si>
  <si>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</si>
  <si>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</si>
  <si>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</si>
  <si>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</si>
  <si>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</si>
  <si>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</si>
  <si>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</si>
  <si>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</si>
  <si>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</si>
  <si>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</si>
  <si>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</si>
  <si>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</si>
  <si>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</si>
  <si>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</si>
  <si>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</si>
  <si>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</si>
  <si>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</si>
  <si>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</si>
  <si>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</si>
  <si>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</si>
  <si>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</si>
  <si>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</si>
  <si>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</si>
  <si>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</si>
  <si>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</si>
  <si>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</si>
  <si>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</si>
  <si>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</si>
  <si>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</si>
  <si>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</si>
  <si>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</si>
  <si>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</si>
  <si>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</si>
  <si>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</si>
  <si>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</si>
  <si>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</si>
  <si>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</si>
  <si>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</si>
  <si>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</si>
  <si>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</si>
  <si>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</si>
  <si>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</si>
  <si>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</si>
  <si>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</si>
  <si>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</si>
  <si>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</si>
  <si>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</si>
  <si>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</si>
  <si>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</si>
  <si>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</si>
  <si>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</si>
  <si>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</si>
  <si>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</si>
  <si>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</si>
  <si>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</si>
  <si>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</si>
  <si>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</si>
  <si>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</si>
  <si>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</si>
  <si>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</si>
  <si>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</si>
  <si>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</si>
  <si>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</si>
  <si>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</si>
  <si>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</si>
  <si>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</si>
  <si>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</si>
  <si>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</si>
  <si>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</si>
  <si>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</si>
  <si>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</si>
  <si>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</si>
  <si>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</si>
  <si>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</si>
  <si>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</si>
  <si>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</si>
  <si>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</si>
  <si>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</si>
  <si>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</si>
  <si>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</si>
  <si>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</si>
  <si>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</si>
  <si>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</si>
  <si>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</si>
  <si>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</si>
  <si>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</si>
  <si>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</si>
  <si>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</si>
  <si>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</si>
  <si>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</si>
  <si>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</si>
  <si>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</si>
  <si>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</si>
  <si>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</si>
  <si>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</si>
  <si>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</si>
  <si>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</si>
  <si>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</si>
  <si>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</si>
  <si>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</si>
  <si>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</si>
  <si>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</si>
  <si>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</si>
  <si>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</si>
  <si>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</si>
  <si>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</si>
  <si>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</si>
  <si>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</si>
  <si>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</si>
  <si>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</si>
  <si>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</si>
  <si>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</si>
  <si>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</si>
  <si>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</si>
  <si>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</si>
  <si>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</si>
  <si>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</si>
  <si>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</si>
  <si>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</si>
  <si>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</si>
  <si>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</si>
  <si>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</si>
  <si>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</si>
  <si>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</si>
  <si>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</si>
  <si>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</si>
  <si>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</si>
  <si>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</si>
  <si>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</si>
  <si>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</si>
  <si>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</si>
  <si>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</si>
  <si>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</si>
  <si>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</si>
  <si>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</si>
  <si>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</si>
  <si>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</si>
  <si>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</si>
  <si>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</si>
  <si>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</si>
  <si>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</si>
  <si>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</si>
  <si>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</si>
  <si>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</si>
  <si>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</si>
  <si>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</si>
  <si>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</si>
  <si>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</si>
  <si>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</si>
  <si>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</si>
  <si>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</si>
  <si>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</si>
  <si>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</si>
  <si>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</si>
  <si>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</si>
  <si>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</si>
  <si>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</si>
  <si>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</si>
  <si>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</si>
  <si>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</si>
  <si>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</si>
  <si>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</si>
  <si>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</si>
  <si>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</si>
  <si>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</si>
  <si>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</si>
  <si>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</si>
  <si>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</si>
  <si>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</si>
  <si>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</si>
  <si>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</si>
  <si>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</si>
  <si>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</si>
  <si>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</si>
  <si>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</si>
  <si>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</si>
  <si>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</si>
  <si>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</si>
  <si>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</si>
  <si>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</si>
  <si>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</si>
  <si>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</si>
  <si>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</si>
  <si>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</si>
  <si>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</si>
  <si>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</si>
  <si>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</si>
  <si>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</si>
  <si>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</si>
  <si>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</si>
  <si>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</si>
  <si>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</si>
  <si>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</si>
  <si>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</si>
  <si>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</si>
  <si>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</si>
  <si>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</si>
  <si>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</si>
  <si>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</si>
  <si>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</si>
  <si>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</si>
  <si>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</si>
  <si>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</si>
  <si>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</si>
  <si>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</si>
  <si>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</si>
  <si>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</si>
  <si>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</si>
  <si>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</si>
  <si>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</si>
  <si>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</si>
  <si>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</si>
  <si>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</si>
  <si>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</si>
  <si>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</si>
  <si>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</si>
  <si>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</si>
  <si>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</si>
  <si>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</si>
  <si>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</si>
  <si>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</si>
  <si>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</si>
  <si>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</si>
  <si>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</si>
  <si>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</si>
  <si>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</si>
  <si>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</si>
  <si>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</si>
  <si>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</si>
  <si>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</si>
  <si>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</si>
  <si>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</si>
  <si>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</si>
  <si>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</si>
  <si>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</si>
  <si>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</si>
  <si>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</si>
  <si>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</si>
  <si>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</si>
  <si>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</si>
  <si>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</si>
  <si>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</si>
  <si>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</si>
  <si>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</si>
  <si>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</si>
  <si>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</si>
  <si>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</si>
  <si>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</si>
  <si>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</si>
  <si>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</si>
  <si>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</si>
  <si>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</si>
  <si>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</si>
  <si>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</si>
  <si>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</si>
  <si>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</si>
  <si>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</si>
  <si>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</si>
  <si>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</si>
  <si>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</si>
  <si>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</si>
  <si>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</si>
  <si>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</si>
  <si>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</si>
  <si>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</si>
  <si>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</si>
  <si>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</si>
  <si>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</si>
  <si>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</si>
  <si>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</si>
  <si>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</si>
  <si>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</si>
  <si>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</si>
  <si>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</si>
  <si>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</si>
  <si>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</si>
  <si>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</si>
  <si>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</si>
  <si>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</si>
  <si>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</si>
  <si>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</si>
  <si>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</si>
  <si>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</si>
  <si>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</si>
  <si>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</si>
  <si>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</si>
  <si>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</si>
  <si>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</si>
  <si>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</si>
  <si>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</si>
  <si>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</si>
  <si>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</si>
  <si>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</si>
  <si>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</si>
  <si>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</si>
  <si>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</si>
  <si>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</si>
  <si>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</si>
  <si>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</si>
  <si>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</si>
  <si>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</si>
  <si>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</si>
  <si>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</si>
  <si>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</si>
  <si>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</si>
  <si>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</si>
  <si>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</si>
  <si>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</si>
  <si>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</si>
  <si>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</si>
  <si>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</si>
  <si>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</si>
  <si>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</si>
  <si>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</si>
  <si>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</si>
  <si>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</si>
  <si>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</si>
  <si>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</si>
  <si>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</si>
  <si>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</si>
  <si>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</si>
  <si>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</si>
  <si>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</si>
  <si>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</si>
  <si>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</si>
  <si>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</si>
  <si>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</si>
  <si>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</si>
  <si>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</si>
  <si>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</si>
  <si>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</si>
  <si>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</si>
  <si>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</si>
  <si>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</si>
  <si>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</si>
  <si>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</si>
  <si>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</si>
  <si>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</si>
  <si>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</si>
  <si>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</si>
  <si>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</si>
  <si>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</si>
  <si>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</si>
  <si>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</si>
  <si>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</si>
  <si>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</si>
  <si>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</si>
  <si>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</si>
  <si>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</si>
  <si>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</si>
  <si>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</si>
  <si>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5">
      <t>モンブカガクショウ</t>
    </rPh>
    <phoneticPr fontId="5"/>
  </si>
  <si>
    <t>高等教育局</t>
    <rPh sb="0" eb="2">
      <t>コウトウ</t>
    </rPh>
    <rPh sb="2" eb="5">
      <t>キョウイクキョク</t>
    </rPh>
    <phoneticPr fontId="5"/>
  </si>
  <si>
    <t>専門教育課</t>
    <phoneticPr fontId="5"/>
  </si>
  <si>
    <t>理工系人材育成戦略</t>
    <phoneticPr fontId="5"/>
  </si>
  <si>
    <t>○</t>
  </si>
  <si>
    <t>-</t>
    <phoneticPr fontId="5"/>
  </si>
  <si>
    <t>-</t>
    <phoneticPr fontId="5"/>
  </si>
  <si>
    <t>-</t>
    <phoneticPr fontId="5"/>
  </si>
  <si>
    <t>-</t>
    <phoneticPr fontId="5"/>
  </si>
  <si>
    <t>-</t>
    <phoneticPr fontId="5"/>
  </si>
  <si>
    <t>-</t>
    <phoneticPr fontId="5"/>
  </si>
  <si>
    <t>産業界が求める理工系人材像と、カリキュラム改善方策等の策定</t>
    <phoneticPr fontId="5"/>
  </si>
  <si>
    <t>-</t>
    <phoneticPr fontId="5"/>
  </si>
  <si>
    <t>-</t>
    <phoneticPr fontId="5"/>
  </si>
  <si>
    <t>-</t>
    <phoneticPr fontId="5"/>
  </si>
  <si>
    <t>新規採択件数</t>
    <phoneticPr fontId="5"/>
  </si>
  <si>
    <t>-</t>
    <phoneticPr fontId="5"/>
  </si>
  <si>
    <t>-</t>
    <phoneticPr fontId="5"/>
  </si>
  <si>
    <t>執行額（百万円）/採択件数</t>
    <phoneticPr fontId="5"/>
  </si>
  <si>
    <t>百万円</t>
    <rPh sb="0" eb="2">
      <t>ヒャクマン</t>
    </rPh>
    <rPh sb="2" eb="3">
      <t>エン</t>
    </rPh>
    <phoneticPr fontId="5"/>
  </si>
  <si>
    <t>121/2</t>
    <phoneticPr fontId="5"/>
  </si>
  <si>
    <t>-</t>
    <phoneticPr fontId="5"/>
  </si>
  <si>
    <t>「日本再興戦略」改定2014（平成26年6月24日閣議決定）では「大学等と産業界の双方コミットメントによるプロフェッショナルプログラムの開発・実施等の推進」、「経済財政運営と改革の基本方針2014」（平成26年6月24日閣議決定）においては「大学の徹底した国際化、理工系人材の育成、（後略）」と提言されており、目指す理工系育成人材像を確定することは国が実施すべき優先度の高い事業である。</t>
    <phoneticPr fontId="5"/>
  </si>
  <si>
    <t>無</t>
  </si>
  <si>
    <t>有</t>
  </si>
  <si>
    <t>契約・額の確定の際に、委託費の費目・使途の内容について厳正に確認するなど、妥当なコスト水準かを確認している。</t>
    <phoneticPr fontId="5"/>
  </si>
  <si>
    <t>契約・額の確定の際に、再委託先や再委託内容の必要性・合理性について厳正に確認するなど、資金の流れを確認している。</t>
    <phoneticPr fontId="5"/>
  </si>
  <si>
    <t>契約・額の確定の際に、再委託先や再委託内容の必要性・合理性について厳正に確認するなど、資金の流れを確認している。</t>
    <phoneticPr fontId="5"/>
  </si>
  <si>
    <t>事業期間中に委託先との連絡を密に取り、調査研究の円滑な進行と委託費の適切な使用について確認している。</t>
    <phoneticPr fontId="5"/>
  </si>
  <si>
    <t>支出先の選定にあたっては、一般競争入札（総合評価落札方式）により各調査研究テーマを最も効果的、効率的に実施できる者を選んでいる。</t>
    <phoneticPr fontId="5"/>
  </si>
  <si>
    <t>・本委託事業は実施要項等の策定中であり、今後、速やかに委託先を決定し、事業目標が適切に達成されるよう取り組む必要がある。</t>
    <phoneticPr fontId="5"/>
  </si>
  <si>
    <t>・本委託事業で得られた成果を理工系大学等に広く周知することで、産業界が求めている人材像の理解を促し、理工系大学教育における求められる人材像とカリキュラムのマッチング等人材育成方策を促進する。</t>
    <phoneticPr fontId="5"/>
  </si>
  <si>
    <t>A.国立大学法人千葉大学</t>
    <rPh sb="2" eb="4">
      <t>コクリツ</t>
    </rPh>
    <rPh sb="4" eb="6">
      <t>ダイガク</t>
    </rPh>
    <rPh sb="6" eb="8">
      <t>ホウジン</t>
    </rPh>
    <rPh sb="8" eb="10">
      <t>チバ</t>
    </rPh>
    <rPh sb="10" eb="12">
      <t>ダイガク</t>
    </rPh>
    <phoneticPr fontId="5"/>
  </si>
  <si>
    <t>B.国立大学法人東京農工大学</t>
    <rPh sb="2" eb="4">
      <t>コクリツ</t>
    </rPh>
    <rPh sb="4" eb="6">
      <t>ダイガク</t>
    </rPh>
    <rPh sb="6" eb="8">
      <t>ホウジン</t>
    </rPh>
    <rPh sb="8" eb="10">
      <t>トウキョウ</t>
    </rPh>
    <rPh sb="10" eb="12">
      <t>ノウコウ</t>
    </rPh>
    <rPh sb="12" eb="14">
      <t>ダイガク</t>
    </rPh>
    <phoneticPr fontId="5"/>
  </si>
  <si>
    <t>C.(株)リベルタス・コンサルティング</t>
    <rPh sb="2" eb="5">
      <t>カブ</t>
    </rPh>
    <phoneticPr fontId="5"/>
  </si>
  <si>
    <t>国立大学法人千葉大学</t>
    <rPh sb="0" eb="2">
      <t>コクリツ</t>
    </rPh>
    <rPh sb="2" eb="4">
      <t>ダイガク</t>
    </rPh>
    <rPh sb="4" eb="6">
      <t>ホウジン</t>
    </rPh>
    <rPh sb="6" eb="8">
      <t>チバ</t>
    </rPh>
    <rPh sb="8" eb="10">
      <t>ダイガク</t>
    </rPh>
    <phoneticPr fontId="5"/>
  </si>
  <si>
    <t>工学分野における理工系人材育成の在り方に関する調査研究</t>
    <rPh sb="0" eb="2">
      <t>コウガク</t>
    </rPh>
    <phoneticPr fontId="5"/>
  </si>
  <si>
    <t>農学分野における理工系人材育成の在り方に関する調査研究</t>
    <phoneticPr fontId="5"/>
  </si>
  <si>
    <t>農学分野における理工系人材育成の在り方に関する調査研究のうち、産業界への調査等</t>
    <rPh sb="31" eb="34">
      <t>サンギョウカイ</t>
    </rPh>
    <rPh sb="36" eb="38">
      <t>チョウサ</t>
    </rPh>
    <rPh sb="38" eb="39">
      <t>トウ</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</si>
  <si>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</si>
  <si>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(株)リベルタス・コンサルティング</t>
    <rPh sb="0" eb="3">
      <t>カブ</t>
    </rPh>
    <phoneticPr fontId="5"/>
  </si>
  <si>
    <t>-</t>
    <phoneticPr fontId="5"/>
  </si>
  <si>
    <t>人件費</t>
    <rPh sb="0" eb="3">
      <t>ジンケンヒ</t>
    </rPh>
    <phoneticPr fontId="5"/>
  </si>
  <si>
    <t>旅費</t>
    <rPh sb="0" eb="2">
      <t>リョヒ</t>
    </rPh>
    <phoneticPr fontId="5"/>
  </si>
  <si>
    <t>国内旅費、外国旅費、招聘旅費</t>
    <phoneticPr fontId="5"/>
  </si>
  <si>
    <t>事業活動費</t>
    <rPh sb="0" eb="2">
      <t>ジギョウ</t>
    </rPh>
    <rPh sb="2" eb="5">
      <t>カツドウヒ</t>
    </rPh>
    <phoneticPr fontId="5"/>
  </si>
  <si>
    <t>雑役務費、謝金、消耗品費、消費税相当額</t>
    <rPh sb="0" eb="2">
      <t>ザツエキ</t>
    </rPh>
    <rPh sb="2" eb="3">
      <t>ム</t>
    </rPh>
    <rPh sb="3" eb="4">
      <t>ヒ</t>
    </rPh>
    <rPh sb="5" eb="7">
      <t>シャキン</t>
    </rPh>
    <rPh sb="8" eb="11">
      <t>ショウモウヒン</t>
    </rPh>
    <rPh sb="11" eb="12">
      <t>ヒ</t>
    </rPh>
    <rPh sb="13" eb="16">
      <t>ショウヒゼイ</t>
    </rPh>
    <rPh sb="16" eb="19">
      <t>ソウトウガク</t>
    </rPh>
    <phoneticPr fontId="5"/>
  </si>
  <si>
    <t>特任教授1名、特任研究員1名、法定福利費</t>
    <rPh sb="0" eb="2">
      <t>トクニン</t>
    </rPh>
    <rPh sb="2" eb="4">
      <t>キョウジュ</t>
    </rPh>
    <rPh sb="5" eb="6">
      <t>メイ</t>
    </rPh>
    <rPh sb="7" eb="9">
      <t>トクニン</t>
    </rPh>
    <rPh sb="9" eb="12">
      <t>ケンキュウイン</t>
    </rPh>
    <rPh sb="13" eb="14">
      <t>メイ</t>
    </rPh>
    <rPh sb="15" eb="17">
      <t>ホウテイ</t>
    </rPh>
    <rPh sb="17" eb="20">
      <t>フクリヒ</t>
    </rPh>
    <phoneticPr fontId="5"/>
  </si>
  <si>
    <t>研究員5名、事務補佐員5名、謝金、法定福利費</t>
    <rPh sb="0" eb="3">
      <t>ケンキュウイン</t>
    </rPh>
    <rPh sb="4" eb="5">
      <t>メイ</t>
    </rPh>
    <rPh sb="6" eb="8">
      <t>ジム</t>
    </rPh>
    <rPh sb="8" eb="11">
      <t>ホサイン</t>
    </rPh>
    <rPh sb="12" eb="13">
      <t>メイ</t>
    </rPh>
    <rPh sb="14" eb="16">
      <t>シャキン</t>
    </rPh>
    <rPh sb="17" eb="19">
      <t>ホウテイ</t>
    </rPh>
    <rPh sb="19" eb="21">
      <t>フクリ</t>
    </rPh>
    <rPh sb="21" eb="22">
      <t>ヒ</t>
    </rPh>
    <phoneticPr fontId="5"/>
  </si>
  <si>
    <t>事業活動費</t>
    <rPh sb="0" eb="2">
      <t>ジギョウ</t>
    </rPh>
    <rPh sb="2" eb="4">
      <t>カツドウ</t>
    </rPh>
    <rPh sb="4" eb="5">
      <t>ヒ</t>
    </rPh>
    <phoneticPr fontId="5"/>
  </si>
  <si>
    <t>国内旅費、外国旅費、招へい旅費</t>
    <phoneticPr fontId="5"/>
  </si>
  <si>
    <t>再委託費</t>
    <rPh sb="0" eb="1">
      <t>サイ</t>
    </rPh>
    <rPh sb="1" eb="4">
      <t>イタクヒ</t>
    </rPh>
    <phoneticPr fontId="5"/>
  </si>
  <si>
    <t>一部業務の再委託</t>
    <rPh sb="0" eb="2">
      <t>イチブ</t>
    </rPh>
    <rPh sb="2" eb="4">
      <t>ギョウム</t>
    </rPh>
    <rPh sb="5" eb="8">
      <t>サイイタク</t>
    </rPh>
    <phoneticPr fontId="5"/>
  </si>
  <si>
    <t>会議開催経費、アンケート調査分析費、製本費</t>
    <rPh sb="0" eb="2">
      <t>カイギ</t>
    </rPh>
    <rPh sb="2" eb="4">
      <t>カイサイ</t>
    </rPh>
    <rPh sb="4" eb="6">
      <t>ケイヒ</t>
    </rPh>
    <rPh sb="12" eb="14">
      <t>チョウサ</t>
    </rPh>
    <rPh sb="14" eb="16">
      <t>ブンセキ</t>
    </rPh>
    <rPh sb="16" eb="17">
      <t>ヒ</t>
    </rPh>
    <rPh sb="18" eb="20">
      <t>セイホン</t>
    </rPh>
    <rPh sb="20" eb="21">
      <t>ヒ</t>
    </rPh>
    <phoneticPr fontId="5"/>
  </si>
  <si>
    <t>上席コンサルタント1名、コンサルタント1名、アナリスト１名</t>
    <rPh sb="0" eb="2">
      <t>ジョウセキ</t>
    </rPh>
    <rPh sb="10" eb="11">
      <t>メイ</t>
    </rPh>
    <rPh sb="20" eb="21">
      <t>メイ</t>
    </rPh>
    <rPh sb="28" eb="29">
      <t>メイ</t>
    </rPh>
    <phoneticPr fontId="5"/>
  </si>
  <si>
    <t>通信運搬費、アンケートシステム構築費、消費税相当額、雑役務費、印刷製本費</t>
    <rPh sb="0" eb="2">
      <t>ツウシン</t>
    </rPh>
    <rPh sb="2" eb="5">
      <t>ウンパンヒ</t>
    </rPh>
    <rPh sb="15" eb="17">
      <t>コウチク</t>
    </rPh>
    <rPh sb="17" eb="18">
      <t>ヒ</t>
    </rPh>
    <rPh sb="19" eb="22">
      <t>ショウヒゼイ</t>
    </rPh>
    <rPh sb="22" eb="25">
      <t>ソウトウガク</t>
    </rPh>
    <rPh sb="26" eb="28">
      <t>ザツエキ</t>
    </rPh>
    <rPh sb="28" eb="30">
      <t>ムヒ</t>
    </rPh>
    <rPh sb="31" eb="33">
      <t>インサツ</t>
    </rPh>
    <rPh sb="33" eb="35">
      <t>セイホン</t>
    </rPh>
    <rPh sb="35" eb="36">
      <t>ヒ</t>
    </rPh>
    <phoneticPr fontId="5"/>
  </si>
  <si>
    <t>本事業は、支出先の選定に当たって一般競争入札（総合評価落札方式）を実施するため、国費の負担割合は妥当である。</t>
    <phoneticPr fontId="5"/>
  </si>
  <si>
    <t>本事業により確定される理工系人材育成像を広く大学に公表することで、社会が求める理工系人材が効率よく育成されることが見込まれる。</t>
    <phoneticPr fontId="5"/>
  </si>
  <si>
    <t>理工系大学教育の問題点等に関する基礎的な調査を行い、産業界等で求められている理工系人材像を確定し、育成することは、社会のニーズに対応した事業である。</t>
    <phoneticPr fontId="5"/>
  </si>
  <si>
    <t>本事業は国を挙げて取り組むべき理工系人材の育成に対応するために調査研究を委託するもので、国の理工系育成人材の立案機能等の確保のために必要。</t>
    <phoneticPr fontId="5"/>
  </si>
  <si>
    <t>当初見込みにおいて想定していた件数と同じ調査研究を実施している。</t>
    <rPh sb="0" eb="2">
      <t>トウショ</t>
    </rPh>
    <rPh sb="2" eb="4">
      <t>ミコ</t>
    </rPh>
    <rPh sb="9" eb="11">
      <t>ソウテイ</t>
    </rPh>
    <rPh sb="15" eb="17">
      <t>ケンスウ</t>
    </rPh>
    <rPh sb="18" eb="19">
      <t>オナ</t>
    </rPh>
    <rPh sb="20" eb="22">
      <t>チョウサ</t>
    </rPh>
    <rPh sb="22" eb="24">
      <t>ケンキュウ</t>
    </rPh>
    <rPh sb="25" eb="27">
      <t>ジッシ</t>
    </rPh>
    <phoneticPr fontId="5"/>
  </si>
  <si>
    <t>本事業は国を挙げて取り組むべき理工系人材の育成を図るための調査研究を実施するものであり、理工系育成人材に係る企画立案に資する成果報告書が作成されている。</t>
    <rPh sb="24" eb="25">
      <t>ハカ</t>
    </rPh>
    <rPh sb="34" eb="36">
      <t>ジッシ</t>
    </rPh>
    <rPh sb="52" eb="53">
      <t>カカ</t>
    </rPh>
    <rPh sb="54" eb="56">
      <t>キカク</t>
    </rPh>
    <rPh sb="56" eb="58">
      <t>リツアン</t>
    </rPh>
    <rPh sb="59" eb="60">
      <t>シ</t>
    </rPh>
    <rPh sb="62" eb="64">
      <t>セイカ</t>
    </rPh>
    <rPh sb="64" eb="67">
      <t>ホウコクショ</t>
    </rPh>
    <rPh sb="68" eb="70">
      <t>サクセイ</t>
    </rPh>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</si>
  <si>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</si>
  <si>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</si>
  <si>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</si>
  <si>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</si>
  <si>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</si>
  <si>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</si>
  <si>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</si>
  <si>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</si>
  <si>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</si>
  <si>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</si>
  <si>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</si>
  <si>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</si>
  <si>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</si>
  <si>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</si>
  <si>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新0019</t>
    <phoneticPr fontId="5"/>
  </si>
  <si>
    <t>理工系プロフェッショナル教育推進委託事業</t>
    <phoneticPr fontId="5"/>
  </si>
  <si>
    <t>-</t>
    <phoneticPr fontId="5"/>
  </si>
  <si>
    <t>-</t>
    <phoneticPr fontId="5"/>
  </si>
  <si>
    <t>産業界が求める理工系人材像の把握・検証・確定、大学の教育・研究環境及び現行の教育カリキュラムの実態・課題・問題点の抽出、改善方策の検討、求められる人材像とカリキュラムのマッチング等の、人材育成方策を検証するため、理工系学部を有する大学を対象にした調査研究を委託事業として実施する。受託者からの進捗・結果報告を基に、目指す理工系育成人材像を検証・確定する</t>
    <phoneticPr fontId="5"/>
  </si>
  <si>
    <t>理工系大学教育のシステム改革を達成するために、各大学の学部・大学院のカリキュラムがどの程度産業界のニーズに合っているのか、これらのカリキュラムのどのような点が問題となり得るのかなど、従来の理工系大学教育の問題点の検証等を行う。</t>
    <phoneticPr fontId="5"/>
  </si>
  <si>
    <t>理工系大学教育の質の向上</t>
    <rPh sb="0" eb="3">
      <t>リコウケイ</t>
    </rPh>
    <rPh sb="3" eb="5">
      <t>ダイガク</t>
    </rPh>
    <rPh sb="5" eb="7">
      <t>キョウイク</t>
    </rPh>
    <rPh sb="8" eb="9">
      <t>シツ</t>
    </rPh>
    <rPh sb="10" eb="12">
      <t>コウジョウ</t>
    </rPh>
    <phoneticPr fontId="5"/>
  </si>
  <si>
    <t>理工系大学教育の問題点の分析・検証</t>
    <rPh sb="0" eb="3">
      <t>リコウケイ</t>
    </rPh>
    <rPh sb="3" eb="5">
      <t>ダイガク</t>
    </rPh>
    <rPh sb="5" eb="7">
      <t>キョウイク</t>
    </rPh>
    <rPh sb="8" eb="11">
      <t>モンダイテン</t>
    </rPh>
    <rPh sb="12" eb="14">
      <t>ブンセキ</t>
    </rPh>
    <rPh sb="15" eb="17">
      <t>ケンショウ</t>
    </rPh>
    <phoneticPr fontId="5"/>
  </si>
  <si>
    <t>理工系大学教育の問題点の分析・検証を行い、理工系大学教育のシステム改革に資することで、大学などにおける教育・研究の質の向上に寄与する。</t>
    <rPh sb="0" eb="3">
      <t>リコウケイ</t>
    </rPh>
    <rPh sb="3" eb="5">
      <t>ダイガク</t>
    </rPh>
    <rPh sb="5" eb="7">
      <t>キョウイク</t>
    </rPh>
    <rPh sb="8" eb="11">
      <t>モンダイテン</t>
    </rPh>
    <rPh sb="12" eb="14">
      <t>ブンセキ</t>
    </rPh>
    <rPh sb="15" eb="17">
      <t>ケンショウ</t>
    </rPh>
    <rPh sb="18" eb="19">
      <t>オコナ</t>
    </rPh>
    <rPh sb="21" eb="24">
      <t>リコウケイ</t>
    </rPh>
    <rPh sb="24" eb="26">
      <t>ダイガク</t>
    </rPh>
    <rPh sb="26" eb="28">
      <t>キョウイク</t>
    </rPh>
    <rPh sb="33" eb="35">
      <t>カイカク</t>
    </rPh>
    <rPh sb="36" eb="37">
      <t>シ</t>
    </rPh>
    <rPh sb="43" eb="45">
      <t>ダイガク</t>
    </rPh>
    <rPh sb="51" eb="53">
      <t>キョウイク</t>
    </rPh>
    <rPh sb="54" eb="56">
      <t>ケンキュウ</t>
    </rPh>
    <rPh sb="57" eb="58">
      <t>シツ</t>
    </rPh>
    <rPh sb="59" eb="61">
      <t>コウジョウ</t>
    </rPh>
    <rPh sb="62" eb="64">
      <t>キヨ</t>
    </rPh>
    <phoneticPr fontId="5"/>
  </si>
  <si>
    <t>産業界が求める人材像および人材育成方策について調査・研究</t>
    <rPh sb="0" eb="3">
      <t>サンギョウカイ</t>
    </rPh>
    <rPh sb="23" eb="25">
      <t>チョウサ</t>
    </rPh>
    <rPh sb="26" eb="28">
      <t>ケンキュウ</t>
    </rPh>
    <phoneticPr fontId="5"/>
  </si>
  <si>
    <t>産業界が求める人材像および人材育成方策について調査・研究が進んでいる。（上記「成果目標及び成果実績（アウトカム）のとおり」）</t>
    <rPh sb="0" eb="3">
      <t>サンギョウカイ</t>
    </rPh>
    <rPh sb="23" eb="25">
      <t>チョウサ</t>
    </rPh>
    <rPh sb="26" eb="28">
      <t>ケンキュウ</t>
    </rPh>
    <rPh sb="29" eb="30">
      <t>スス</t>
    </rPh>
    <rPh sb="36" eb="38">
      <t>ジョウキ</t>
    </rPh>
    <rPh sb="39" eb="41">
      <t>セイカ</t>
    </rPh>
    <rPh sb="41" eb="43">
      <t>モクヒョウ</t>
    </rPh>
    <rPh sb="43" eb="44">
      <t>オヨ</t>
    </rPh>
    <rPh sb="45" eb="47">
      <t>セイカ</t>
    </rPh>
    <rPh sb="47" eb="49">
      <t>ジッセキ</t>
    </rPh>
    <phoneticPr fontId="5"/>
  </si>
  <si>
    <t>‐</t>
  </si>
  <si>
    <t>-</t>
    <phoneticPr fontId="5"/>
  </si>
  <si>
    <t>-</t>
    <phoneticPr fontId="5"/>
  </si>
  <si>
    <t>-</t>
    <phoneticPr fontId="5"/>
  </si>
  <si>
    <t>大学改革推進委託費</t>
    <rPh sb="0" eb="2">
      <t>ダイガク</t>
    </rPh>
    <rPh sb="2" eb="4">
      <t>カイカク</t>
    </rPh>
    <rPh sb="4" eb="6">
      <t>スイシン</t>
    </rPh>
    <rPh sb="6" eb="8">
      <t>イタク</t>
    </rPh>
    <rPh sb="8" eb="9">
      <t>ヒ</t>
    </rPh>
    <phoneticPr fontId="5"/>
  </si>
  <si>
    <t>諸謝金、職員旅費、委員等旅費、庁費</t>
    <rPh sb="0" eb="3">
      <t>ショシャキン</t>
    </rPh>
    <phoneticPr fontId="5"/>
  </si>
  <si>
    <t>-</t>
    <phoneticPr fontId="5"/>
  </si>
  <si>
    <t>-</t>
    <phoneticPr fontId="5"/>
  </si>
  <si>
    <t>専門教育課長
浅野　敦行</t>
    <phoneticPr fontId="5"/>
  </si>
  <si>
    <t>再委託【総合評価入札】</t>
    <rPh sb="4" eb="8">
      <t>ソウゴウヒョウカ</t>
    </rPh>
    <rPh sb="8" eb="10">
      <t>ニュウサツ</t>
    </rPh>
    <phoneticPr fontId="5"/>
  </si>
  <si>
    <t>本事業は、支出先の選定に当たって一般競争入札（総合評価落札方式）を実施し、妥当性や競争性を確保しながら支出先を選定しているところであるが、委託調査の内容が高度かつ専門的であったため、一者応募となった案件があった。その案件については厳正な審査手続きを踏まえた上で委託を実施した。
　一者応札又は応募の改善策として、受託者に聞き取り調査を行ったところ、本事業に一般管理費が計上されていないため、受託者の負担が大きいとの指摘があったことを受け、平成28年度は一般管理費を計上したところである。さらに、平成28年度においては入札説明会を実施し、事業理解の促進を図ることとした。今後も一者応札等や状況が改善されるよう、検討を重ねる。</t>
    <rPh sb="51" eb="54">
      <t>シシュツサキ</t>
    </rPh>
    <rPh sb="55" eb="57">
      <t>センテイ</t>
    </rPh>
    <rPh sb="69" eb="71">
      <t>イタク</t>
    </rPh>
    <rPh sb="71" eb="73">
      <t>チョウサ</t>
    </rPh>
    <rPh sb="74" eb="76">
      <t>ナイヨウ</t>
    </rPh>
    <rPh sb="77" eb="79">
      <t>コウド</t>
    </rPh>
    <rPh sb="81" eb="84">
      <t>センモンテキ</t>
    </rPh>
    <rPh sb="151" eb="152">
      <t>サク</t>
    </rPh>
    <rPh sb="156" eb="159">
      <t>ジュタクシャ</t>
    </rPh>
    <rPh sb="160" eb="161">
      <t>キ</t>
    </rPh>
    <rPh sb="162" eb="163">
      <t>ト</t>
    </rPh>
    <rPh sb="178" eb="180">
      <t>イッパン</t>
    </rPh>
    <rPh sb="180" eb="183">
      <t>カンリヒ</t>
    </rPh>
    <rPh sb="184" eb="186">
      <t>ケイジョウ</t>
    </rPh>
    <rPh sb="195" eb="198">
      <t>ジュタクシャ</t>
    </rPh>
    <rPh sb="199" eb="201">
      <t>フタン</t>
    </rPh>
    <rPh sb="202" eb="203">
      <t>オオ</t>
    </rPh>
    <rPh sb="207" eb="209">
      <t>シテキ</t>
    </rPh>
    <rPh sb="216" eb="217">
      <t>ウ</t>
    </rPh>
    <rPh sb="219" eb="221">
      <t>ヘイセイ</t>
    </rPh>
    <rPh sb="223" eb="225">
      <t>ネンド</t>
    </rPh>
    <rPh sb="226" eb="228">
      <t>イッパン</t>
    </rPh>
    <rPh sb="228" eb="231">
      <t>カンリヒ</t>
    </rPh>
    <rPh sb="232" eb="234">
      <t>ケイジョウ</t>
    </rPh>
    <rPh sb="247" eb="249">
      <t>ヘイセイ</t>
    </rPh>
    <rPh sb="251" eb="253">
      <t>ネンド</t>
    </rPh>
    <rPh sb="258" eb="260">
      <t>ニュウサツ</t>
    </rPh>
    <rPh sb="260" eb="263">
      <t>セツメイカイ</t>
    </rPh>
    <rPh sb="264" eb="266">
      <t>ジッシ</t>
    </rPh>
    <rPh sb="268" eb="270">
      <t>ジギョウ</t>
    </rPh>
    <rPh sb="270" eb="272">
      <t>リカイ</t>
    </rPh>
    <rPh sb="273" eb="275">
      <t>ソクシン</t>
    </rPh>
    <rPh sb="276" eb="277">
      <t>ハカ</t>
    </rPh>
    <rPh sb="284" eb="286">
      <t>コンゴ</t>
    </rPh>
    <phoneticPr fontId="5"/>
  </si>
  <si>
    <t>成果報告書配付件数</t>
    <rPh sb="0" eb="2">
      <t>セイカ</t>
    </rPh>
    <rPh sb="2" eb="5">
      <t>ホウコクショ</t>
    </rPh>
    <rPh sb="5" eb="7">
      <t>ハイフ</t>
    </rPh>
    <rPh sb="7" eb="9">
      <t>ケンスウ</t>
    </rPh>
    <phoneticPr fontId="5"/>
  </si>
  <si>
    <t>99/2</t>
    <phoneticPr fontId="5"/>
  </si>
  <si>
    <t>予定通り終了</t>
  </si>
  <si>
    <t>-</t>
    <phoneticPr fontId="5"/>
  </si>
  <si>
    <t>-</t>
    <phoneticPr fontId="5"/>
  </si>
  <si>
    <t>当初計画に基づき、平成28年度をもって予定通り終了。なお、執行に当たっては、事業目的に沿ったより一層の効果的・効率的な予算執行を促すとともに成果の適切な把握に努める。</t>
    <phoneticPr fontId="5"/>
  </si>
  <si>
    <t>終了予定</t>
  </si>
  <si>
    <t xml:space="preserve">事業目的は明確だが、施策目標の達成手段としての位置付けが不明確である。
アウトカムの設定も文科省の「実行行為」＝「効果」と捉えているきらいがあり一層の工夫が必要。このため、成果や課題の検証も不十分なものとなっている。
支出先の選定に当たって、競争性の確保に向け検証等が行われているものの、今後の対策について一層の工夫が必要。                                          
</t>
    <phoneticPr fontId="5"/>
  </si>
  <si>
    <t>　現行の教育カリキュラムの実態・課題・問題点の抽出、改善方策の検討、求められる人材像とカリキュラムのマッチング等を調査し、理工系教育の現状を把握することで、成果報告書の配布先となる大学に対しては、報告書の内容を踏まえ、各大学の強み・特色を活かしつつ、産業界が求める理工系人材像に即したカリキュラムの改善を促進することで、施策目標を達成する。　
　１者応札又は応募の改善策として、受託者に聞き取り調査を行ったところ、本事業に一般管理費が計上されていないため、受託者の負担が大きいとの指摘があったことを受け、平成28年度は一般管理費を計上したところである。さらに、平成28年度においては入札説明会を実施し、事業理解の促進を図ることとした。事業の結果得られた知見については、理工系大学等における教育の質の向上に寄与する施策の企画立案に適切に反映させ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</si>
</sst>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51</xdr:row>
          <xdr:rowOff>47625</xdr:rowOff>
        </xdr:from>
        <xdr:to>
          <xdr:col>49</xdr:col>
          <xdr:colOff>95250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47625</xdr:rowOff>
        </xdr:from>
        <xdr:to>
          <xdr:col>45</xdr:col>
          <xdr:colOff>152400</xdr:colOff>
          <xdr:row>810</xdr:row>
          <xdr:rowOff>9526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571500</xdr:colOff>
          <xdr:row>1080</xdr:row>
          <xdr:rowOff>104775</xdr:rowOff>
        </xdr:from>
        <xdr:to>
          <xdr:col>59</xdr:col>
          <xdr:colOff>542925</xdr:colOff>
          <xdr:row>1080</xdr:row>
          <xdr:rowOff>352425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720</xdr:row>
      <xdr:rowOff>44824</xdr:rowOff>
    </xdr:from>
    <xdr:to>
      <xdr:col>29</xdr:col>
      <xdr:colOff>187618</xdr:colOff>
      <xdr:row>728</xdr:row>
      <xdr:rowOff>317125</xdr:rowOff>
    </xdr:to>
    <xdr:sp macro="" textlink="">
      <xdr:nvSpPr>
        <xdr:cNvPr id="5" name="Rectangle 1"/>
        <xdr:cNvSpPr>
          <a:spLocks noChangeArrowheads="1"/>
        </xdr:cNvSpPr>
      </xdr:nvSpPr>
      <xdr:spPr bwMode="auto">
        <a:xfrm>
          <a:off x="3832412" y="35623500"/>
          <a:ext cx="2204677" cy="305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９８百万円</a:t>
          </a:r>
          <a:endParaRPr lang="ja-JP" altLang="en-US"/>
        </a:p>
      </xdr:txBody>
    </xdr:sp>
    <xdr:clientData/>
  </xdr:twoCellAnchor>
  <xdr:twoCellAnchor>
    <xdr:from>
      <xdr:col>18</xdr:col>
      <xdr:colOff>123264</xdr:colOff>
      <xdr:row>729</xdr:row>
      <xdr:rowOff>190500</xdr:rowOff>
    </xdr:from>
    <xdr:to>
      <xdr:col>30</xdr:col>
      <xdr:colOff>116540</xdr:colOff>
      <xdr:row>733</xdr:row>
      <xdr:rowOff>6162</xdr:rowOff>
    </xdr:to>
    <xdr:sp macro="" textlink="">
      <xdr:nvSpPr>
        <xdr:cNvPr id="6" name="AutoShape 2"/>
        <xdr:cNvSpPr>
          <a:spLocks noChangeArrowheads="1"/>
        </xdr:cNvSpPr>
      </xdr:nvSpPr>
      <xdr:spPr bwMode="auto">
        <a:xfrm>
          <a:off x="3753970" y="38895618"/>
          <a:ext cx="2413746" cy="12051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44823</xdr:colOff>
      <xdr:row>729</xdr:row>
      <xdr:rowOff>190500</xdr:rowOff>
    </xdr:from>
    <xdr:to>
      <xdr:col>29</xdr:col>
      <xdr:colOff>145678</xdr:colOff>
      <xdr:row>732</xdr:row>
      <xdr:rowOff>291352</xdr:rowOff>
    </xdr:to>
    <xdr:sp macro="" textlink="">
      <xdr:nvSpPr>
        <xdr:cNvPr id="8" name="Rectangle 3"/>
        <xdr:cNvSpPr>
          <a:spLocks noChangeArrowheads="1"/>
        </xdr:cNvSpPr>
      </xdr:nvSpPr>
      <xdr:spPr bwMode="auto">
        <a:xfrm>
          <a:off x="3877235" y="38895618"/>
          <a:ext cx="2117914" cy="1142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理工系大学・大学院におけるプロフェッショナル教育を推進すべく、理工系大学教育に対する産業界のニーズ、理工系大学のカリキュラムの実態・課題の調査等を委託し、成果を広く公表。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12</xdr:col>
      <xdr:colOff>11206</xdr:colOff>
      <xdr:row>736</xdr:row>
      <xdr:rowOff>0</xdr:rowOff>
    </xdr:from>
    <xdr:to>
      <xdr:col>22</xdr:col>
      <xdr:colOff>197144</xdr:colOff>
      <xdr:row>739</xdr:row>
      <xdr:rowOff>324971</xdr:rowOff>
    </xdr:to>
    <xdr:sp macro="" textlink="">
      <xdr:nvSpPr>
        <xdr:cNvPr id="9" name="Rectangle 5"/>
        <xdr:cNvSpPr>
          <a:spLocks noChangeArrowheads="1"/>
        </xdr:cNvSpPr>
      </xdr:nvSpPr>
      <xdr:spPr bwMode="auto">
        <a:xfrm>
          <a:off x="2431677" y="41136794"/>
          <a:ext cx="2202996" cy="13671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A.工学分野</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国立大学法人</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千葉大学</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（再委託なし）</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４９百万円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26</xdr:col>
      <xdr:colOff>174812</xdr:colOff>
      <xdr:row>735</xdr:row>
      <xdr:rowOff>342900</xdr:rowOff>
    </xdr:from>
    <xdr:to>
      <xdr:col>37</xdr:col>
      <xdr:colOff>159043</xdr:colOff>
      <xdr:row>739</xdr:row>
      <xdr:rowOff>324971</xdr:rowOff>
    </xdr:to>
    <xdr:sp macro="" textlink="">
      <xdr:nvSpPr>
        <xdr:cNvPr id="10" name="Rectangle 5"/>
        <xdr:cNvSpPr>
          <a:spLocks noChangeArrowheads="1"/>
        </xdr:cNvSpPr>
      </xdr:nvSpPr>
      <xdr:spPr bwMode="auto">
        <a:xfrm>
          <a:off x="5419165" y="41132312"/>
          <a:ext cx="2202996" cy="1371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Ｂ.農学分野</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国立大学法人</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東京農工大学</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（再委託あり）</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４９百万円</a:t>
          </a:r>
          <a:endParaRPr lang="ja-JP" altLang="en-US"/>
        </a:p>
      </xdr:txBody>
    </xdr:sp>
    <xdr:clientData/>
  </xdr:twoCellAnchor>
  <xdr:twoCellAnchor>
    <xdr:from>
      <xdr:col>18</xdr:col>
      <xdr:colOff>89647</xdr:colOff>
      <xdr:row>740</xdr:row>
      <xdr:rowOff>336177</xdr:rowOff>
    </xdr:from>
    <xdr:to>
      <xdr:col>30</xdr:col>
      <xdr:colOff>82923</xdr:colOff>
      <xdr:row>743</xdr:row>
      <xdr:rowOff>168089</xdr:rowOff>
    </xdr:to>
    <xdr:sp macro="" textlink="">
      <xdr:nvSpPr>
        <xdr:cNvPr id="11" name="AutoShape 2"/>
        <xdr:cNvSpPr>
          <a:spLocks noChangeArrowheads="1"/>
        </xdr:cNvSpPr>
      </xdr:nvSpPr>
      <xdr:spPr bwMode="auto">
        <a:xfrm>
          <a:off x="3720353" y="42862501"/>
          <a:ext cx="2413746" cy="8740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67237</xdr:colOff>
      <xdr:row>740</xdr:row>
      <xdr:rowOff>336177</xdr:rowOff>
    </xdr:from>
    <xdr:to>
      <xdr:col>29</xdr:col>
      <xdr:colOff>168092</xdr:colOff>
      <xdr:row>744</xdr:row>
      <xdr:rowOff>89648</xdr:rowOff>
    </xdr:to>
    <xdr:sp macro="" textlink="">
      <xdr:nvSpPr>
        <xdr:cNvPr id="12" name="Rectangle 3"/>
        <xdr:cNvSpPr>
          <a:spLocks noChangeArrowheads="1"/>
        </xdr:cNvSpPr>
      </xdr:nvSpPr>
      <xdr:spPr bwMode="auto">
        <a:xfrm>
          <a:off x="3899649" y="42862501"/>
          <a:ext cx="2117914"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受託機関において、理工系大学教育に対する産業界のニーズ、理工系大学のカリキュラムの実態・課題の調査等を実施する。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20</xdr:col>
      <xdr:colOff>11207</xdr:colOff>
      <xdr:row>733</xdr:row>
      <xdr:rowOff>212913</xdr:rowOff>
    </xdr:from>
    <xdr:to>
      <xdr:col>20</xdr:col>
      <xdr:colOff>11207</xdr:colOff>
      <xdr:row>735</xdr:row>
      <xdr:rowOff>190501</xdr:rowOff>
    </xdr:to>
    <xdr:sp macro="" textlink="">
      <xdr:nvSpPr>
        <xdr:cNvPr id="13" name="Line 4"/>
        <xdr:cNvSpPr>
          <a:spLocks noChangeShapeType="1"/>
        </xdr:cNvSpPr>
      </xdr:nvSpPr>
      <xdr:spPr bwMode="auto">
        <a:xfrm flipH="1">
          <a:off x="4045325" y="40307560"/>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6725</xdr:colOff>
      <xdr:row>733</xdr:row>
      <xdr:rowOff>197225</xdr:rowOff>
    </xdr:from>
    <xdr:to>
      <xdr:col>28</xdr:col>
      <xdr:colOff>6725</xdr:colOff>
      <xdr:row>735</xdr:row>
      <xdr:rowOff>174813</xdr:rowOff>
    </xdr:to>
    <xdr:sp macro="" textlink="">
      <xdr:nvSpPr>
        <xdr:cNvPr id="14" name="Line 4"/>
        <xdr:cNvSpPr>
          <a:spLocks noChangeShapeType="1"/>
        </xdr:cNvSpPr>
      </xdr:nvSpPr>
      <xdr:spPr bwMode="auto">
        <a:xfrm flipH="1">
          <a:off x="5654490" y="40291872"/>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168089</xdr:colOff>
      <xdr:row>744</xdr:row>
      <xdr:rowOff>22411</xdr:rowOff>
    </xdr:from>
    <xdr:to>
      <xdr:col>37</xdr:col>
      <xdr:colOff>152320</xdr:colOff>
      <xdr:row>747</xdr:row>
      <xdr:rowOff>336175</xdr:rowOff>
    </xdr:to>
    <xdr:sp macro="" textlink="">
      <xdr:nvSpPr>
        <xdr:cNvPr id="15" name="Rectangle 5"/>
        <xdr:cNvSpPr>
          <a:spLocks noChangeArrowheads="1"/>
        </xdr:cNvSpPr>
      </xdr:nvSpPr>
      <xdr:spPr bwMode="auto">
        <a:xfrm>
          <a:off x="5412442" y="43938264"/>
          <a:ext cx="2202996" cy="13559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株</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リベルタス・コンサルティング</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１３百万円</a:t>
          </a:r>
          <a:endParaRPr lang="ja-JP" altLang="en-US"/>
        </a:p>
      </xdr:txBody>
    </xdr:sp>
    <xdr:clientData/>
  </xdr:twoCellAnchor>
  <xdr:twoCellAnchor>
    <xdr:from>
      <xdr:col>33</xdr:col>
      <xdr:colOff>11206</xdr:colOff>
      <xdr:row>740</xdr:row>
      <xdr:rowOff>179295</xdr:rowOff>
    </xdr:from>
    <xdr:to>
      <xdr:col>33</xdr:col>
      <xdr:colOff>11206</xdr:colOff>
      <xdr:row>743</xdr:row>
      <xdr:rowOff>212912</xdr:rowOff>
    </xdr:to>
    <xdr:sp macro="" textlink="">
      <xdr:nvSpPr>
        <xdr:cNvPr id="16" name="Line 4"/>
        <xdr:cNvSpPr>
          <a:spLocks noChangeShapeType="1"/>
        </xdr:cNvSpPr>
      </xdr:nvSpPr>
      <xdr:spPr bwMode="auto">
        <a:xfrm flipH="1">
          <a:off x="6667500" y="42705619"/>
          <a:ext cx="0" cy="1075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22412</xdr:colOff>
      <xdr:row>748</xdr:row>
      <xdr:rowOff>212912</xdr:rowOff>
    </xdr:from>
    <xdr:to>
      <xdr:col>43</xdr:col>
      <xdr:colOff>15687</xdr:colOff>
      <xdr:row>751</xdr:row>
      <xdr:rowOff>254000</xdr:rowOff>
    </xdr:to>
    <xdr:sp macro="" textlink="">
      <xdr:nvSpPr>
        <xdr:cNvPr id="17" name="AutoShape 2"/>
        <xdr:cNvSpPr>
          <a:spLocks noChangeArrowheads="1"/>
        </xdr:cNvSpPr>
      </xdr:nvSpPr>
      <xdr:spPr bwMode="auto">
        <a:xfrm>
          <a:off x="6321612" y="56359612"/>
          <a:ext cx="2431675" cy="11078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145675</xdr:colOff>
      <xdr:row>748</xdr:row>
      <xdr:rowOff>201706</xdr:rowOff>
    </xdr:from>
    <xdr:to>
      <xdr:col>42</xdr:col>
      <xdr:colOff>44824</xdr:colOff>
      <xdr:row>751</xdr:row>
      <xdr:rowOff>302559</xdr:rowOff>
    </xdr:to>
    <xdr:sp macro="" textlink="">
      <xdr:nvSpPr>
        <xdr:cNvPr id="18" name="Rectangle 3"/>
        <xdr:cNvSpPr>
          <a:spLocks noChangeArrowheads="1"/>
        </xdr:cNvSpPr>
      </xdr:nvSpPr>
      <xdr:spPr bwMode="auto">
        <a:xfrm>
          <a:off x="6398557" y="45507088"/>
          <a:ext cx="2117914"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国立大学法人東京農工大学に委託した、農学分野における理工系人材育成の在り方に関する調査研究について、産業界のニーズの定量的・定性的調査を担当する。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32</xdr:col>
      <xdr:colOff>22412</xdr:colOff>
      <xdr:row>720</xdr:row>
      <xdr:rowOff>100853</xdr:rowOff>
    </xdr:from>
    <xdr:to>
      <xdr:col>46</xdr:col>
      <xdr:colOff>78442</xdr:colOff>
      <xdr:row>722</xdr:row>
      <xdr:rowOff>308162</xdr:rowOff>
    </xdr:to>
    <xdr:sp macro="" textlink="">
      <xdr:nvSpPr>
        <xdr:cNvPr id="19" name="テキスト ボックス 18"/>
        <xdr:cNvSpPr txBox="1"/>
      </xdr:nvSpPr>
      <xdr:spPr>
        <a:xfrm>
          <a:off x="6477000" y="35679529"/>
          <a:ext cx="2879913" cy="90207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168089</xdr:colOff>
      <xdr:row>720</xdr:row>
      <xdr:rowOff>156884</xdr:rowOff>
    </xdr:from>
    <xdr:to>
      <xdr:col>40</xdr:col>
      <xdr:colOff>168089</xdr:colOff>
      <xdr:row>722</xdr:row>
      <xdr:rowOff>224119</xdr:rowOff>
    </xdr:to>
    <xdr:sp macro="" textlink="">
      <xdr:nvSpPr>
        <xdr:cNvPr id="20" name="右中かっこ 19"/>
        <xdr:cNvSpPr/>
      </xdr:nvSpPr>
      <xdr:spPr>
        <a:xfrm>
          <a:off x="8034618" y="35735560"/>
          <a:ext cx="201706" cy="762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734</xdr:row>
      <xdr:rowOff>330200</xdr:rowOff>
    </xdr:from>
    <xdr:to>
      <xdr:col>18</xdr:col>
      <xdr:colOff>152400</xdr:colOff>
      <xdr:row>735</xdr:row>
      <xdr:rowOff>215900</xdr:rowOff>
    </xdr:to>
    <xdr:sp macro="" textlink="">
      <xdr:nvSpPr>
        <xdr:cNvPr id="2" name="テキスト ボックス 1"/>
        <xdr:cNvSpPr txBox="1"/>
      </xdr:nvSpPr>
      <xdr:spPr>
        <a:xfrm>
          <a:off x="2108200" y="51498500"/>
          <a:ext cx="1701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190500</xdr:colOff>
      <xdr:row>734</xdr:row>
      <xdr:rowOff>304800</xdr:rowOff>
    </xdr:from>
    <xdr:to>
      <xdr:col>38</xdr:col>
      <xdr:colOff>63500</xdr:colOff>
      <xdr:row>735</xdr:row>
      <xdr:rowOff>190500</xdr:rowOff>
    </xdr:to>
    <xdr:sp macro="" textlink="">
      <xdr:nvSpPr>
        <xdr:cNvPr id="22" name="テキスト ボックス 21"/>
        <xdr:cNvSpPr txBox="1"/>
      </xdr:nvSpPr>
      <xdr:spPr>
        <a:xfrm>
          <a:off x="6083300" y="51473100"/>
          <a:ext cx="1701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25</xdr:col>
      <xdr:colOff>177800</xdr:colOff>
      <xdr:row>911</xdr:row>
      <xdr:rowOff>25400</xdr:rowOff>
    </xdr:from>
    <xdr:to>
      <xdr:col>49</xdr:col>
      <xdr:colOff>304800</xdr:colOff>
      <xdr:row>1078</xdr:row>
      <xdr:rowOff>38100</xdr:rowOff>
    </xdr:to>
    <xdr:sp macro="" textlink="">
      <xdr:nvSpPr>
        <xdr:cNvPr id="3" name="テキスト ボックス 2"/>
        <xdr:cNvSpPr txBox="1"/>
      </xdr:nvSpPr>
      <xdr:spPr>
        <a:xfrm>
          <a:off x="5257800" y="74333100"/>
          <a:ext cx="50038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a:t>
          </a:r>
        </a:p>
      </xdr:txBody>
    </xdr:sp>
    <xdr:clientData/>
  </xdr:twoCellAnchor>
  <xdr:twoCellAnchor>
    <xdr:from>
      <xdr:col>37</xdr:col>
      <xdr:colOff>115957</xdr:colOff>
      <xdr:row>881</xdr:row>
      <xdr:rowOff>223631</xdr:rowOff>
    </xdr:from>
    <xdr:to>
      <xdr:col>39</xdr:col>
      <xdr:colOff>41413</xdr:colOff>
      <xdr:row>881</xdr:row>
      <xdr:rowOff>496957</xdr:rowOff>
    </xdr:to>
    <xdr:sp macro="" textlink="">
      <xdr:nvSpPr>
        <xdr:cNvPr id="4" name="テキスト ボックス 3"/>
        <xdr:cNvSpPr txBox="1"/>
      </xdr:nvSpPr>
      <xdr:spPr>
        <a:xfrm>
          <a:off x="7470914" y="73897435"/>
          <a:ext cx="323021" cy="273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9" zoomScaleNormal="75" zoomScaleSheetLayoutView="89" zoomScalePageLayoutView="85" workbookViewId="0">
      <selection activeCell="L2" sqref="L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147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6" t="s">
        <v>594</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82</v>
      </c>
      <c r="H5" s="522"/>
      <c r="I5" s="522"/>
      <c r="J5" s="522"/>
      <c r="K5" s="522"/>
      <c r="L5" s="522"/>
      <c r="M5" s="523" t="s">
        <v>75</v>
      </c>
      <c r="N5" s="524"/>
      <c r="O5" s="524"/>
      <c r="P5" s="524"/>
      <c r="Q5" s="524"/>
      <c r="R5" s="525"/>
      <c r="S5" s="526" t="s">
        <v>84</v>
      </c>
      <c r="T5" s="522"/>
      <c r="U5" s="522"/>
      <c r="V5" s="522"/>
      <c r="W5" s="522"/>
      <c r="X5" s="527"/>
      <c r="Y5" s="692" t="s">
        <v>3</v>
      </c>
      <c r="Z5" s="693"/>
      <c r="AA5" s="693"/>
      <c r="AB5" s="693"/>
      <c r="AC5" s="693"/>
      <c r="AD5" s="694"/>
      <c r="AE5" s="695" t="s">
        <v>519</v>
      </c>
      <c r="AF5" s="695"/>
      <c r="AG5" s="695"/>
      <c r="AH5" s="695"/>
      <c r="AI5" s="695"/>
      <c r="AJ5" s="695"/>
      <c r="AK5" s="695"/>
      <c r="AL5" s="695"/>
      <c r="AM5" s="695"/>
      <c r="AN5" s="695"/>
      <c r="AO5" s="695"/>
      <c r="AP5" s="696"/>
      <c r="AQ5" s="697" t="s">
        <v>612</v>
      </c>
      <c r="AR5" s="698"/>
      <c r="AS5" s="698"/>
      <c r="AT5" s="698"/>
      <c r="AU5" s="698"/>
      <c r="AV5" s="698"/>
      <c r="AW5" s="698"/>
      <c r="AX5" s="699"/>
    </row>
    <row r="6" spans="1:50" ht="39" customHeight="1" x14ac:dyDescent="0.15">
      <c r="A6" s="702" t="s">
        <v>4</v>
      </c>
      <c r="B6" s="703"/>
      <c r="C6" s="703"/>
      <c r="D6" s="703"/>
      <c r="E6" s="703"/>
      <c r="F6" s="703"/>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t="s">
        <v>522</v>
      </c>
      <c r="H7" s="807"/>
      <c r="I7" s="807"/>
      <c r="J7" s="807"/>
      <c r="K7" s="807"/>
      <c r="L7" s="807"/>
      <c r="M7" s="807"/>
      <c r="N7" s="807"/>
      <c r="O7" s="807"/>
      <c r="P7" s="807"/>
      <c r="Q7" s="807"/>
      <c r="R7" s="807"/>
      <c r="S7" s="807"/>
      <c r="T7" s="807"/>
      <c r="U7" s="807"/>
      <c r="V7" s="807"/>
      <c r="W7" s="807"/>
      <c r="X7" s="808"/>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414</v>
      </c>
      <c r="B8" s="804"/>
      <c r="C8" s="804"/>
      <c r="D8" s="804"/>
      <c r="E8" s="804"/>
      <c r="F8" s="805"/>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598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5" t="s">
        <v>34</v>
      </c>
      <c r="B10" s="666"/>
      <c r="C10" s="666"/>
      <c r="D10" s="666"/>
      <c r="E10" s="666"/>
      <c r="F10" s="666"/>
      <c r="G10" s="667" t="s">
        <v>597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523</v>
      </c>
      <c r="Q13" s="220"/>
      <c r="R13" s="220"/>
      <c r="S13" s="220"/>
      <c r="T13" s="220"/>
      <c r="U13" s="220"/>
      <c r="V13" s="221"/>
      <c r="W13" s="219" t="s">
        <v>524</v>
      </c>
      <c r="X13" s="220"/>
      <c r="Y13" s="220"/>
      <c r="Z13" s="220"/>
      <c r="AA13" s="220"/>
      <c r="AB13" s="220"/>
      <c r="AC13" s="221"/>
      <c r="AD13" s="219">
        <v>121</v>
      </c>
      <c r="AE13" s="220"/>
      <c r="AF13" s="220"/>
      <c r="AG13" s="220"/>
      <c r="AH13" s="220"/>
      <c r="AI13" s="220"/>
      <c r="AJ13" s="221"/>
      <c r="AK13" s="219">
        <v>121</v>
      </c>
      <c r="AL13" s="220"/>
      <c r="AM13" s="220"/>
      <c r="AN13" s="220"/>
      <c r="AO13" s="220"/>
      <c r="AP13" s="220"/>
      <c r="AQ13" s="221"/>
      <c r="AR13" s="358" t="s">
        <v>618</v>
      </c>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t="s">
        <v>524</v>
      </c>
      <c r="Q14" s="220"/>
      <c r="R14" s="220"/>
      <c r="S14" s="220"/>
      <c r="T14" s="220"/>
      <c r="U14" s="220"/>
      <c r="V14" s="221"/>
      <c r="W14" s="219" t="s">
        <v>526</v>
      </c>
      <c r="X14" s="220"/>
      <c r="Y14" s="220"/>
      <c r="Z14" s="220"/>
      <c r="AA14" s="220"/>
      <c r="AB14" s="220"/>
      <c r="AC14" s="221"/>
      <c r="AD14" s="219" t="s">
        <v>610</v>
      </c>
      <c r="AE14" s="220"/>
      <c r="AF14" s="220"/>
      <c r="AG14" s="220"/>
      <c r="AH14" s="220"/>
      <c r="AI14" s="220"/>
      <c r="AJ14" s="221"/>
      <c r="AK14" s="219" t="s">
        <v>610</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524</v>
      </c>
      <c r="Q15" s="220"/>
      <c r="R15" s="220"/>
      <c r="S15" s="220"/>
      <c r="T15" s="220"/>
      <c r="U15" s="220"/>
      <c r="V15" s="221"/>
      <c r="W15" s="219" t="s">
        <v>527</v>
      </c>
      <c r="X15" s="220"/>
      <c r="Y15" s="220"/>
      <c r="Z15" s="220"/>
      <c r="AA15" s="220"/>
      <c r="AB15" s="220"/>
      <c r="AC15" s="221"/>
      <c r="AD15" s="219" t="s">
        <v>610</v>
      </c>
      <c r="AE15" s="220"/>
      <c r="AF15" s="220"/>
      <c r="AG15" s="220"/>
      <c r="AH15" s="220"/>
      <c r="AI15" s="220"/>
      <c r="AJ15" s="221"/>
      <c r="AK15" s="219" t="s">
        <v>611</v>
      </c>
      <c r="AL15" s="220"/>
      <c r="AM15" s="220"/>
      <c r="AN15" s="220"/>
      <c r="AO15" s="220"/>
      <c r="AP15" s="220"/>
      <c r="AQ15" s="221"/>
      <c r="AR15" s="219" t="s">
        <v>619</v>
      </c>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t="s">
        <v>523</v>
      </c>
      <c r="Q16" s="220"/>
      <c r="R16" s="220"/>
      <c r="S16" s="220"/>
      <c r="T16" s="220"/>
      <c r="U16" s="220"/>
      <c r="V16" s="221"/>
      <c r="W16" s="219" t="s">
        <v>527</v>
      </c>
      <c r="X16" s="220"/>
      <c r="Y16" s="220"/>
      <c r="Z16" s="220"/>
      <c r="AA16" s="220"/>
      <c r="AB16" s="220"/>
      <c r="AC16" s="221"/>
      <c r="AD16" s="219" t="s">
        <v>610</v>
      </c>
      <c r="AE16" s="220"/>
      <c r="AF16" s="220"/>
      <c r="AG16" s="220"/>
      <c r="AH16" s="220"/>
      <c r="AI16" s="220"/>
      <c r="AJ16" s="221"/>
      <c r="AK16" s="219" t="s">
        <v>610</v>
      </c>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6" t="s">
        <v>57</v>
      </c>
      <c r="J17" s="577"/>
      <c r="K17" s="577"/>
      <c r="L17" s="577"/>
      <c r="M17" s="577"/>
      <c r="N17" s="577"/>
      <c r="O17" s="578"/>
      <c r="P17" s="219" t="s">
        <v>525</v>
      </c>
      <c r="Q17" s="220"/>
      <c r="R17" s="220"/>
      <c r="S17" s="220"/>
      <c r="T17" s="220"/>
      <c r="U17" s="220"/>
      <c r="V17" s="221"/>
      <c r="W17" s="219" t="s">
        <v>524</v>
      </c>
      <c r="X17" s="220"/>
      <c r="Y17" s="220"/>
      <c r="Z17" s="220"/>
      <c r="AA17" s="220"/>
      <c r="AB17" s="220"/>
      <c r="AC17" s="221"/>
      <c r="AD17" s="219">
        <v>-1</v>
      </c>
      <c r="AE17" s="220"/>
      <c r="AF17" s="220"/>
      <c r="AG17" s="220"/>
      <c r="AH17" s="220"/>
      <c r="AI17" s="220"/>
      <c r="AJ17" s="221"/>
      <c r="AK17" s="219" t="s">
        <v>610</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9" t="s">
        <v>22</v>
      </c>
      <c r="J18" s="710"/>
      <c r="K18" s="710"/>
      <c r="L18" s="710"/>
      <c r="M18" s="710"/>
      <c r="N18" s="710"/>
      <c r="O18" s="711"/>
      <c r="P18" s="515">
        <f>SUM(P13:V17)</f>
        <v>0</v>
      </c>
      <c r="Q18" s="516"/>
      <c r="R18" s="516"/>
      <c r="S18" s="516"/>
      <c r="T18" s="516"/>
      <c r="U18" s="516"/>
      <c r="V18" s="517"/>
      <c r="W18" s="515">
        <f>SUM(W13:AC17)</f>
        <v>0</v>
      </c>
      <c r="X18" s="516"/>
      <c r="Y18" s="516"/>
      <c r="Z18" s="516"/>
      <c r="AA18" s="516"/>
      <c r="AB18" s="516"/>
      <c r="AC18" s="517"/>
      <c r="AD18" s="515">
        <f>SUM(AD13:AJ17)</f>
        <v>120</v>
      </c>
      <c r="AE18" s="516"/>
      <c r="AF18" s="516"/>
      <c r="AG18" s="516"/>
      <c r="AH18" s="516"/>
      <c r="AI18" s="516"/>
      <c r="AJ18" s="517"/>
      <c r="AK18" s="515">
        <f>SUM(AK13:AQ17)</f>
        <v>121</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0</v>
      </c>
      <c r="Q19" s="220"/>
      <c r="R19" s="220"/>
      <c r="S19" s="220"/>
      <c r="T19" s="220"/>
      <c r="U19" s="220"/>
      <c r="V19" s="221"/>
      <c r="W19" s="219">
        <v>0</v>
      </c>
      <c r="X19" s="220"/>
      <c r="Y19" s="220"/>
      <c r="Z19" s="220"/>
      <c r="AA19" s="220"/>
      <c r="AB19" s="220"/>
      <c r="AC19" s="221"/>
      <c r="AD19" s="219">
        <v>98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0.81666666666666665</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579</v>
      </c>
      <c r="AR22" s="127"/>
      <c r="AS22" s="113" t="s">
        <v>371</v>
      </c>
      <c r="AT22" s="114"/>
      <c r="AU22" s="336">
        <v>28</v>
      </c>
      <c r="AV22" s="336"/>
      <c r="AW22" s="365" t="s">
        <v>313</v>
      </c>
      <c r="AX22" s="366"/>
    </row>
    <row r="23" spans="1:50" ht="22.5" customHeight="1" x14ac:dyDescent="0.15">
      <c r="A23" s="490"/>
      <c r="B23" s="488"/>
      <c r="C23" s="488"/>
      <c r="D23" s="488"/>
      <c r="E23" s="488"/>
      <c r="F23" s="489"/>
      <c r="G23" s="463" t="s">
        <v>528</v>
      </c>
      <c r="H23" s="464"/>
      <c r="I23" s="464"/>
      <c r="J23" s="464"/>
      <c r="K23" s="464"/>
      <c r="L23" s="464"/>
      <c r="M23" s="464"/>
      <c r="N23" s="464"/>
      <c r="O23" s="465"/>
      <c r="P23" s="102" t="s">
        <v>615</v>
      </c>
      <c r="Q23" s="102"/>
      <c r="R23" s="102"/>
      <c r="S23" s="102"/>
      <c r="T23" s="102"/>
      <c r="U23" s="102"/>
      <c r="V23" s="102"/>
      <c r="W23" s="102"/>
      <c r="X23" s="131"/>
      <c r="Y23" s="213" t="s">
        <v>14</v>
      </c>
      <c r="Z23" s="472"/>
      <c r="AA23" s="473"/>
      <c r="AB23" s="484" t="s">
        <v>529</v>
      </c>
      <c r="AC23" s="484"/>
      <c r="AD23" s="484"/>
      <c r="AE23" s="316" t="s">
        <v>530</v>
      </c>
      <c r="AF23" s="317"/>
      <c r="AG23" s="317"/>
      <c r="AH23" s="317"/>
      <c r="AI23" s="316" t="s">
        <v>529</v>
      </c>
      <c r="AJ23" s="317"/>
      <c r="AK23" s="317"/>
      <c r="AL23" s="317"/>
      <c r="AM23" s="316">
        <v>560</v>
      </c>
      <c r="AN23" s="317"/>
      <c r="AO23" s="317"/>
      <c r="AP23" s="317"/>
      <c r="AQ23" s="91" t="s">
        <v>530</v>
      </c>
      <c r="AR23" s="92"/>
      <c r="AS23" s="92"/>
      <c r="AT23" s="93"/>
      <c r="AU23" s="317" t="s">
        <v>530</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529</v>
      </c>
      <c r="AC24" s="499"/>
      <c r="AD24" s="499"/>
      <c r="AE24" s="316" t="s">
        <v>531</v>
      </c>
      <c r="AF24" s="317"/>
      <c r="AG24" s="317"/>
      <c r="AH24" s="317"/>
      <c r="AI24" s="316" t="s">
        <v>526</v>
      </c>
      <c r="AJ24" s="317"/>
      <c r="AK24" s="317"/>
      <c r="AL24" s="317"/>
      <c r="AM24" s="316">
        <v>324</v>
      </c>
      <c r="AN24" s="317"/>
      <c r="AO24" s="317"/>
      <c r="AP24" s="317"/>
      <c r="AQ24" s="91" t="s">
        <v>529</v>
      </c>
      <c r="AR24" s="92"/>
      <c r="AS24" s="92"/>
      <c r="AT24" s="93"/>
      <c r="AU24" s="317">
        <v>560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526</v>
      </c>
      <c r="AF25" s="317"/>
      <c r="AG25" s="317"/>
      <c r="AH25" s="317"/>
      <c r="AI25" s="316" t="s">
        <v>529</v>
      </c>
      <c r="AJ25" s="317"/>
      <c r="AK25" s="317"/>
      <c r="AL25" s="317"/>
      <c r="AM25" s="316">
        <f>AM23/AM24*100</f>
        <v>172.83950617283949</v>
      </c>
      <c r="AN25" s="317"/>
      <c r="AO25" s="317"/>
      <c r="AP25" s="317"/>
      <c r="AQ25" s="91" t="s">
        <v>529</v>
      </c>
      <c r="AR25" s="92"/>
      <c r="AS25" s="92"/>
      <c r="AT25" s="93"/>
      <c r="AU25" s="317" t="s">
        <v>530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7" t="s">
        <v>488</v>
      </c>
      <c r="B46" s="818"/>
      <c r="C46" s="818"/>
      <c r="D46" s="818"/>
      <c r="E46" s="818"/>
      <c r="F46" s="81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0"/>
      <c r="B47" s="821"/>
      <c r="C47" s="821"/>
      <c r="D47" s="821"/>
      <c r="E47" s="821"/>
      <c r="F47" s="82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0"/>
      <c r="B48" s="821"/>
      <c r="C48" s="821"/>
      <c r="D48" s="821"/>
      <c r="E48" s="821"/>
      <c r="F48" s="822"/>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0"/>
      <c r="B49" s="821"/>
      <c r="C49" s="821"/>
      <c r="D49" s="821"/>
      <c r="E49" s="821"/>
      <c r="F49" s="822"/>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0"/>
      <c r="B50" s="821"/>
      <c r="C50" s="821"/>
      <c r="D50" s="821"/>
      <c r="E50" s="821"/>
      <c r="F50" s="822"/>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515</v>
      </c>
      <c r="B51" s="874"/>
      <c r="C51" s="874"/>
      <c r="D51" s="874"/>
      <c r="E51" s="871" t="s">
        <v>508</v>
      </c>
      <c r="F51" s="872"/>
      <c r="G51" s="59" t="s">
        <v>387</v>
      </c>
      <c r="H51" s="801"/>
      <c r="I51" s="398"/>
      <c r="J51" s="398"/>
      <c r="K51" s="398"/>
      <c r="L51" s="398"/>
      <c r="M51" s="398"/>
      <c r="N51" s="398"/>
      <c r="O51" s="80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5" t="s">
        <v>274</v>
      </c>
      <c r="C53" s="458"/>
      <c r="D53" s="458"/>
      <c r="E53" s="458"/>
      <c r="F53" s="459"/>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7"/>
      <c r="B54" s="82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4"/>
      <c r="R60" s="794"/>
      <c r="S60" s="794"/>
      <c r="T60" s="794"/>
      <c r="U60" s="794"/>
      <c r="V60" s="794"/>
      <c r="W60" s="794"/>
      <c r="X60" s="795"/>
      <c r="Y60" s="725" t="s">
        <v>69</v>
      </c>
      <c r="Z60" s="726"/>
      <c r="AA60" s="72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6"/>
      <c r="Q61" s="796"/>
      <c r="R61" s="796"/>
      <c r="S61" s="796"/>
      <c r="T61" s="796"/>
      <c r="U61" s="796"/>
      <c r="V61" s="796"/>
      <c r="W61" s="796"/>
      <c r="X61" s="797"/>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8"/>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4"/>
      <c r="R65" s="794"/>
      <c r="S65" s="794"/>
      <c r="T65" s="794"/>
      <c r="U65" s="794"/>
      <c r="V65" s="794"/>
      <c r="W65" s="794"/>
      <c r="X65" s="795"/>
      <c r="Y65" s="725" t="s">
        <v>69</v>
      </c>
      <c r="Z65" s="726"/>
      <c r="AA65" s="72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6"/>
      <c r="Q66" s="796"/>
      <c r="R66" s="796"/>
      <c r="S66" s="796"/>
      <c r="T66" s="796"/>
      <c r="U66" s="796"/>
      <c r="V66" s="796"/>
      <c r="W66" s="796"/>
      <c r="X66" s="797"/>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8"/>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4"/>
      <c r="R70" s="794"/>
      <c r="S70" s="794"/>
      <c r="T70" s="794"/>
      <c r="U70" s="794"/>
      <c r="V70" s="794"/>
      <c r="W70" s="794"/>
      <c r="X70" s="795"/>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6"/>
      <c r="Q71" s="796"/>
      <c r="R71" s="796"/>
      <c r="S71" s="796"/>
      <c r="T71" s="796"/>
      <c r="U71" s="796"/>
      <c r="V71" s="796"/>
      <c r="W71" s="796"/>
      <c r="X71" s="797"/>
      <c r="Y71" s="707" t="s">
        <v>61</v>
      </c>
      <c r="Z71" s="434"/>
      <c r="AA71" s="435"/>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8"/>
      <c r="C72" s="828"/>
      <c r="D72" s="828"/>
      <c r="E72" s="828"/>
      <c r="F72" s="829"/>
      <c r="G72" s="474"/>
      <c r="H72" s="154"/>
      <c r="I72" s="154"/>
      <c r="J72" s="154"/>
      <c r="K72" s="154"/>
      <c r="L72" s="154"/>
      <c r="M72" s="154"/>
      <c r="N72" s="154"/>
      <c r="O72" s="475"/>
      <c r="P72" s="823"/>
      <c r="Q72" s="823"/>
      <c r="R72" s="823"/>
      <c r="S72" s="823"/>
      <c r="T72" s="823"/>
      <c r="U72" s="823"/>
      <c r="V72" s="823"/>
      <c r="W72" s="823"/>
      <c r="X72" s="82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7" t="s">
        <v>62</v>
      </c>
      <c r="Z74" s="693"/>
      <c r="AA74" s="694"/>
      <c r="AB74" s="484" t="s">
        <v>534</v>
      </c>
      <c r="AC74" s="484"/>
      <c r="AD74" s="484"/>
      <c r="AE74" s="298" t="s">
        <v>534</v>
      </c>
      <c r="AF74" s="298"/>
      <c r="AG74" s="298"/>
      <c r="AH74" s="298"/>
      <c r="AI74" s="298" t="s">
        <v>533</v>
      </c>
      <c r="AJ74" s="298"/>
      <c r="AK74" s="298"/>
      <c r="AL74" s="298"/>
      <c r="AM74" s="298">
        <v>2</v>
      </c>
      <c r="AN74" s="298"/>
      <c r="AO74" s="298"/>
      <c r="AP74" s="298"/>
      <c r="AQ74" s="298" t="s">
        <v>533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t="s">
        <v>533</v>
      </c>
      <c r="AF75" s="298"/>
      <c r="AG75" s="298"/>
      <c r="AH75" s="298"/>
      <c r="AI75" s="298" t="s">
        <v>533</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591"/>
      <c r="AD89" s="592"/>
      <c r="AE89" s="298" t="s">
        <v>533</v>
      </c>
      <c r="AF89" s="298"/>
      <c r="AG89" s="298"/>
      <c r="AH89" s="298"/>
      <c r="AI89" s="298" t="s">
        <v>533</v>
      </c>
      <c r="AJ89" s="298"/>
      <c r="AK89" s="298"/>
      <c r="AL89" s="298"/>
      <c r="AM89" s="298">
        <v>49</v>
      </c>
      <c r="AN89" s="298"/>
      <c r="AO89" s="298"/>
      <c r="AP89" s="298"/>
      <c r="AQ89" s="316">
        <v>60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255" t="s">
        <v>526</v>
      </c>
      <c r="AF90" s="255"/>
      <c r="AG90" s="255"/>
      <c r="AH90" s="255"/>
      <c r="AI90" s="255" t="s">
        <v>533</v>
      </c>
      <c r="AJ90" s="255"/>
      <c r="AK90" s="255"/>
      <c r="AL90" s="255"/>
      <c r="AM90" s="255" t="s">
        <v>616</v>
      </c>
      <c r="AN90" s="255"/>
      <c r="AO90" s="255"/>
      <c r="AP90" s="255"/>
      <c r="AQ90" s="255" t="s">
        <v>537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608</v>
      </c>
      <c r="D104" s="233"/>
      <c r="E104" s="233"/>
      <c r="F104" s="233"/>
      <c r="G104" s="233"/>
      <c r="H104" s="233"/>
      <c r="I104" s="233"/>
      <c r="J104" s="233"/>
      <c r="K104" s="234"/>
      <c r="L104" s="219">
        <v>120</v>
      </c>
      <c r="M104" s="220"/>
      <c r="N104" s="220"/>
      <c r="O104" s="220"/>
      <c r="P104" s="220"/>
      <c r="Q104" s="221"/>
      <c r="R104" s="219" t="s">
        <v>523</v>
      </c>
      <c r="S104" s="220"/>
      <c r="T104" s="220"/>
      <c r="U104" s="220"/>
      <c r="V104" s="220"/>
      <c r="W104" s="221"/>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38.25" customHeight="1" x14ac:dyDescent="0.15">
      <c r="A105" s="402"/>
      <c r="B105" s="403"/>
      <c r="C105" s="235" t="s">
        <v>609</v>
      </c>
      <c r="D105" s="236"/>
      <c r="E105" s="236"/>
      <c r="F105" s="236"/>
      <c r="G105" s="236"/>
      <c r="H105" s="236"/>
      <c r="I105" s="236"/>
      <c r="J105" s="236"/>
      <c r="K105" s="237"/>
      <c r="L105" s="219">
        <v>1</v>
      </c>
      <c r="M105" s="220"/>
      <c r="N105" s="220"/>
      <c r="O105" s="220"/>
      <c r="P105" s="220"/>
      <c r="Q105" s="221"/>
      <c r="R105" s="219" t="s">
        <v>531</v>
      </c>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t="s">
        <v>530</v>
      </c>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t="s">
        <v>538</v>
      </c>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t="s">
        <v>523</v>
      </c>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4"/>
      <c r="B110" s="405"/>
      <c r="C110" s="222" t="s">
        <v>22</v>
      </c>
      <c r="D110" s="223"/>
      <c r="E110" s="223"/>
      <c r="F110" s="223"/>
      <c r="G110" s="223"/>
      <c r="H110" s="223"/>
      <c r="I110" s="223"/>
      <c r="J110" s="223"/>
      <c r="K110" s="224"/>
      <c r="L110" s="812">
        <f>SUM(L104:Q109)</f>
        <v>121</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391</v>
      </c>
      <c r="B111" s="162"/>
      <c r="C111" s="161" t="s">
        <v>388</v>
      </c>
      <c r="D111" s="162"/>
      <c r="E111" s="257" t="s">
        <v>429</v>
      </c>
      <c r="F111" s="258"/>
      <c r="G111" s="259" t="s">
        <v>580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587</v>
      </c>
      <c r="AR114" s="336"/>
      <c r="AS114" s="113" t="s">
        <v>371</v>
      </c>
      <c r="AT114" s="114"/>
      <c r="AU114" s="127" t="s">
        <v>586</v>
      </c>
      <c r="AV114" s="127"/>
      <c r="AW114" s="113" t="s">
        <v>313</v>
      </c>
      <c r="AX114" s="129"/>
    </row>
    <row r="115" spans="1:50" ht="39" customHeight="1" x14ac:dyDescent="0.15">
      <c r="A115" s="174"/>
      <c r="B115" s="164"/>
      <c r="C115" s="163"/>
      <c r="D115" s="164"/>
      <c r="E115" s="163"/>
      <c r="F115" s="177"/>
      <c r="G115" s="130" t="s">
        <v>582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583</v>
      </c>
      <c r="AC115" s="90"/>
      <c r="AD115" s="90"/>
      <c r="AE115" s="191" t="s">
        <v>585</v>
      </c>
      <c r="AF115" s="92"/>
      <c r="AG115" s="92"/>
      <c r="AH115" s="92"/>
      <c r="AI115" s="191" t="s">
        <v>586</v>
      </c>
      <c r="AJ115" s="92"/>
      <c r="AK115" s="92"/>
      <c r="AL115" s="92"/>
      <c r="AM115" s="191" t="s">
        <v>586</v>
      </c>
      <c r="AN115" s="92"/>
      <c r="AO115" s="92"/>
      <c r="AP115" s="92"/>
      <c r="AQ115" s="191" t="s">
        <v>587</v>
      </c>
      <c r="AR115" s="92"/>
      <c r="AS115" s="92"/>
      <c r="AT115" s="92"/>
      <c r="AU115" s="191" t="s">
        <v>586</v>
      </c>
      <c r="AV115" s="92"/>
      <c r="AW115" s="92"/>
      <c r="AX115" s="94"/>
    </row>
    <row r="116" spans="1:50" ht="39"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584</v>
      </c>
      <c r="AC116" s="140"/>
      <c r="AD116" s="140"/>
      <c r="AE116" s="191" t="s">
        <v>579</v>
      </c>
      <c r="AF116" s="92"/>
      <c r="AG116" s="92"/>
      <c r="AH116" s="92"/>
      <c r="AI116" s="191" t="s">
        <v>587</v>
      </c>
      <c r="AJ116" s="92"/>
      <c r="AK116" s="92"/>
      <c r="AL116" s="92"/>
      <c r="AM116" s="191" t="s">
        <v>588</v>
      </c>
      <c r="AN116" s="92"/>
      <c r="AO116" s="92"/>
      <c r="AP116" s="92"/>
      <c r="AQ116" s="191" t="s">
        <v>588</v>
      </c>
      <c r="AR116" s="92"/>
      <c r="AS116" s="92"/>
      <c r="AT116" s="92"/>
      <c r="AU116" s="191" t="s">
        <v>588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customHeight="1" x14ac:dyDescent="0.15">
      <c r="A163" s="174"/>
      <c r="B163" s="164"/>
      <c r="C163" s="163"/>
      <c r="D163" s="164"/>
      <c r="E163" s="163"/>
      <c r="F163" s="177"/>
      <c r="G163" s="130" t="s">
        <v>600</v>
      </c>
      <c r="H163" s="102"/>
      <c r="I163" s="102"/>
      <c r="J163" s="102"/>
      <c r="K163" s="102"/>
      <c r="L163" s="102"/>
      <c r="M163" s="102"/>
      <c r="N163" s="102"/>
      <c r="O163" s="102"/>
      <c r="P163" s="102"/>
      <c r="Q163" s="102"/>
      <c r="R163" s="102"/>
      <c r="S163" s="102"/>
      <c r="T163" s="102"/>
      <c r="U163" s="102"/>
      <c r="V163" s="102"/>
      <c r="W163" s="102"/>
      <c r="X163" s="131"/>
      <c r="Y163" s="192" t="s">
        <v>599</v>
      </c>
      <c r="Z163" s="193"/>
      <c r="AA163" s="193"/>
      <c r="AB163" s="198">
        <v>28</v>
      </c>
      <c r="AC163" s="193"/>
      <c r="AD163" s="193"/>
      <c r="AE163" s="201" t="s">
        <v>602</v>
      </c>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t="s">
        <v>603</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590</v>
      </c>
      <c r="K411" s="150"/>
      <c r="L411" s="150"/>
      <c r="M411" s="150"/>
      <c r="N411" s="150"/>
      <c r="O411" s="150"/>
      <c r="P411" s="150"/>
      <c r="Q411" s="150"/>
      <c r="R411" s="150"/>
      <c r="S411" s="150"/>
      <c r="T411" s="151"/>
      <c r="U411" s="398" t="s">
        <v>584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590</v>
      </c>
      <c r="AF413" s="127"/>
      <c r="AG413" s="113" t="s">
        <v>371</v>
      </c>
      <c r="AH413" s="114"/>
      <c r="AI413" s="124"/>
      <c r="AJ413" s="124"/>
      <c r="AK413" s="124"/>
      <c r="AL413" s="119"/>
      <c r="AM413" s="124"/>
      <c r="AN413" s="124"/>
      <c r="AO413" s="124"/>
      <c r="AP413" s="119"/>
      <c r="AQ413" s="128" t="s">
        <v>589</v>
      </c>
      <c r="AR413" s="127"/>
      <c r="AS413" s="113" t="s">
        <v>371</v>
      </c>
      <c r="AT413" s="114"/>
      <c r="AU413" s="127" t="s">
        <v>589</v>
      </c>
      <c r="AV413" s="127"/>
      <c r="AW413" s="113" t="s">
        <v>313</v>
      </c>
      <c r="AX413" s="129"/>
    </row>
    <row r="414" spans="1:50" ht="22.5" customHeight="1" x14ac:dyDescent="0.15">
      <c r="A414" s="174"/>
      <c r="B414" s="164"/>
      <c r="C414" s="163"/>
      <c r="D414" s="164"/>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591</v>
      </c>
      <c r="AC414" s="140"/>
      <c r="AD414" s="140"/>
      <c r="AE414" s="91" t="s">
        <v>589</v>
      </c>
      <c r="AF414" s="92"/>
      <c r="AG414" s="92"/>
      <c r="AH414" s="92"/>
      <c r="AI414" s="91" t="s">
        <v>579</v>
      </c>
      <c r="AJ414" s="92"/>
      <c r="AK414" s="92"/>
      <c r="AL414" s="92"/>
      <c r="AM414" s="91" t="s">
        <v>589</v>
      </c>
      <c r="AN414" s="92"/>
      <c r="AO414" s="92"/>
      <c r="AP414" s="93"/>
      <c r="AQ414" s="91" t="s">
        <v>589</v>
      </c>
      <c r="AR414" s="92"/>
      <c r="AS414" s="92"/>
      <c r="AT414" s="93"/>
      <c r="AU414" s="92" t="s">
        <v>589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585</v>
      </c>
      <c r="AC415" s="90"/>
      <c r="AD415" s="90"/>
      <c r="AE415" s="91" t="s">
        <v>591</v>
      </c>
      <c r="AF415" s="92"/>
      <c r="AG415" s="92"/>
      <c r="AH415" s="93"/>
      <c r="AI415" s="91" t="s">
        <v>589</v>
      </c>
      <c r="AJ415" s="92"/>
      <c r="AK415" s="92"/>
      <c r="AL415" s="92"/>
      <c r="AM415" s="91" t="s">
        <v>590</v>
      </c>
      <c r="AN415" s="92"/>
      <c r="AO415" s="92"/>
      <c r="AP415" s="93"/>
      <c r="AQ415" s="91" t="s">
        <v>589</v>
      </c>
      <c r="AR415" s="92"/>
      <c r="AS415" s="92"/>
      <c r="AT415" s="93"/>
      <c r="AU415" s="92" t="s">
        <v>589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589</v>
      </c>
      <c r="AF416" s="92"/>
      <c r="AG416" s="92"/>
      <c r="AH416" s="93"/>
      <c r="AI416" s="91" t="s">
        <v>589</v>
      </c>
      <c r="AJ416" s="92"/>
      <c r="AK416" s="92"/>
      <c r="AL416" s="92"/>
      <c r="AM416" s="91" t="s">
        <v>590</v>
      </c>
      <c r="AN416" s="92"/>
      <c r="AO416" s="92"/>
      <c r="AP416" s="93"/>
      <c r="AQ416" s="91" t="s">
        <v>589</v>
      </c>
      <c r="AR416" s="92"/>
      <c r="AS416" s="92"/>
      <c r="AT416" s="93"/>
      <c r="AU416" s="92" t="s">
        <v>589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592</v>
      </c>
      <c r="AF438" s="127"/>
      <c r="AG438" s="113" t="s">
        <v>371</v>
      </c>
      <c r="AH438" s="114"/>
      <c r="AI438" s="124"/>
      <c r="AJ438" s="124"/>
      <c r="AK438" s="124"/>
      <c r="AL438" s="119"/>
      <c r="AM438" s="124"/>
      <c r="AN438" s="124"/>
      <c r="AO438" s="124"/>
      <c r="AP438" s="119"/>
      <c r="AQ438" s="128" t="s">
        <v>592</v>
      </c>
      <c r="AR438" s="127"/>
      <c r="AS438" s="113" t="s">
        <v>371</v>
      </c>
      <c r="AT438" s="114"/>
      <c r="AU438" s="127" t="s">
        <v>592</v>
      </c>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592</v>
      </c>
      <c r="AC439" s="140"/>
      <c r="AD439" s="140"/>
      <c r="AE439" s="91" t="s">
        <v>592</v>
      </c>
      <c r="AF439" s="92"/>
      <c r="AG439" s="92"/>
      <c r="AH439" s="92"/>
      <c r="AI439" s="91" t="s">
        <v>592</v>
      </c>
      <c r="AJ439" s="92"/>
      <c r="AK439" s="92"/>
      <c r="AL439" s="92"/>
      <c r="AM439" s="91" t="s">
        <v>592</v>
      </c>
      <c r="AN439" s="92"/>
      <c r="AO439" s="92"/>
      <c r="AP439" s="93"/>
      <c r="AQ439" s="91" t="s">
        <v>592</v>
      </c>
      <c r="AR439" s="92"/>
      <c r="AS439" s="92"/>
      <c r="AT439" s="93"/>
      <c r="AU439" s="92" t="s">
        <v>579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592</v>
      </c>
      <c r="AC440" s="90"/>
      <c r="AD440" s="90"/>
      <c r="AE440" s="91" t="s">
        <v>592</v>
      </c>
      <c r="AF440" s="92"/>
      <c r="AG440" s="92"/>
      <c r="AH440" s="93"/>
      <c r="AI440" s="91" t="s">
        <v>592</v>
      </c>
      <c r="AJ440" s="92"/>
      <c r="AK440" s="92"/>
      <c r="AL440" s="92"/>
      <c r="AM440" s="91" t="s">
        <v>592</v>
      </c>
      <c r="AN440" s="92"/>
      <c r="AO440" s="92"/>
      <c r="AP440" s="93"/>
      <c r="AQ440" s="91" t="s">
        <v>579</v>
      </c>
      <c r="AR440" s="92"/>
      <c r="AS440" s="92"/>
      <c r="AT440" s="93"/>
      <c r="AU440" s="92" t="s">
        <v>592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592</v>
      </c>
      <c r="AF441" s="92"/>
      <c r="AG441" s="92"/>
      <c r="AH441" s="93"/>
      <c r="AI441" s="91" t="s">
        <v>592</v>
      </c>
      <c r="AJ441" s="92"/>
      <c r="AK441" s="92"/>
      <c r="AL441" s="92"/>
      <c r="AM441" s="91" t="s">
        <v>592</v>
      </c>
      <c r="AN441" s="92"/>
      <c r="AO441" s="92"/>
      <c r="AP441" s="93"/>
      <c r="AQ441" s="91" t="s">
        <v>592</v>
      </c>
      <c r="AR441" s="92"/>
      <c r="AS441" s="92"/>
      <c r="AT441" s="93"/>
      <c r="AU441" s="92" t="s">
        <v>592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4"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4" t="s">
        <v>521</v>
      </c>
      <c r="AE683" s="845"/>
      <c r="AF683" s="845"/>
      <c r="AG683" s="841" t="s">
        <v>575</v>
      </c>
      <c r="AH683" s="842"/>
      <c r="AI683" s="842"/>
      <c r="AJ683" s="842"/>
      <c r="AK683" s="842"/>
      <c r="AL683" s="842"/>
      <c r="AM683" s="842"/>
      <c r="AN683" s="842"/>
      <c r="AO683" s="842"/>
      <c r="AP683" s="842"/>
      <c r="AQ683" s="842"/>
      <c r="AR683" s="842"/>
      <c r="AS683" s="842"/>
      <c r="AT683" s="842"/>
      <c r="AU683" s="842"/>
      <c r="AV683" s="842"/>
      <c r="AW683" s="842"/>
      <c r="AX683" s="843"/>
    </row>
    <row r="684" spans="1:50" ht="53.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576</v>
      </c>
      <c r="AH684" s="582"/>
      <c r="AI684" s="582"/>
      <c r="AJ684" s="582"/>
      <c r="AK684" s="582"/>
      <c r="AL684" s="582"/>
      <c r="AM684" s="582"/>
      <c r="AN684" s="582"/>
      <c r="AO684" s="582"/>
      <c r="AP684" s="582"/>
      <c r="AQ684" s="582"/>
      <c r="AR684" s="582"/>
      <c r="AS684" s="582"/>
      <c r="AT684" s="582"/>
      <c r="AU684" s="582"/>
      <c r="AV684" s="582"/>
      <c r="AW684" s="582"/>
      <c r="AX684" s="583"/>
    </row>
    <row r="685" spans="1:50" ht="100.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60" t="s">
        <v>539</v>
      </c>
      <c r="AH685" s="133"/>
      <c r="AI685" s="133"/>
      <c r="AJ685" s="133"/>
      <c r="AK685" s="133"/>
      <c r="AL685" s="133"/>
      <c r="AM685" s="133"/>
      <c r="AN685" s="133"/>
      <c r="AO685" s="133"/>
      <c r="AP685" s="133"/>
      <c r="AQ685" s="133"/>
      <c r="AR685" s="133"/>
      <c r="AS685" s="133"/>
      <c r="AT685" s="133"/>
      <c r="AU685" s="133"/>
      <c r="AV685" s="133"/>
      <c r="AW685" s="133"/>
      <c r="AX685" s="661"/>
    </row>
    <row r="686" spans="1:50" ht="23.25" customHeight="1" x14ac:dyDescent="0.15">
      <c r="A686" s="563"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9" t="s">
        <v>521</v>
      </c>
      <c r="AE686" s="790"/>
      <c r="AF686" s="790"/>
      <c r="AG686" s="101" t="s">
        <v>614</v>
      </c>
      <c r="AH686" s="102"/>
      <c r="AI686" s="102"/>
      <c r="AJ686" s="102"/>
      <c r="AK686" s="102"/>
      <c r="AL686" s="102"/>
      <c r="AM686" s="102"/>
      <c r="AN686" s="102"/>
      <c r="AO686" s="102"/>
      <c r="AP686" s="102"/>
      <c r="AQ686" s="102"/>
      <c r="AR686" s="102"/>
      <c r="AS686" s="102"/>
      <c r="AT686" s="102"/>
      <c r="AU686" s="102"/>
      <c r="AV686" s="102"/>
      <c r="AW686" s="102"/>
      <c r="AX686" s="103"/>
    </row>
    <row r="687" spans="1:50" ht="47.25" customHeight="1" x14ac:dyDescent="0.15">
      <c r="A687" s="625"/>
      <c r="B687" s="742"/>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79" t="s">
        <v>541</v>
      </c>
      <c r="AE687" s="580"/>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117" customHeight="1" x14ac:dyDescent="0.15">
      <c r="A688" s="625"/>
      <c r="B688" s="742"/>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7" t="s">
        <v>540</v>
      </c>
      <c r="AE688" s="588"/>
      <c r="AF688" s="588"/>
      <c r="AG688" s="660"/>
      <c r="AH688" s="133"/>
      <c r="AI688" s="133"/>
      <c r="AJ688" s="133"/>
      <c r="AK688" s="133"/>
      <c r="AL688" s="133"/>
      <c r="AM688" s="133"/>
      <c r="AN688" s="133"/>
      <c r="AO688" s="133"/>
      <c r="AP688" s="133"/>
      <c r="AQ688" s="133"/>
      <c r="AR688" s="133"/>
      <c r="AS688" s="133"/>
      <c r="AT688" s="133"/>
      <c r="AU688" s="133"/>
      <c r="AV688" s="133"/>
      <c r="AW688" s="133"/>
      <c r="AX688" s="661"/>
    </row>
    <row r="689" spans="1:64" ht="45"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3" t="s">
        <v>573</v>
      </c>
      <c r="AH689" s="504"/>
      <c r="AI689" s="504"/>
      <c r="AJ689" s="504"/>
      <c r="AK689" s="504"/>
      <c r="AL689" s="504"/>
      <c r="AM689" s="504"/>
      <c r="AN689" s="504"/>
      <c r="AO689" s="504"/>
      <c r="AP689" s="504"/>
      <c r="AQ689" s="504"/>
      <c r="AR689" s="504"/>
      <c r="AS689" s="504"/>
      <c r="AT689" s="504"/>
      <c r="AU689" s="504"/>
      <c r="AV689" s="504"/>
      <c r="AW689" s="504"/>
      <c r="AX689" s="505"/>
    </row>
    <row r="690" spans="1:64" ht="42"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81" t="s">
        <v>542</v>
      </c>
      <c r="AH690" s="582"/>
      <c r="AI690" s="582"/>
      <c r="AJ690" s="582"/>
      <c r="AK690" s="582"/>
      <c r="AL690" s="582"/>
      <c r="AM690" s="582"/>
      <c r="AN690" s="582"/>
      <c r="AO690" s="582"/>
      <c r="AP690" s="582"/>
      <c r="AQ690" s="582"/>
      <c r="AR690" s="582"/>
      <c r="AS690" s="582"/>
      <c r="AT690" s="582"/>
      <c r="AU690" s="582"/>
      <c r="AV690" s="582"/>
      <c r="AW690" s="582"/>
      <c r="AX690" s="583"/>
    </row>
    <row r="691" spans="1:64" ht="39.7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521</v>
      </c>
      <c r="AE691" s="580"/>
      <c r="AF691" s="580"/>
      <c r="AG691" s="581" t="s">
        <v>543</v>
      </c>
      <c r="AH691" s="582"/>
      <c r="AI691" s="582"/>
      <c r="AJ691" s="582"/>
      <c r="AK691" s="582"/>
      <c r="AL691" s="582"/>
      <c r="AM691" s="582"/>
      <c r="AN691" s="582"/>
      <c r="AO691" s="582"/>
      <c r="AP691" s="582"/>
      <c r="AQ691" s="582"/>
      <c r="AR691" s="582"/>
      <c r="AS691" s="582"/>
      <c r="AT691" s="582"/>
      <c r="AU691" s="582"/>
      <c r="AV691" s="582"/>
      <c r="AW691" s="582"/>
      <c r="AX691" s="583"/>
    </row>
    <row r="692" spans="1:64" ht="40.5"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544</v>
      </c>
      <c r="AH692" s="582"/>
      <c r="AI692" s="582"/>
      <c r="AJ692" s="582"/>
      <c r="AK692" s="582"/>
      <c r="AL692" s="582"/>
      <c r="AM692" s="582"/>
      <c r="AN692" s="582"/>
      <c r="AO692" s="582"/>
      <c r="AP692" s="582"/>
      <c r="AQ692" s="582"/>
      <c r="AR692" s="582"/>
      <c r="AS692" s="582"/>
      <c r="AT692" s="582"/>
      <c r="AU692" s="582"/>
      <c r="AV692" s="582"/>
      <c r="AW692" s="582"/>
      <c r="AX692" s="583"/>
    </row>
    <row r="693" spans="1:64" ht="35.25"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604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6.75" customHeight="1" x14ac:dyDescent="0.15">
      <c r="A694" s="627"/>
      <c r="B694" s="628"/>
      <c r="C694" s="743" t="s">
        <v>502</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8" t="s">
        <v>521</v>
      </c>
      <c r="AE694" s="549"/>
      <c r="AF694" s="550"/>
      <c r="AG694" s="569" t="s">
        <v>545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60" customHeight="1" x14ac:dyDescent="0.15">
      <c r="A695" s="563" t="s">
        <v>45</v>
      </c>
      <c r="B695" s="624"/>
      <c r="C695" s="629" t="s">
        <v>503</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521</v>
      </c>
      <c r="AE695" s="585"/>
      <c r="AF695" s="586"/>
      <c r="AG695" s="503" t="s">
        <v>578</v>
      </c>
      <c r="AH695" s="504"/>
      <c r="AI695" s="504"/>
      <c r="AJ695" s="504"/>
      <c r="AK695" s="504"/>
      <c r="AL695" s="504"/>
      <c r="AM695" s="504"/>
      <c r="AN695" s="504"/>
      <c r="AO695" s="504"/>
      <c r="AP695" s="504"/>
      <c r="AQ695" s="504"/>
      <c r="AR695" s="504"/>
      <c r="AS695" s="504"/>
      <c r="AT695" s="504"/>
      <c r="AU695" s="504"/>
      <c r="AV695" s="504"/>
      <c r="AW695" s="504"/>
      <c r="AX695" s="505"/>
    </row>
    <row r="696" spans="1:64" ht="42"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0" t="s">
        <v>521</v>
      </c>
      <c r="AE696" s="731"/>
      <c r="AF696" s="731"/>
      <c r="AG696" s="581" t="s">
        <v>546</v>
      </c>
      <c r="AH696" s="582"/>
      <c r="AI696" s="582"/>
      <c r="AJ696" s="582"/>
      <c r="AK696" s="582"/>
      <c r="AL696" s="582"/>
      <c r="AM696" s="582"/>
      <c r="AN696" s="582"/>
      <c r="AO696" s="582"/>
      <c r="AP696" s="582"/>
      <c r="AQ696" s="582"/>
      <c r="AR696" s="582"/>
      <c r="AS696" s="582"/>
      <c r="AT696" s="582"/>
      <c r="AU696" s="582"/>
      <c r="AV696" s="582"/>
      <c r="AW696" s="582"/>
      <c r="AX696" s="583"/>
    </row>
    <row r="697" spans="1:64" ht="36"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521</v>
      </c>
      <c r="AE697" s="580"/>
      <c r="AF697" s="580"/>
      <c r="AG697" s="581" t="s">
        <v>577</v>
      </c>
      <c r="AH697" s="582"/>
      <c r="AI697" s="582"/>
      <c r="AJ697" s="582"/>
      <c r="AK697" s="582"/>
      <c r="AL697" s="582"/>
      <c r="AM697" s="582"/>
      <c r="AN697" s="582"/>
      <c r="AO697" s="582"/>
      <c r="AP697" s="582"/>
      <c r="AQ697" s="582"/>
      <c r="AR697" s="582"/>
      <c r="AS697" s="582"/>
      <c r="AT697" s="582"/>
      <c r="AU697" s="582"/>
      <c r="AV697" s="582"/>
      <c r="AW697" s="582"/>
      <c r="AX697" s="583"/>
    </row>
    <row r="698" spans="1:64" ht="45"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574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1" t="s">
        <v>29</v>
      </c>
      <c r="U700" s="614"/>
      <c r="V700" s="614"/>
      <c r="W700" s="614"/>
      <c r="X700" s="614"/>
      <c r="Y700" s="614"/>
      <c r="Z700" s="614"/>
      <c r="AA700" s="614"/>
      <c r="AB700" s="614"/>
      <c r="AC700" s="614"/>
      <c r="AD700" s="614"/>
      <c r="AE700" s="614"/>
      <c r="AF700" s="772"/>
      <c r="AG700" s="660"/>
      <c r="AH700" s="133"/>
      <c r="AI700" s="133"/>
      <c r="AJ700" s="133"/>
      <c r="AK700" s="133"/>
      <c r="AL700" s="133"/>
      <c r="AM700" s="133"/>
      <c r="AN700" s="133"/>
      <c r="AO700" s="133"/>
      <c r="AP700" s="133"/>
      <c r="AQ700" s="133"/>
      <c r="AR700" s="133"/>
      <c r="AS700" s="133"/>
      <c r="AT700" s="133"/>
      <c r="AU700" s="133"/>
      <c r="AV700" s="133"/>
      <c r="AW700" s="133"/>
      <c r="AX700" s="661"/>
    </row>
    <row r="701" spans="1:64" ht="22.5" customHeight="1" x14ac:dyDescent="0.15">
      <c r="A701" s="618"/>
      <c r="B701" s="619"/>
      <c r="C701" s="749"/>
      <c r="D701" s="750"/>
      <c r="E701" s="750"/>
      <c r="F701" s="750"/>
      <c r="G701" s="750"/>
      <c r="H701" s="750"/>
      <c r="I701" s="750"/>
      <c r="J701" s="750"/>
      <c r="K701" s="750"/>
      <c r="L701" s="750"/>
      <c r="M701" s="750"/>
      <c r="N701" s="750"/>
      <c r="O701" s="751"/>
      <c r="P701" s="572"/>
      <c r="Q701" s="572"/>
      <c r="R701" s="572"/>
      <c r="S701" s="573"/>
      <c r="T701" s="622"/>
      <c r="U701" s="582"/>
      <c r="V701" s="582"/>
      <c r="W701" s="582"/>
      <c r="X701" s="582"/>
      <c r="Y701" s="582"/>
      <c r="Z701" s="582"/>
      <c r="AA701" s="582"/>
      <c r="AB701" s="582"/>
      <c r="AC701" s="582"/>
      <c r="AD701" s="582"/>
      <c r="AE701" s="582"/>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2.5" customHeight="1" x14ac:dyDescent="0.15">
      <c r="A702" s="618"/>
      <c r="B702" s="619"/>
      <c r="C702" s="749"/>
      <c r="D702" s="750"/>
      <c r="E702" s="750"/>
      <c r="F702" s="750"/>
      <c r="G702" s="750"/>
      <c r="H702" s="750"/>
      <c r="I702" s="750"/>
      <c r="J702" s="750"/>
      <c r="K702" s="750"/>
      <c r="L702" s="750"/>
      <c r="M702" s="750"/>
      <c r="N702" s="750"/>
      <c r="O702" s="751"/>
      <c r="P702" s="572"/>
      <c r="Q702" s="572"/>
      <c r="R702" s="572"/>
      <c r="S702" s="573"/>
      <c r="T702" s="622"/>
      <c r="U702" s="582"/>
      <c r="V702" s="582"/>
      <c r="W702" s="582"/>
      <c r="X702" s="582"/>
      <c r="Y702" s="582"/>
      <c r="Z702" s="582"/>
      <c r="AA702" s="582"/>
      <c r="AB702" s="582"/>
      <c r="AC702" s="582"/>
      <c r="AD702" s="582"/>
      <c r="AE702" s="582"/>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2.5" customHeight="1" x14ac:dyDescent="0.15">
      <c r="A703" s="618"/>
      <c r="B703" s="619"/>
      <c r="C703" s="749"/>
      <c r="D703" s="750"/>
      <c r="E703" s="750"/>
      <c r="F703" s="750"/>
      <c r="G703" s="750"/>
      <c r="H703" s="750"/>
      <c r="I703" s="750"/>
      <c r="J703" s="750"/>
      <c r="K703" s="750"/>
      <c r="L703" s="750"/>
      <c r="M703" s="750"/>
      <c r="N703" s="750"/>
      <c r="O703" s="751"/>
      <c r="P703" s="572"/>
      <c r="Q703" s="572"/>
      <c r="R703" s="572"/>
      <c r="S703" s="573"/>
      <c r="T703" s="622"/>
      <c r="U703" s="582"/>
      <c r="V703" s="582"/>
      <c r="W703" s="582"/>
      <c r="X703" s="582"/>
      <c r="Y703" s="582"/>
      <c r="Z703" s="582"/>
      <c r="AA703" s="582"/>
      <c r="AB703" s="582"/>
      <c r="AC703" s="582"/>
      <c r="AD703" s="582"/>
      <c r="AE703" s="582"/>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2.5" customHeight="1" x14ac:dyDescent="0.15">
      <c r="A704" s="618"/>
      <c r="B704" s="619"/>
      <c r="C704" s="749"/>
      <c r="D704" s="750"/>
      <c r="E704" s="750"/>
      <c r="F704" s="750"/>
      <c r="G704" s="750"/>
      <c r="H704" s="750"/>
      <c r="I704" s="750"/>
      <c r="J704" s="750"/>
      <c r="K704" s="750"/>
      <c r="L704" s="750"/>
      <c r="M704" s="750"/>
      <c r="N704" s="750"/>
      <c r="O704" s="751"/>
      <c r="P704" s="572"/>
      <c r="Q704" s="572"/>
      <c r="R704" s="572"/>
      <c r="S704" s="573"/>
      <c r="T704" s="622"/>
      <c r="U704" s="582"/>
      <c r="V704" s="582"/>
      <c r="W704" s="582"/>
      <c r="X704" s="582"/>
      <c r="Y704" s="582"/>
      <c r="Z704" s="582"/>
      <c r="AA704" s="582"/>
      <c r="AB704" s="582"/>
      <c r="AC704" s="582"/>
      <c r="AD704" s="582"/>
      <c r="AE704" s="582"/>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2.5" customHeight="1" x14ac:dyDescent="0.15">
      <c r="A705" s="620"/>
      <c r="B705" s="621"/>
      <c r="C705" s="756"/>
      <c r="D705" s="757"/>
      <c r="E705" s="757"/>
      <c r="F705" s="757"/>
      <c r="G705" s="757"/>
      <c r="H705" s="757"/>
      <c r="I705" s="757"/>
      <c r="J705" s="757"/>
      <c r="K705" s="757"/>
      <c r="L705" s="757"/>
      <c r="M705" s="757"/>
      <c r="N705" s="757"/>
      <c r="O705" s="758"/>
      <c r="P705" s="769"/>
      <c r="Q705" s="769"/>
      <c r="R705" s="769"/>
      <c r="S705" s="770"/>
      <c r="T705" s="773"/>
      <c r="U705" s="570"/>
      <c r="V705" s="570"/>
      <c r="W705" s="570"/>
      <c r="X705" s="570"/>
      <c r="Y705" s="570"/>
      <c r="Z705" s="570"/>
      <c r="AA705" s="570"/>
      <c r="AB705" s="570"/>
      <c r="AC705" s="570"/>
      <c r="AD705" s="570"/>
      <c r="AE705" s="570"/>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2"/>
      <c r="E706" s="752"/>
      <c r="F706" s="753"/>
      <c r="G706" s="767" t="s">
        <v>547</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5"/>
      <c r="B707" s="566"/>
      <c r="C707" s="762" t="s">
        <v>64</v>
      </c>
      <c r="D707" s="763"/>
      <c r="E707" s="763"/>
      <c r="F707" s="764"/>
      <c r="G707" s="765" t="s">
        <v>548</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7" t="s">
        <v>622</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0" t="s">
        <v>621</v>
      </c>
      <c r="B711" s="561"/>
      <c r="C711" s="561"/>
      <c r="D711" s="561"/>
      <c r="E711" s="562"/>
      <c r="F711" s="605" t="s">
        <v>620</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58.25" customHeight="1" thickBot="1" x14ac:dyDescent="0.2">
      <c r="A713" s="717" t="s">
        <v>617</v>
      </c>
      <c r="B713" s="718"/>
      <c r="C713" s="718"/>
      <c r="D713" s="718"/>
      <c r="E713" s="719"/>
      <c r="F713" s="738" t="s">
        <v>623</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7" t="s">
        <v>464</v>
      </c>
      <c r="B717" s="300"/>
      <c r="C717" s="300"/>
      <c r="D717" s="300"/>
      <c r="E717" s="300"/>
      <c r="F717" s="300"/>
      <c r="G717" s="720" t="s">
        <v>595</v>
      </c>
      <c r="H717" s="721"/>
      <c r="I717" s="721"/>
      <c r="J717" s="721"/>
      <c r="K717" s="721"/>
      <c r="L717" s="721"/>
      <c r="M717" s="721"/>
      <c r="N717" s="721"/>
      <c r="O717" s="721"/>
      <c r="P717" s="721"/>
      <c r="Q717" s="300" t="s">
        <v>376</v>
      </c>
      <c r="R717" s="300"/>
      <c r="S717" s="300"/>
      <c r="T717" s="300"/>
      <c r="U717" s="300"/>
      <c r="V717" s="300"/>
      <c r="W717" s="720" t="s">
        <v>595</v>
      </c>
      <c r="X717" s="721"/>
      <c r="Y717" s="721"/>
      <c r="Z717" s="721"/>
      <c r="AA717" s="721"/>
      <c r="AB717" s="721"/>
      <c r="AC717" s="721"/>
      <c r="AD717" s="721"/>
      <c r="AE717" s="721"/>
      <c r="AF717" s="721"/>
      <c r="AG717" s="300" t="s">
        <v>377</v>
      </c>
      <c r="AH717" s="300"/>
      <c r="AI717" s="300"/>
      <c r="AJ717" s="300"/>
      <c r="AK717" s="300"/>
      <c r="AL717" s="300"/>
      <c r="AM717" s="720" t="s">
        <v>595</v>
      </c>
      <c r="AN717" s="721"/>
      <c r="AO717" s="721"/>
      <c r="AP717" s="721"/>
      <c r="AQ717" s="721"/>
      <c r="AR717" s="721"/>
      <c r="AS717" s="721"/>
      <c r="AT717" s="721"/>
      <c r="AU717" s="721"/>
      <c r="AV717" s="721"/>
      <c r="AW717" s="60"/>
      <c r="AX717" s="61"/>
    </row>
    <row r="718" spans="1:50" ht="19.899999999999999" customHeight="1" thickBot="1" x14ac:dyDescent="0.2">
      <c r="A718" s="716" t="s">
        <v>378</v>
      </c>
      <c r="B718" s="659"/>
      <c r="C718" s="659"/>
      <c r="D718" s="659"/>
      <c r="E718" s="659"/>
      <c r="F718" s="659"/>
      <c r="G718" s="778" t="s">
        <v>595</v>
      </c>
      <c r="H718" s="779"/>
      <c r="I718" s="779"/>
      <c r="J718" s="779"/>
      <c r="K718" s="779"/>
      <c r="L718" s="779"/>
      <c r="M718" s="779"/>
      <c r="N718" s="779"/>
      <c r="O718" s="779"/>
      <c r="P718" s="779"/>
      <c r="Q718" s="659" t="s">
        <v>379</v>
      </c>
      <c r="R718" s="659"/>
      <c r="S718" s="659"/>
      <c r="T718" s="659"/>
      <c r="U718" s="659"/>
      <c r="V718" s="659"/>
      <c r="W718" s="657" t="s">
        <v>596</v>
      </c>
      <c r="X718" s="658"/>
      <c r="Y718" s="658"/>
      <c r="Z718" s="658"/>
      <c r="AA718" s="658"/>
      <c r="AB718" s="658"/>
      <c r="AC718" s="658"/>
      <c r="AD718" s="658"/>
      <c r="AE718" s="658"/>
      <c r="AF718" s="658"/>
      <c r="AG718" s="659" t="s">
        <v>380</v>
      </c>
      <c r="AH718" s="659"/>
      <c r="AI718" s="659"/>
      <c r="AJ718" s="659"/>
      <c r="AK718" s="659"/>
      <c r="AL718" s="659"/>
      <c r="AM718" s="754" t="s">
        <v>593</v>
      </c>
      <c r="AN718" s="755"/>
      <c r="AO718" s="755"/>
      <c r="AP718" s="755"/>
      <c r="AQ718" s="755"/>
      <c r="AR718" s="755"/>
      <c r="AS718" s="755"/>
      <c r="AT718" s="755"/>
      <c r="AU718" s="755"/>
      <c r="AV718" s="755"/>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t="s">
        <v>613</v>
      </c>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2" t="s">
        <v>549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5"/>
      <c r="C760" s="735"/>
      <c r="D760" s="735"/>
      <c r="E760" s="735"/>
      <c r="F760" s="736"/>
      <c r="G760" s="290" t="s">
        <v>562</v>
      </c>
      <c r="H760" s="291"/>
      <c r="I760" s="291"/>
      <c r="J760" s="291"/>
      <c r="K760" s="292"/>
      <c r="L760" s="293" t="s">
        <v>563</v>
      </c>
      <c r="M760" s="294"/>
      <c r="N760" s="294"/>
      <c r="O760" s="294"/>
      <c r="P760" s="294"/>
      <c r="Q760" s="294"/>
      <c r="R760" s="294"/>
      <c r="S760" s="294"/>
      <c r="T760" s="294"/>
      <c r="U760" s="294"/>
      <c r="V760" s="294"/>
      <c r="W760" s="294"/>
      <c r="X760" s="295"/>
      <c r="Y760" s="455">
        <v>23</v>
      </c>
      <c r="Z760" s="456"/>
      <c r="AA760" s="456"/>
      <c r="AB760" s="539"/>
      <c r="AC760" s="290" t="s">
        <v>559</v>
      </c>
      <c r="AD760" s="291"/>
      <c r="AE760" s="291"/>
      <c r="AF760" s="291"/>
      <c r="AG760" s="292"/>
      <c r="AH760" s="293" t="s">
        <v>565</v>
      </c>
      <c r="AI760" s="294"/>
      <c r="AJ760" s="294"/>
      <c r="AK760" s="294"/>
      <c r="AL760" s="294"/>
      <c r="AM760" s="294"/>
      <c r="AN760" s="294"/>
      <c r="AO760" s="294"/>
      <c r="AP760" s="294"/>
      <c r="AQ760" s="294"/>
      <c r="AR760" s="294"/>
      <c r="AS760" s="294"/>
      <c r="AT760" s="295"/>
      <c r="AU760" s="455">
        <v>17</v>
      </c>
      <c r="AV760" s="456"/>
      <c r="AW760" s="456"/>
      <c r="AX760" s="457"/>
    </row>
    <row r="761" spans="1:50" ht="24.75" customHeight="1" x14ac:dyDescent="0.15">
      <c r="A761" s="568"/>
      <c r="B761" s="735"/>
      <c r="C761" s="735"/>
      <c r="D761" s="735"/>
      <c r="E761" s="735"/>
      <c r="F761" s="736"/>
      <c r="G761" s="270" t="s">
        <v>560</v>
      </c>
      <c r="H761" s="271"/>
      <c r="I761" s="271"/>
      <c r="J761" s="271"/>
      <c r="K761" s="272"/>
      <c r="L761" s="371" t="s">
        <v>561</v>
      </c>
      <c r="M761" s="372"/>
      <c r="N761" s="372"/>
      <c r="O761" s="372"/>
      <c r="P761" s="372"/>
      <c r="Q761" s="372"/>
      <c r="R761" s="372"/>
      <c r="S761" s="372"/>
      <c r="T761" s="372"/>
      <c r="U761" s="372"/>
      <c r="V761" s="372"/>
      <c r="W761" s="372"/>
      <c r="X761" s="373"/>
      <c r="Y761" s="368">
        <v>13</v>
      </c>
      <c r="Z761" s="369"/>
      <c r="AA761" s="369"/>
      <c r="AB761" s="375"/>
      <c r="AC761" s="270" t="s">
        <v>568</v>
      </c>
      <c r="AD761" s="271"/>
      <c r="AE761" s="271"/>
      <c r="AF761" s="271"/>
      <c r="AG761" s="272"/>
      <c r="AH761" s="371" t="s">
        <v>569</v>
      </c>
      <c r="AI761" s="372"/>
      <c r="AJ761" s="372"/>
      <c r="AK761" s="372"/>
      <c r="AL761" s="372"/>
      <c r="AM761" s="372"/>
      <c r="AN761" s="372"/>
      <c r="AO761" s="372"/>
      <c r="AP761" s="372"/>
      <c r="AQ761" s="372"/>
      <c r="AR761" s="372"/>
      <c r="AS761" s="372"/>
      <c r="AT761" s="373"/>
      <c r="AU761" s="368">
        <v>13</v>
      </c>
      <c r="AV761" s="369"/>
      <c r="AW761" s="369"/>
      <c r="AX761" s="370"/>
    </row>
    <row r="762" spans="1:50" ht="24.75" customHeight="1" x14ac:dyDescent="0.15">
      <c r="A762" s="568"/>
      <c r="B762" s="735"/>
      <c r="C762" s="735"/>
      <c r="D762" s="735"/>
      <c r="E762" s="735"/>
      <c r="F762" s="736"/>
      <c r="G762" s="270" t="s">
        <v>559</v>
      </c>
      <c r="H762" s="271"/>
      <c r="I762" s="271"/>
      <c r="J762" s="271"/>
      <c r="K762" s="272"/>
      <c r="L762" s="371" t="s">
        <v>564</v>
      </c>
      <c r="M762" s="372"/>
      <c r="N762" s="372"/>
      <c r="O762" s="372"/>
      <c r="P762" s="372"/>
      <c r="Q762" s="372"/>
      <c r="R762" s="372"/>
      <c r="S762" s="372"/>
      <c r="T762" s="372"/>
      <c r="U762" s="372"/>
      <c r="V762" s="372"/>
      <c r="W762" s="372"/>
      <c r="X762" s="373"/>
      <c r="Y762" s="368">
        <v>13</v>
      </c>
      <c r="Z762" s="369"/>
      <c r="AA762" s="369"/>
      <c r="AB762" s="375"/>
      <c r="AC762" s="270" t="s">
        <v>566</v>
      </c>
      <c r="AD762" s="271"/>
      <c r="AE762" s="271"/>
      <c r="AF762" s="271"/>
      <c r="AG762" s="272"/>
      <c r="AH762" s="371" t="s">
        <v>570</v>
      </c>
      <c r="AI762" s="372"/>
      <c r="AJ762" s="372"/>
      <c r="AK762" s="372"/>
      <c r="AL762" s="372"/>
      <c r="AM762" s="372"/>
      <c r="AN762" s="372"/>
      <c r="AO762" s="372"/>
      <c r="AP762" s="372"/>
      <c r="AQ762" s="372"/>
      <c r="AR762" s="372"/>
      <c r="AS762" s="372"/>
      <c r="AT762" s="373"/>
      <c r="AU762" s="368">
        <v>10</v>
      </c>
      <c r="AV762" s="369"/>
      <c r="AW762" s="369"/>
      <c r="AX762" s="370"/>
    </row>
    <row r="763" spans="1:50" ht="24.75" customHeight="1" x14ac:dyDescent="0.15">
      <c r="A763" s="568"/>
      <c r="B763" s="735"/>
      <c r="C763" s="735"/>
      <c r="D763" s="735"/>
      <c r="E763" s="735"/>
      <c r="F763" s="73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560</v>
      </c>
      <c r="AD763" s="271"/>
      <c r="AE763" s="271"/>
      <c r="AF763" s="271"/>
      <c r="AG763" s="272"/>
      <c r="AH763" s="371" t="s">
        <v>567</v>
      </c>
      <c r="AI763" s="372"/>
      <c r="AJ763" s="372"/>
      <c r="AK763" s="372"/>
      <c r="AL763" s="372"/>
      <c r="AM763" s="372"/>
      <c r="AN763" s="372"/>
      <c r="AO763" s="372"/>
      <c r="AP763" s="372"/>
      <c r="AQ763" s="372"/>
      <c r="AR763" s="372"/>
      <c r="AS763" s="372"/>
      <c r="AT763" s="373"/>
      <c r="AU763" s="368">
        <v>9</v>
      </c>
      <c r="AV763" s="369"/>
      <c r="AW763" s="369"/>
      <c r="AX763" s="370"/>
    </row>
    <row r="764" spans="1:50" ht="24.75" customHeight="1" x14ac:dyDescent="0.15">
      <c r="A764" s="568"/>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49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49</v>
      </c>
      <c r="AV770" s="382"/>
      <c r="AW770" s="382"/>
      <c r="AX770" s="384"/>
    </row>
    <row r="771" spans="1:50" ht="30" customHeight="1" x14ac:dyDescent="0.15">
      <c r="A771" s="568"/>
      <c r="B771" s="735"/>
      <c r="C771" s="735"/>
      <c r="D771" s="735"/>
      <c r="E771" s="735"/>
      <c r="F771" s="736"/>
      <c r="G771" s="392" t="s">
        <v>551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5"/>
      <c r="C773" s="735"/>
      <c r="D773" s="735"/>
      <c r="E773" s="735"/>
      <c r="F773" s="736"/>
      <c r="G773" s="290" t="s">
        <v>559</v>
      </c>
      <c r="H773" s="291"/>
      <c r="I773" s="291"/>
      <c r="J773" s="291"/>
      <c r="K773" s="292"/>
      <c r="L773" s="293" t="s">
        <v>571</v>
      </c>
      <c r="M773" s="294"/>
      <c r="N773" s="294"/>
      <c r="O773" s="294"/>
      <c r="P773" s="294"/>
      <c r="Q773" s="294"/>
      <c r="R773" s="294"/>
      <c r="S773" s="294"/>
      <c r="T773" s="294"/>
      <c r="U773" s="294"/>
      <c r="V773" s="294"/>
      <c r="W773" s="294"/>
      <c r="X773" s="295"/>
      <c r="Y773" s="455">
        <v>9</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5"/>
      <c r="C774" s="735"/>
      <c r="D774" s="735"/>
      <c r="E774" s="735"/>
      <c r="F774" s="736"/>
      <c r="G774" s="270" t="s">
        <v>562</v>
      </c>
      <c r="H774" s="271"/>
      <c r="I774" s="271"/>
      <c r="J774" s="271"/>
      <c r="K774" s="272"/>
      <c r="L774" s="371" t="s">
        <v>572</v>
      </c>
      <c r="M774" s="372"/>
      <c r="N774" s="372"/>
      <c r="O774" s="372"/>
      <c r="P774" s="372"/>
      <c r="Q774" s="372"/>
      <c r="R774" s="372"/>
      <c r="S774" s="372"/>
      <c r="T774" s="372"/>
      <c r="U774" s="372"/>
      <c r="V774" s="372"/>
      <c r="W774" s="372"/>
      <c r="X774" s="373"/>
      <c r="Y774" s="368">
        <v>4</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5"/>
      <c r="C775" s="735"/>
      <c r="D775" s="735"/>
      <c r="E775" s="735"/>
      <c r="F775" s="73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5"/>
      <c r="C776" s="735"/>
      <c r="D776" s="735"/>
      <c r="E776" s="735"/>
      <c r="F776" s="73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13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5"/>
      <c r="C784" s="735"/>
      <c r="D784" s="735"/>
      <c r="E784" s="735"/>
      <c r="F784" s="736"/>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5"/>
      <c r="C786" s="735"/>
      <c r="D786" s="735"/>
      <c r="E786" s="735"/>
      <c r="F786" s="736"/>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5"/>
      <c r="C787" s="735"/>
      <c r="D787" s="735"/>
      <c r="E787" s="735"/>
      <c r="F787" s="73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5"/>
      <c r="C788" s="735"/>
      <c r="D788" s="735"/>
      <c r="E788" s="735"/>
      <c r="F788" s="73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5"/>
      <c r="C789" s="735"/>
      <c r="D789" s="735"/>
      <c r="E789" s="735"/>
      <c r="F789" s="73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5"/>
      <c r="C790" s="735"/>
      <c r="D790" s="735"/>
      <c r="E790" s="735"/>
      <c r="F790" s="73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5"/>
      <c r="C797" s="735"/>
      <c r="D797" s="735"/>
      <c r="E797" s="735"/>
      <c r="F797" s="736"/>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12.75" hidden="1" customHeight="1" x14ac:dyDescent="0.15">
      <c r="A799" s="568"/>
      <c r="B799" s="735"/>
      <c r="C799" s="735"/>
      <c r="D799" s="735"/>
      <c r="E799" s="735"/>
      <c r="F799" s="736"/>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12.75" hidden="1" customHeight="1" x14ac:dyDescent="0.15">
      <c r="A800" s="568"/>
      <c r="B800" s="735"/>
      <c r="C800" s="735"/>
      <c r="D800" s="735"/>
      <c r="E800" s="735"/>
      <c r="F800" s="73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12.75" hidden="1" customHeight="1" x14ac:dyDescent="0.15">
      <c r="A801" s="568"/>
      <c r="B801" s="735"/>
      <c r="C801" s="735"/>
      <c r="D801" s="735"/>
      <c r="E801" s="735"/>
      <c r="F801" s="73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12.75" hidden="1" customHeight="1" x14ac:dyDescent="0.15">
      <c r="A802" s="568"/>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12.75" hidden="1" customHeight="1" x14ac:dyDescent="0.15">
      <c r="A803" s="568"/>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12.75" hidden="1" customHeight="1" x14ac:dyDescent="0.15">
      <c r="A804" s="568"/>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12.75" hidden="1" customHeight="1" x14ac:dyDescent="0.15">
      <c r="A805" s="568"/>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12.75" hidden="1" customHeight="1" x14ac:dyDescent="0.15">
      <c r="A806" s="568"/>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12.75" hidden="1" customHeight="1" x14ac:dyDescent="0.15">
      <c r="A807" s="568"/>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12.75" hidden="1" customHeight="1" x14ac:dyDescent="0.15">
      <c r="A808" s="568"/>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2.75" customHeight="1" x14ac:dyDescent="0.15">
      <c r="A816" s="374">
        <v>1</v>
      </c>
      <c r="B816" s="374">
        <v>1</v>
      </c>
      <c r="C816" s="388" t="s">
        <v>552</v>
      </c>
      <c r="D816" s="385"/>
      <c r="E816" s="385"/>
      <c r="F816" s="385"/>
      <c r="G816" s="385"/>
      <c r="H816" s="385"/>
      <c r="I816" s="385"/>
      <c r="J816" s="167">
        <v>2040005001905</v>
      </c>
      <c r="K816" s="168"/>
      <c r="L816" s="168"/>
      <c r="M816" s="168"/>
      <c r="N816" s="168"/>
      <c r="O816" s="168"/>
      <c r="P816" s="156" t="s">
        <v>553</v>
      </c>
      <c r="Q816" s="157"/>
      <c r="R816" s="157"/>
      <c r="S816" s="157"/>
      <c r="T816" s="157"/>
      <c r="U816" s="157"/>
      <c r="V816" s="157"/>
      <c r="W816" s="157"/>
      <c r="X816" s="157"/>
      <c r="Y816" s="158">
        <v>49</v>
      </c>
      <c r="Z816" s="159"/>
      <c r="AA816" s="159"/>
      <c r="AB816" s="160"/>
      <c r="AC816" s="273" t="s">
        <v>422</v>
      </c>
      <c r="AD816" s="273"/>
      <c r="AE816" s="273"/>
      <c r="AF816" s="273"/>
      <c r="AG816" s="273"/>
      <c r="AH816" s="274">
        <v>1</v>
      </c>
      <c r="AI816" s="275"/>
      <c r="AJ816" s="275"/>
      <c r="AK816" s="275"/>
      <c r="AL816" s="276">
        <v>99.57</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60.75" customHeight="1" x14ac:dyDescent="0.15">
      <c r="A849" s="374">
        <v>1</v>
      </c>
      <c r="B849" s="374">
        <v>1</v>
      </c>
      <c r="C849" s="388" t="s">
        <v>556</v>
      </c>
      <c r="D849" s="385"/>
      <c r="E849" s="385"/>
      <c r="F849" s="385"/>
      <c r="G849" s="385"/>
      <c r="H849" s="385"/>
      <c r="I849" s="385"/>
      <c r="J849" s="167">
        <v>1012405001281</v>
      </c>
      <c r="K849" s="168"/>
      <c r="L849" s="168"/>
      <c r="M849" s="168"/>
      <c r="N849" s="168"/>
      <c r="O849" s="168"/>
      <c r="P849" s="156" t="s">
        <v>554</v>
      </c>
      <c r="Q849" s="157"/>
      <c r="R849" s="157"/>
      <c r="S849" s="157"/>
      <c r="T849" s="157"/>
      <c r="U849" s="157"/>
      <c r="V849" s="157"/>
      <c r="W849" s="157"/>
      <c r="X849" s="157"/>
      <c r="Y849" s="158">
        <v>49</v>
      </c>
      <c r="Z849" s="159"/>
      <c r="AA849" s="159"/>
      <c r="AB849" s="160"/>
      <c r="AC849" s="273" t="s">
        <v>422</v>
      </c>
      <c r="AD849" s="273"/>
      <c r="AE849" s="273"/>
      <c r="AF849" s="273"/>
      <c r="AG849" s="273"/>
      <c r="AH849" s="274">
        <v>1</v>
      </c>
      <c r="AI849" s="275"/>
      <c r="AJ849" s="275"/>
      <c r="AK849" s="275"/>
      <c r="AL849" s="276">
        <v>99.86</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67.5" customHeight="1" x14ac:dyDescent="0.15">
      <c r="A882" s="374">
        <v>1</v>
      </c>
      <c r="B882" s="374">
        <v>1</v>
      </c>
      <c r="C882" s="388" t="s">
        <v>557</v>
      </c>
      <c r="D882" s="385"/>
      <c r="E882" s="385"/>
      <c r="F882" s="385"/>
      <c r="G882" s="385"/>
      <c r="H882" s="385"/>
      <c r="I882" s="385"/>
      <c r="J882" s="167">
        <v>4010401058533</v>
      </c>
      <c r="K882" s="168"/>
      <c r="L882" s="168"/>
      <c r="M882" s="168"/>
      <c r="N882" s="168"/>
      <c r="O882" s="168"/>
      <c r="P882" s="156" t="s">
        <v>555</v>
      </c>
      <c r="Q882" s="157"/>
      <c r="R882" s="157"/>
      <c r="S882" s="157"/>
      <c r="T882" s="157"/>
      <c r="U882" s="157"/>
      <c r="V882" s="157"/>
      <c r="W882" s="157"/>
      <c r="X882" s="157"/>
      <c r="Y882" s="158">
        <v>13</v>
      </c>
      <c r="Z882" s="159"/>
      <c r="AA882" s="159"/>
      <c r="AB882" s="160"/>
      <c r="AC882" s="273" t="s">
        <v>422</v>
      </c>
      <c r="AD882" s="273"/>
      <c r="AE882" s="273"/>
      <c r="AF882" s="273"/>
      <c r="AG882" s="273"/>
      <c r="AH882" s="274">
        <v>1</v>
      </c>
      <c r="AI882" s="275"/>
      <c r="AJ882" s="275"/>
      <c r="AK882" s="275"/>
      <c r="AL882" s="276" t="s">
        <v>558</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7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0" t="s">
        <v>511</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6"/>
      <c r="E1080" s="183" t="s">
        <v>426</v>
      </c>
      <c r="F1080" s="846"/>
      <c r="G1080" s="846"/>
      <c r="H1080" s="846"/>
      <c r="I1080" s="846"/>
      <c r="J1080" s="183" t="s">
        <v>465</v>
      </c>
      <c r="K1080" s="183"/>
      <c r="L1080" s="183"/>
      <c r="M1080" s="183"/>
      <c r="N1080" s="183"/>
      <c r="O1080" s="183"/>
      <c r="P1080" s="287" t="s">
        <v>31</v>
      </c>
      <c r="Q1080" s="287"/>
      <c r="R1080" s="287"/>
      <c r="S1080" s="287"/>
      <c r="T1080" s="287"/>
      <c r="U1080" s="287"/>
      <c r="V1080" s="287"/>
      <c r="W1080" s="287"/>
      <c r="X1080" s="287"/>
      <c r="Y1080" s="183" t="s">
        <v>468</v>
      </c>
      <c r="Z1080" s="846"/>
      <c r="AA1080" s="846"/>
      <c r="AB1080" s="846"/>
      <c r="AC1080" s="183" t="s">
        <v>399</v>
      </c>
      <c r="AD1080" s="183"/>
      <c r="AE1080" s="183"/>
      <c r="AF1080" s="183"/>
      <c r="AG1080" s="183"/>
      <c r="AH1080" s="287" t="s">
        <v>416</v>
      </c>
      <c r="AI1080" s="296"/>
      <c r="AJ1080" s="296"/>
      <c r="AK1080" s="296"/>
      <c r="AL1080" s="296" t="s">
        <v>23</v>
      </c>
      <c r="AM1080" s="296"/>
      <c r="AN1080" s="296"/>
      <c r="AO1080" s="847"/>
      <c r="AP1080" s="387" t="s">
        <v>513</v>
      </c>
      <c r="AQ1080" s="387"/>
      <c r="AR1080" s="387"/>
      <c r="AS1080" s="387"/>
      <c r="AT1080" s="387"/>
      <c r="AU1080" s="387"/>
      <c r="AV1080" s="387"/>
      <c r="AW1080" s="387"/>
      <c r="AX1080" s="387"/>
    </row>
    <row r="1081" spans="1:50" ht="29.25" customHeight="1" x14ac:dyDescent="0.15">
      <c r="A1081" s="374">
        <v>1</v>
      </c>
      <c r="B1081" s="374">
        <v>1</v>
      </c>
      <c r="C1081" s="849"/>
      <c r="D1081" s="849"/>
      <c r="E1081" s="201" t="s">
        <v>605</v>
      </c>
      <c r="F1081" s="848"/>
      <c r="G1081" s="848"/>
      <c r="H1081" s="848"/>
      <c r="I1081" s="848"/>
      <c r="J1081" s="167" t="s">
        <v>606</v>
      </c>
      <c r="K1081" s="168"/>
      <c r="L1081" s="168"/>
      <c r="M1081" s="168"/>
      <c r="N1081" s="168"/>
      <c r="O1081" s="168"/>
      <c r="P1081" s="156" t="s">
        <v>605</v>
      </c>
      <c r="Q1081" s="157"/>
      <c r="R1081" s="157"/>
      <c r="S1081" s="157"/>
      <c r="T1081" s="157"/>
      <c r="U1081" s="157"/>
      <c r="V1081" s="157"/>
      <c r="W1081" s="157"/>
      <c r="X1081" s="157"/>
      <c r="Y1081" s="158" t="s">
        <v>605</v>
      </c>
      <c r="Z1081" s="159"/>
      <c r="AA1081" s="159"/>
      <c r="AB1081" s="160"/>
      <c r="AC1081" s="273" t="s">
        <v>607</v>
      </c>
      <c r="AD1081" s="273"/>
      <c r="AE1081" s="273"/>
      <c r="AF1081" s="273"/>
      <c r="AG1081" s="273"/>
      <c r="AH1081" s="274" t="s">
        <v>605</v>
      </c>
      <c r="AI1081" s="275"/>
      <c r="AJ1081" s="275"/>
      <c r="AK1081" s="275"/>
      <c r="AL1081" s="276" t="s">
        <v>605</v>
      </c>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51</xdr:row>
                    <xdr:rowOff>47625</xdr:rowOff>
                  </from>
                  <to>
                    <xdr:col>49</xdr:col>
                    <xdr:colOff>95250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47625</xdr:rowOff>
                  </from>
                  <to>
                    <xdr:col>45</xdr:col>
                    <xdr:colOff>152400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57</xdr:col>
                    <xdr:colOff>571500</xdr:colOff>
                    <xdr:row>1080</xdr:row>
                    <xdr:rowOff>104775</xdr:rowOff>
                  </from>
                  <to>
                    <xdr:col>59</xdr:col>
                    <xdr:colOff>542925</xdr:colOff>
                    <xdr:row>1080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6"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2"/>
      <c r="I4" s="892"/>
      <c r="J4" s="892"/>
      <c r="K4" s="892"/>
      <c r="L4" s="892"/>
      <c r="M4" s="892"/>
      <c r="N4" s="892"/>
      <c r="O4" s="893"/>
      <c r="P4" s="102"/>
      <c r="Q4" s="900"/>
      <c r="R4" s="900"/>
      <c r="S4" s="900"/>
      <c r="T4" s="900"/>
      <c r="U4" s="900"/>
      <c r="V4" s="900"/>
      <c r="W4" s="900"/>
      <c r="X4" s="901"/>
      <c r="Y4" s="878" t="s">
        <v>14</v>
      </c>
      <c r="Z4" s="879"/>
      <c r="AA4" s="880"/>
      <c r="AB4" s="484"/>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99"/>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2"/>
      <c r="I9" s="892"/>
      <c r="J9" s="892"/>
      <c r="K9" s="892"/>
      <c r="L9" s="892"/>
      <c r="M9" s="892"/>
      <c r="N9" s="892"/>
      <c r="O9" s="893"/>
      <c r="P9" s="102"/>
      <c r="Q9" s="900"/>
      <c r="R9" s="900"/>
      <c r="S9" s="900"/>
      <c r="T9" s="900"/>
      <c r="U9" s="900"/>
      <c r="V9" s="900"/>
      <c r="W9" s="900"/>
      <c r="X9" s="901"/>
      <c r="Y9" s="878" t="s">
        <v>14</v>
      </c>
      <c r="Z9" s="879"/>
      <c r="AA9" s="880"/>
      <c r="AB9" s="484"/>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99"/>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2"/>
      <c r="I14" s="892"/>
      <c r="J14" s="892"/>
      <c r="K14" s="892"/>
      <c r="L14" s="892"/>
      <c r="M14" s="892"/>
      <c r="N14" s="892"/>
      <c r="O14" s="893"/>
      <c r="P14" s="102"/>
      <c r="Q14" s="900"/>
      <c r="R14" s="900"/>
      <c r="S14" s="900"/>
      <c r="T14" s="900"/>
      <c r="U14" s="900"/>
      <c r="V14" s="900"/>
      <c r="W14" s="900"/>
      <c r="X14" s="901"/>
      <c r="Y14" s="878" t="s">
        <v>14</v>
      </c>
      <c r="Z14" s="879"/>
      <c r="AA14" s="880"/>
      <c r="AB14" s="484"/>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99"/>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2"/>
      <c r="I19" s="892"/>
      <c r="J19" s="892"/>
      <c r="K19" s="892"/>
      <c r="L19" s="892"/>
      <c r="M19" s="892"/>
      <c r="N19" s="892"/>
      <c r="O19" s="893"/>
      <c r="P19" s="102"/>
      <c r="Q19" s="900"/>
      <c r="R19" s="900"/>
      <c r="S19" s="900"/>
      <c r="T19" s="900"/>
      <c r="U19" s="900"/>
      <c r="V19" s="900"/>
      <c r="W19" s="900"/>
      <c r="X19" s="901"/>
      <c r="Y19" s="878" t="s">
        <v>14</v>
      </c>
      <c r="Z19" s="879"/>
      <c r="AA19" s="880"/>
      <c r="AB19" s="484"/>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99"/>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2"/>
      <c r="I24" s="892"/>
      <c r="J24" s="892"/>
      <c r="K24" s="892"/>
      <c r="L24" s="892"/>
      <c r="M24" s="892"/>
      <c r="N24" s="892"/>
      <c r="O24" s="893"/>
      <c r="P24" s="102"/>
      <c r="Q24" s="900"/>
      <c r="R24" s="900"/>
      <c r="S24" s="900"/>
      <c r="T24" s="900"/>
      <c r="U24" s="900"/>
      <c r="V24" s="900"/>
      <c r="W24" s="900"/>
      <c r="X24" s="901"/>
      <c r="Y24" s="878" t="s">
        <v>14</v>
      </c>
      <c r="Z24" s="879"/>
      <c r="AA24" s="880"/>
      <c r="AB24" s="484"/>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99"/>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2"/>
      <c r="I29" s="892"/>
      <c r="J29" s="892"/>
      <c r="K29" s="892"/>
      <c r="L29" s="892"/>
      <c r="M29" s="892"/>
      <c r="N29" s="892"/>
      <c r="O29" s="893"/>
      <c r="P29" s="102"/>
      <c r="Q29" s="900"/>
      <c r="R29" s="900"/>
      <c r="S29" s="900"/>
      <c r="T29" s="900"/>
      <c r="U29" s="900"/>
      <c r="V29" s="900"/>
      <c r="W29" s="900"/>
      <c r="X29" s="901"/>
      <c r="Y29" s="878" t="s">
        <v>14</v>
      </c>
      <c r="Z29" s="879"/>
      <c r="AA29" s="880"/>
      <c r="AB29" s="484"/>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99"/>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2"/>
      <c r="I34" s="892"/>
      <c r="J34" s="892"/>
      <c r="K34" s="892"/>
      <c r="L34" s="892"/>
      <c r="M34" s="892"/>
      <c r="N34" s="892"/>
      <c r="O34" s="893"/>
      <c r="P34" s="102"/>
      <c r="Q34" s="900"/>
      <c r="R34" s="900"/>
      <c r="S34" s="900"/>
      <c r="T34" s="900"/>
      <c r="U34" s="900"/>
      <c r="V34" s="900"/>
      <c r="W34" s="900"/>
      <c r="X34" s="901"/>
      <c r="Y34" s="878" t="s">
        <v>14</v>
      </c>
      <c r="Z34" s="879"/>
      <c r="AA34" s="880"/>
      <c r="AB34" s="484"/>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99"/>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2"/>
      <c r="I39" s="892"/>
      <c r="J39" s="892"/>
      <c r="K39" s="892"/>
      <c r="L39" s="892"/>
      <c r="M39" s="892"/>
      <c r="N39" s="892"/>
      <c r="O39" s="893"/>
      <c r="P39" s="102"/>
      <c r="Q39" s="900"/>
      <c r="R39" s="900"/>
      <c r="S39" s="900"/>
      <c r="T39" s="900"/>
      <c r="U39" s="900"/>
      <c r="V39" s="900"/>
      <c r="W39" s="900"/>
      <c r="X39" s="901"/>
      <c r="Y39" s="878" t="s">
        <v>14</v>
      </c>
      <c r="Z39" s="879"/>
      <c r="AA39" s="880"/>
      <c r="AB39" s="484"/>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99"/>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2"/>
      <c r="I44" s="892"/>
      <c r="J44" s="892"/>
      <c r="K44" s="892"/>
      <c r="L44" s="892"/>
      <c r="M44" s="892"/>
      <c r="N44" s="892"/>
      <c r="O44" s="893"/>
      <c r="P44" s="102"/>
      <c r="Q44" s="900"/>
      <c r="R44" s="900"/>
      <c r="S44" s="900"/>
      <c r="T44" s="900"/>
      <c r="U44" s="900"/>
      <c r="V44" s="900"/>
      <c r="W44" s="900"/>
      <c r="X44" s="901"/>
      <c r="Y44" s="878" t="s">
        <v>14</v>
      </c>
      <c r="Z44" s="879"/>
      <c r="AA44" s="880"/>
      <c r="AB44" s="484"/>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99"/>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2"/>
      <c r="I49" s="892"/>
      <c r="J49" s="892"/>
      <c r="K49" s="892"/>
      <c r="L49" s="892"/>
      <c r="M49" s="892"/>
      <c r="N49" s="892"/>
      <c r="O49" s="893"/>
      <c r="P49" s="102"/>
      <c r="Q49" s="900"/>
      <c r="R49" s="900"/>
      <c r="S49" s="900"/>
      <c r="T49" s="900"/>
      <c r="U49" s="900"/>
      <c r="V49" s="900"/>
      <c r="W49" s="900"/>
      <c r="X49" s="901"/>
      <c r="Y49" s="878" t="s">
        <v>14</v>
      </c>
      <c r="Z49" s="879"/>
      <c r="AA49" s="880"/>
      <c r="AB49" s="484"/>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99"/>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6" t="s">
        <v>465</v>
      </c>
      <c r="K3" s="846"/>
      <c r="L3" s="846"/>
      <c r="M3" s="846"/>
      <c r="N3" s="846"/>
      <c r="O3" s="846"/>
      <c r="P3" s="296" t="s">
        <v>400</v>
      </c>
      <c r="Q3" s="296"/>
      <c r="R3" s="296"/>
      <c r="S3" s="296"/>
      <c r="T3" s="296"/>
      <c r="U3" s="296"/>
      <c r="V3" s="296"/>
      <c r="W3" s="296"/>
      <c r="X3" s="296"/>
      <c r="Y3" s="296" t="s">
        <v>461</v>
      </c>
      <c r="Z3" s="296"/>
      <c r="AA3" s="296"/>
      <c r="AB3" s="296"/>
      <c r="AC3" s="846" t="s">
        <v>399</v>
      </c>
      <c r="AD3" s="846"/>
      <c r="AE3" s="846"/>
      <c r="AF3" s="846"/>
      <c r="AG3" s="846"/>
      <c r="AH3" s="296" t="s">
        <v>416</v>
      </c>
      <c r="AI3" s="296"/>
      <c r="AJ3" s="296"/>
      <c r="AK3" s="296"/>
      <c r="AL3" s="296" t="s">
        <v>23</v>
      </c>
      <c r="AM3" s="296"/>
      <c r="AN3" s="296"/>
      <c r="AO3" s="386"/>
      <c r="AP3" s="183" t="s">
        <v>466</v>
      </c>
      <c r="AQ3" s="846"/>
      <c r="AR3" s="846"/>
      <c r="AS3" s="846"/>
      <c r="AT3" s="846"/>
      <c r="AU3" s="846"/>
      <c r="AV3" s="846"/>
      <c r="AW3" s="846"/>
      <c r="AX3" s="846"/>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6" t="s">
        <v>465</v>
      </c>
      <c r="K36" s="846"/>
      <c r="L36" s="846"/>
      <c r="M36" s="846"/>
      <c r="N36" s="846"/>
      <c r="O36" s="846"/>
      <c r="P36" s="296" t="s">
        <v>400</v>
      </c>
      <c r="Q36" s="296"/>
      <c r="R36" s="296"/>
      <c r="S36" s="296"/>
      <c r="T36" s="296"/>
      <c r="U36" s="296"/>
      <c r="V36" s="296"/>
      <c r="W36" s="296"/>
      <c r="X36" s="296"/>
      <c r="Y36" s="296" t="s">
        <v>461</v>
      </c>
      <c r="Z36" s="296"/>
      <c r="AA36" s="296"/>
      <c r="AB36" s="296"/>
      <c r="AC36" s="846" t="s">
        <v>399</v>
      </c>
      <c r="AD36" s="846"/>
      <c r="AE36" s="846"/>
      <c r="AF36" s="846"/>
      <c r="AG36" s="846"/>
      <c r="AH36" s="296" t="s">
        <v>416</v>
      </c>
      <c r="AI36" s="296"/>
      <c r="AJ36" s="296"/>
      <c r="AK36" s="296"/>
      <c r="AL36" s="296" t="s">
        <v>23</v>
      </c>
      <c r="AM36" s="296"/>
      <c r="AN36" s="296"/>
      <c r="AO36" s="386"/>
      <c r="AP36" s="846" t="s">
        <v>466</v>
      </c>
      <c r="AQ36" s="846"/>
      <c r="AR36" s="846"/>
      <c r="AS36" s="846"/>
      <c r="AT36" s="846"/>
      <c r="AU36" s="846"/>
      <c r="AV36" s="846"/>
      <c r="AW36" s="846"/>
      <c r="AX36" s="846"/>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6" t="s">
        <v>465</v>
      </c>
      <c r="K69" s="846"/>
      <c r="L69" s="846"/>
      <c r="M69" s="846"/>
      <c r="N69" s="846"/>
      <c r="O69" s="846"/>
      <c r="P69" s="296" t="s">
        <v>400</v>
      </c>
      <c r="Q69" s="296"/>
      <c r="R69" s="296"/>
      <c r="S69" s="296"/>
      <c r="T69" s="296"/>
      <c r="U69" s="296"/>
      <c r="V69" s="296"/>
      <c r="W69" s="296"/>
      <c r="X69" s="296"/>
      <c r="Y69" s="296" t="s">
        <v>461</v>
      </c>
      <c r="Z69" s="296"/>
      <c r="AA69" s="296"/>
      <c r="AB69" s="296"/>
      <c r="AC69" s="846" t="s">
        <v>399</v>
      </c>
      <c r="AD69" s="846"/>
      <c r="AE69" s="846"/>
      <c r="AF69" s="846"/>
      <c r="AG69" s="846"/>
      <c r="AH69" s="296" t="s">
        <v>416</v>
      </c>
      <c r="AI69" s="296"/>
      <c r="AJ69" s="296"/>
      <c r="AK69" s="296"/>
      <c r="AL69" s="296" t="s">
        <v>23</v>
      </c>
      <c r="AM69" s="296"/>
      <c r="AN69" s="296"/>
      <c r="AO69" s="386"/>
      <c r="AP69" s="846" t="s">
        <v>466</v>
      </c>
      <c r="AQ69" s="846"/>
      <c r="AR69" s="846"/>
      <c r="AS69" s="846"/>
      <c r="AT69" s="846"/>
      <c r="AU69" s="846"/>
      <c r="AV69" s="846"/>
      <c r="AW69" s="846"/>
      <c r="AX69" s="846"/>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6" t="s">
        <v>465</v>
      </c>
      <c r="K102" s="846"/>
      <c r="L102" s="846"/>
      <c r="M102" s="846"/>
      <c r="N102" s="846"/>
      <c r="O102" s="846"/>
      <c r="P102" s="296" t="s">
        <v>400</v>
      </c>
      <c r="Q102" s="296"/>
      <c r="R102" s="296"/>
      <c r="S102" s="296"/>
      <c r="T102" s="296"/>
      <c r="U102" s="296"/>
      <c r="V102" s="296"/>
      <c r="W102" s="296"/>
      <c r="X102" s="296"/>
      <c r="Y102" s="296" t="s">
        <v>461</v>
      </c>
      <c r="Z102" s="296"/>
      <c r="AA102" s="296"/>
      <c r="AB102" s="296"/>
      <c r="AC102" s="846" t="s">
        <v>399</v>
      </c>
      <c r="AD102" s="846"/>
      <c r="AE102" s="846"/>
      <c r="AF102" s="846"/>
      <c r="AG102" s="846"/>
      <c r="AH102" s="296" t="s">
        <v>416</v>
      </c>
      <c r="AI102" s="296"/>
      <c r="AJ102" s="296"/>
      <c r="AK102" s="296"/>
      <c r="AL102" s="296" t="s">
        <v>23</v>
      </c>
      <c r="AM102" s="296"/>
      <c r="AN102" s="296"/>
      <c r="AO102" s="386"/>
      <c r="AP102" s="846" t="s">
        <v>466</v>
      </c>
      <c r="AQ102" s="846"/>
      <c r="AR102" s="846"/>
      <c r="AS102" s="846"/>
      <c r="AT102" s="846"/>
      <c r="AU102" s="846"/>
      <c r="AV102" s="846"/>
      <c r="AW102" s="846"/>
      <c r="AX102" s="846"/>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6" t="s">
        <v>465</v>
      </c>
      <c r="K135" s="846"/>
      <c r="L135" s="846"/>
      <c r="M135" s="846"/>
      <c r="N135" s="846"/>
      <c r="O135" s="846"/>
      <c r="P135" s="296" t="s">
        <v>400</v>
      </c>
      <c r="Q135" s="296"/>
      <c r="R135" s="296"/>
      <c r="S135" s="296"/>
      <c r="T135" s="296"/>
      <c r="U135" s="296"/>
      <c r="V135" s="296"/>
      <c r="W135" s="296"/>
      <c r="X135" s="296"/>
      <c r="Y135" s="296" t="s">
        <v>461</v>
      </c>
      <c r="Z135" s="296"/>
      <c r="AA135" s="296"/>
      <c r="AB135" s="296"/>
      <c r="AC135" s="846" t="s">
        <v>399</v>
      </c>
      <c r="AD135" s="846"/>
      <c r="AE135" s="846"/>
      <c r="AF135" s="846"/>
      <c r="AG135" s="846"/>
      <c r="AH135" s="296" t="s">
        <v>416</v>
      </c>
      <c r="AI135" s="296"/>
      <c r="AJ135" s="296"/>
      <c r="AK135" s="296"/>
      <c r="AL135" s="296" t="s">
        <v>23</v>
      </c>
      <c r="AM135" s="296"/>
      <c r="AN135" s="296"/>
      <c r="AO135" s="386"/>
      <c r="AP135" s="846" t="s">
        <v>466</v>
      </c>
      <c r="AQ135" s="846"/>
      <c r="AR135" s="846"/>
      <c r="AS135" s="846"/>
      <c r="AT135" s="846"/>
      <c r="AU135" s="846"/>
      <c r="AV135" s="846"/>
      <c r="AW135" s="846"/>
      <c r="AX135" s="846"/>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6" t="s">
        <v>465</v>
      </c>
      <c r="K168" s="846"/>
      <c r="L168" s="846"/>
      <c r="M168" s="846"/>
      <c r="N168" s="846"/>
      <c r="O168" s="846"/>
      <c r="P168" s="296" t="s">
        <v>400</v>
      </c>
      <c r="Q168" s="296"/>
      <c r="R168" s="296"/>
      <c r="S168" s="296"/>
      <c r="T168" s="296"/>
      <c r="U168" s="296"/>
      <c r="V168" s="296"/>
      <c r="W168" s="296"/>
      <c r="X168" s="296"/>
      <c r="Y168" s="296" t="s">
        <v>461</v>
      </c>
      <c r="Z168" s="296"/>
      <c r="AA168" s="296"/>
      <c r="AB168" s="296"/>
      <c r="AC168" s="846" t="s">
        <v>399</v>
      </c>
      <c r="AD168" s="846"/>
      <c r="AE168" s="846"/>
      <c r="AF168" s="846"/>
      <c r="AG168" s="846"/>
      <c r="AH168" s="296" t="s">
        <v>416</v>
      </c>
      <c r="AI168" s="296"/>
      <c r="AJ168" s="296"/>
      <c r="AK168" s="296"/>
      <c r="AL168" s="296" t="s">
        <v>23</v>
      </c>
      <c r="AM168" s="296"/>
      <c r="AN168" s="296"/>
      <c r="AO168" s="386"/>
      <c r="AP168" s="846" t="s">
        <v>466</v>
      </c>
      <c r="AQ168" s="846"/>
      <c r="AR168" s="846"/>
      <c r="AS168" s="846"/>
      <c r="AT168" s="846"/>
      <c r="AU168" s="846"/>
      <c r="AV168" s="846"/>
      <c r="AW168" s="846"/>
      <c r="AX168" s="846"/>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6" t="s">
        <v>465</v>
      </c>
      <c r="K201" s="846"/>
      <c r="L201" s="846"/>
      <c r="M201" s="846"/>
      <c r="N201" s="846"/>
      <c r="O201" s="846"/>
      <c r="P201" s="296" t="s">
        <v>400</v>
      </c>
      <c r="Q201" s="296"/>
      <c r="R201" s="296"/>
      <c r="S201" s="296"/>
      <c r="T201" s="296"/>
      <c r="U201" s="296"/>
      <c r="V201" s="296"/>
      <c r="W201" s="296"/>
      <c r="X201" s="296"/>
      <c r="Y201" s="296" t="s">
        <v>461</v>
      </c>
      <c r="Z201" s="296"/>
      <c r="AA201" s="296"/>
      <c r="AB201" s="296"/>
      <c r="AC201" s="846" t="s">
        <v>399</v>
      </c>
      <c r="AD201" s="846"/>
      <c r="AE201" s="846"/>
      <c r="AF201" s="846"/>
      <c r="AG201" s="846"/>
      <c r="AH201" s="296" t="s">
        <v>416</v>
      </c>
      <c r="AI201" s="296"/>
      <c r="AJ201" s="296"/>
      <c r="AK201" s="296"/>
      <c r="AL201" s="296" t="s">
        <v>23</v>
      </c>
      <c r="AM201" s="296"/>
      <c r="AN201" s="296"/>
      <c r="AO201" s="386"/>
      <c r="AP201" s="846" t="s">
        <v>466</v>
      </c>
      <c r="AQ201" s="846"/>
      <c r="AR201" s="846"/>
      <c r="AS201" s="846"/>
      <c r="AT201" s="846"/>
      <c r="AU201" s="846"/>
      <c r="AV201" s="846"/>
      <c r="AW201" s="846"/>
      <c r="AX201" s="846"/>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6" t="s">
        <v>465</v>
      </c>
      <c r="K234" s="846"/>
      <c r="L234" s="846"/>
      <c r="M234" s="846"/>
      <c r="N234" s="846"/>
      <c r="O234" s="846"/>
      <c r="P234" s="296" t="s">
        <v>400</v>
      </c>
      <c r="Q234" s="296"/>
      <c r="R234" s="296"/>
      <c r="S234" s="296"/>
      <c r="T234" s="296"/>
      <c r="U234" s="296"/>
      <c r="V234" s="296"/>
      <c r="W234" s="296"/>
      <c r="X234" s="296"/>
      <c r="Y234" s="296" t="s">
        <v>461</v>
      </c>
      <c r="Z234" s="296"/>
      <c r="AA234" s="296"/>
      <c r="AB234" s="296"/>
      <c r="AC234" s="846" t="s">
        <v>399</v>
      </c>
      <c r="AD234" s="846"/>
      <c r="AE234" s="846"/>
      <c r="AF234" s="846"/>
      <c r="AG234" s="846"/>
      <c r="AH234" s="296" t="s">
        <v>416</v>
      </c>
      <c r="AI234" s="296"/>
      <c r="AJ234" s="296"/>
      <c r="AK234" s="296"/>
      <c r="AL234" s="296" t="s">
        <v>23</v>
      </c>
      <c r="AM234" s="296"/>
      <c r="AN234" s="296"/>
      <c r="AO234" s="386"/>
      <c r="AP234" s="846" t="s">
        <v>466</v>
      </c>
      <c r="AQ234" s="846"/>
      <c r="AR234" s="846"/>
      <c r="AS234" s="846"/>
      <c r="AT234" s="846"/>
      <c r="AU234" s="846"/>
      <c r="AV234" s="846"/>
      <c r="AW234" s="846"/>
      <c r="AX234" s="846"/>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6" t="s">
        <v>465</v>
      </c>
      <c r="K267" s="846"/>
      <c r="L267" s="846"/>
      <c r="M267" s="846"/>
      <c r="N267" s="846"/>
      <c r="O267" s="846"/>
      <c r="P267" s="296" t="s">
        <v>400</v>
      </c>
      <c r="Q267" s="296"/>
      <c r="R267" s="296"/>
      <c r="S267" s="296"/>
      <c r="T267" s="296"/>
      <c r="U267" s="296"/>
      <c r="V267" s="296"/>
      <c r="W267" s="296"/>
      <c r="X267" s="296"/>
      <c r="Y267" s="296" t="s">
        <v>461</v>
      </c>
      <c r="Z267" s="296"/>
      <c r="AA267" s="296"/>
      <c r="AB267" s="296"/>
      <c r="AC267" s="846" t="s">
        <v>399</v>
      </c>
      <c r="AD267" s="846"/>
      <c r="AE267" s="846"/>
      <c r="AF267" s="846"/>
      <c r="AG267" s="846"/>
      <c r="AH267" s="296" t="s">
        <v>416</v>
      </c>
      <c r="AI267" s="296"/>
      <c r="AJ267" s="296"/>
      <c r="AK267" s="296"/>
      <c r="AL267" s="296" t="s">
        <v>23</v>
      </c>
      <c r="AM267" s="296"/>
      <c r="AN267" s="296"/>
      <c r="AO267" s="386"/>
      <c r="AP267" s="846" t="s">
        <v>466</v>
      </c>
      <c r="AQ267" s="846"/>
      <c r="AR267" s="846"/>
      <c r="AS267" s="846"/>
      <c r="AT267" s="846"/>
      <c r="AU267" s="846"/>
      <c r="AV267" s="846"/>
      <c r="AW267" s="846"/>
      <c r="AX267" s="846"/>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6" t="s">
        <v>465</v>
      </c>
      <c r="K300" s="846"/>
      <c r="L300" s="846"/>
      <c r="M300" s="846"/>
      <c r="N300" s="846"/>
      <c r="O300" s="846"/>
      <c r="P300" s="296" t="s">
        <v>400</v>
      </c>
      <c r="Q300" s="296"/>
      <c r="R300" s="296"/>
      <c r="S300" s="296"/>
      <c r="T300" s="296"/>
      <c r="U300" s="296"/>
      <c r="V300" s="296"/>
      <c r="W300" s="296"/>
      <c r="X300" s="296"/>
      <c r="Y300" s="296" t="s">
        <v>461</v>
      </c>
      <c r="Z300" s="296"/>
      <c r="AA300" s="296"/>
      <c r="AB300" s="296"/>
      <c r="AC300" s="846" t="s">
        <v>399</v>
      </c>
      <c r="AD300" s="846"/>
      <c r="AE300" s="846"/>
      <c r="AF300" s="846"/>
      <c r="AG300" s="846"/>
      <c r="AH300" s="296" t="s">
        <v>416</v>
      </c>
      <c r="AI300" s="296"/>
      <c r="AJ300" s="296"/>
      <c r="AK300" s="296"/>
      <c r="AL300" s="296" t="s">
        <v>23</v>
      </c>
      <c r="AM300" s="296"/>
      <c r="AN300" s="296"/>
      <c r="AO300" s="386"/>
      <c r="AP300" s="846" t="s">
        <v>466</v>
      </c>
      <c r="AQ300" s="846"/>
      <c r="AR300" s="846"/>
      <c r="AS300" s="846"/>
      <c r="AT300" s="846"/>
      <c r="AU300" s="846"/>
      <c r="AV300" s="846"/>
      <c r="AW300" s="846"/>
      <c r="AX300" s="846"/>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6" t="s">
        <v>465</v>
      </c>
      <c r="K333" s="846"/>
      <c r="L333" s="846"/>
      <c r="M333" s="846"/>
      <c r="N333" s="846"/>
      <c r="O333" s="846"/>
      <c r="P333" s="296" t="s">
        <v>400</v>
      </c>
      <c r="Q333" s="296"/>
      <c r="R333" s="296"/>
      <c r="S333" s="296"/>
      <c r="T333" s="296"/>
      <c r="U333" s="296"/>
      <c r="V333" s="296"/>
      <c r="W333" s="296"/>
      <c r="X333" s="296"/>
      <c r="Y333" s="296" t="s">
        <v>461</v>
      </c>
      <c r="Z333" s="296"/>
      <c r="AA333" s="296"/>
      <c r="AB333" s="296"/>
      <c r="AC333" s="846" t="s">
        <v>399</v>
      </c>
      <c r="AD333" s="846"/>
      <c r="AE333" s="846"/>
      <c r="AF333" s="846"/>
      <c r="AG333" s="846"/>
      <c r="AH333" s="296" t="s">
        <v>416</v>
      </c>
      <c r="AI333" s="296"/>
      <c r="AJ333" s="296"/>
      <c r="AK333" s="296"/>
      <c r="AL333" s="296" t="s">
        <v>23</v>
      </c>
      <c r="AM333" s="296"/>
      <c r="AN333" s="296"/>
      <c r="AO333" s="386"/>
      <c r="AP333" s="846" t="s">
        <v>466</v>
      </c>
      <c r="AQ333" s="846"/>
      <c r="AR333" s="846"/>
      <c r="AS333" s="846"/>
      <c r="AT333" s="846"/>
      <c r="AU333" s="846"/>
      <c r="AV333" s="846"/>
      <c r="AW333" s="846"/>
      <c r="AX333" s="846"/>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6" t="s">
        <v>465</v>
      </c>
      <c r="K366" s="846"/>
      <c r="L366" s="846"/>
      <c r="M366" s="846"/>
      <c r="N366" s="846"/>
      <c r="O366" s="846"/>
      <c r="P366" s="296" t="s">
        <v>400</v>
      </c>
      <c r="Q366" s="296"/>
      <c r="R366" s="296"/>
      <c r="S366" s="296"/>
      <c r="T366" s="296"/>
      <c r="U366" s="296"/>
      <c r="V366" s="296"/>
      <c r="W366" s="296"/>
      <c r="X366" s="296"/>
      <c r="Y366" s="296" t="s">
        <v>461</v>
      </c>
      <c r="Z366" s="296"/>
      <c r="AA366" s="296"/>
      <c r="AB366" s="296"/>
      <c r="AC366" s="846" t="s">
        <v>399</v>
      </c>
      <c r="AD366" s="846"/>
      <c r="AE366" s="846"/>
      <c r="AF366" s="846"/>
      <c r="AG366" s="846"/>
      <c r="AH366" s="296" t="s">
        <v>416</v>
      </c>
      <c r="AI366" s="296"/>
      <c r="AJ366" s="296"/>
      <c r="AK366" s="296"/>
      <c r="AL366" s="296" t="s">
        <v>23</v>
      </c>
      <c r="AM366" s="296"/>
      <c r="AN366" s="296"/>
      <c r="AO366" s="386"/>
      <c r="AP366" s="846" t="s">
        <v>466</v>
      </c>
      <c r="AQ366" s="846"/>
      <c r="AR366" s="846"/>
      <c r="AS366" s="846"/>
      <c r="AT366" s="846"/>
      <c r="AU366" s="846"/>
      <c r="AV366" s="846"/>
      <c r="AW366" s="846"/>
      <c r="AX366" s="846"/>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6" t="s">
        <v>465</v>
      </c>
      <c r="K399" s="846"/>
      <c r="L399" s="846"/>
      <c r="M399" s="846"/>
      <c r="N399" s="846"/>
      <c r="O399" s="846"/>
      <c r="P399" s="296" t="s">
        <v>400</v>
      </c>
      <c r="Q399" s="296"/>
      <c r="R399" s="296"/>
      <c r="S399" s="296"/>
      <c r="T399" s="296"/>
      <c r="U399" s="296"/>
      <c r="V399" s="296"/>
      <c r="W399" s="296"/>
      <c r="X399" s="296"/>
      <c r="Y399" s="296" t="s">
        <v>461</v>
      </c>
      <c r="Z399" s="296"/>
      <c r="AA399" s="296"/>
      <c r="AB399" s="296"/>
      <c r="AC399" s="846" t="s">
        <v>399</v>
      </c>
      <c r="AD399" s="846"/>
      <c r="AE399" s="846"/>
      <c r="AF399" s="846"/>
      <c r="AG399" s="846"/>
      <c r="AH399" s="296" t="s">
        <v>416</v>
      </c>
      <c r="AI399" s="296"/>
      <c r="AJ399" s="296"/>
      <c r="AK399" s="296"/>
      <c r="AL399" s="296" t="s">
        <v>23</v>
      </c>
      <c r="AM399" s="296"/>
      <c r="AN399" s="296"/>
      <c r="AO399" s="386"/>
      <c r="AP399" s="846" t="s">
        <v>466</v>
      </c>
      <c r="AQ399" s="846"/>
      <c r="AR399" s="846"/>
      <c r="AS399" s="846"/>
      <c r="AT399" s="846"/>
      <c r="AU399" s="846"/>
      <c r="AV399" s="846"/>
      <c r="AW399" s="846"/>
      <c r="AX399" s="846"/>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6" t="s">
        <v>465</v>
      </c>
      <c r="K432" s="846"/>
      <c r="L432" s="846"/>
      <c r="M432" s="846"/>
      <c r="N432" s="846"/>
      <c r="O432" s="846"/>
      <c r="P432" s="296" t="s">
        <v>400</v>
      </c>
      <c r="Q432" s="296"/>
      <c r="R432" s="296"/>
      <c r="S432" s="296"/>
      <c r="T432" s="296"/>
      <c r="U432" s="296"/>
      <c r="V432" s="296"/>
      <c r="W432" s="296"/>
      <c r="X432" s="296"/>
      <c r="Y432" s="296" t="s">
        <v>461</v>
      </c>
      <c r="Z432" s="296"/>
      <c r="AA432" s="296"/>
      <c r="AB432" s="296"/>
      <c r="AC432" s="846" t="s">
        <v>399</v>
      </c>
      <c r="AD432" s="846"/>
      <c r="AE432" s="846"/>
      <c r="AF432" s="846"/>
      <c r="AG432" s="846"/>
      <c r="AH432" s="296" t="s">
        <v>416</v>
      </c>
      <c r="AI432" s="296"/>
      <c r="AJ432" s="296"/>
      <c r="AK432" s="296"/>
      <c r="AL432" s="296" t="s">
        <v>23</v>
      </c>
      <c r="AM432" s="296"/>
      <c r="AN432" s="296"/>
      <c r="AO432" s="386"/>
      <c r="AP432" s="846" t="s">
        <v>466</v>
      </c>
      <c r="AQ432" s="846"/>
      <c r="AR432" s="846"/>
      <c r="AS432" s="846"/>
      <c r="AT432" s="846"/>
      <c r="AU432" s="846"/>
      <c r="AV432" s="846"/>
      <c r="AW432" s="846"/>
      <c r="AX432" s="846"/>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6" t="s">
        <v>465</v>
      </c>
      <c r="K465" s="846"/>
      <c r="L465" s="846"/>
      <c r="M465" s="846"/>
      <c r="N465" s="846"/>
      <c r="O465" s="846"/>
      <c r="P465" s="296" t="s">
        <v>400</v>
      </c>
      <c r="Q465" s="296"/>
      <c r="R465" s="296"/>
      <c r="S465" s="296"/>
      <c r="T465" s="296"/>
      <c r="U465" s="296"/>
      <c r="V465" s="296"/>
      <c r="W465" s="296"/>
      <c r="X465" s="296"/>
      <c r="Y465" s="296" t="s">
        <v>461</v>
      </c>
      <c r="Z465" s="296"/>
      <c r="AA465" s="296"/>
      <c r="AB465" s="296"/>
      <c r="AC465" s="846" t="s">
        <v>399</v>
      </c>
      <c r="AD465" s="846"/>
      <c r="AE465" s="846"/>
      <c r="AF465" s="846"/>
      <c r="AG465" s="846"/>
      <c r="AH465" s="296" t="s">
        <v>416</v>
      </c>
      <c r="AI465" s="296"/>
      <c r="AJ465" s="296"/>
      <c r="AK465" s="296"/>
      <c r="AL465" s="296" t="s">
        <v>23</v>
      </c>
      <c r="AM465" s="296"/>
      <c r="AN465" s="296"/>
      <c r="AO465" s="386"/>
      <c r="AP465" s="846" t="s">
        <v>466</v>
      </c>
      <c r="AQ465" s="846"/>
      <c r="AR465" s="846"/>
      <c r="AS465" s="846"/>
      <c r="AT465" s="846"/>
      <c r="AU465" s="846"/>
      <c r="AV465" s="846"/>
      <c r="AW465" s="846"/>
      <c r="AX465" s="846"/>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6" t="s">
        <v>465</v>
      </c>
      <c r="K498" s="846"/>
      <c r="L498" s="846"/>
      <c r="M498" s="846"/>
      <c r="N498" s="846"/>
      <c r="O498" s="846"/>
      <c r="P498" s="296" t="s">
        <v>400</v>
      </c>
      <c r="Q498" s="296"/>
      <c r="R498" s="296"/>
      <c r="S498" s="296"/>
      <c r="T498" s="296"/>
      <c r="U498" s="296"/>
      <c r="V498" s="296"/>
      <c r="W498" s="296"/>
      <c r="X498" s="296"/>
      <c r="Y498" s="296" t="s">
        <v>461</v>
      </c>
      <c r="Z498" s="296"/>
      <c r="AA498" s="296"/>
      <c r="AB498" s="296"/>
      <c r="AC498" s="846" t="s">
        <v>399</v>
      </c>
      <c r="AD498" s="846"/>
      <c r="AE498" s="846"/>
      <c r="AF498" s="846"/>
      <c r="AG498" s="846"/>
      <c r="AH498" s="296" t="s">
        <v>416</v>
      </c>
      <c r="AI498" s="296"/>
      <c r="AJ498" s="296"/>
      <c r="AK498" s="296"/>
      <c r="AL498" s="296" t="s">
        <v>23</v>
      </c>
      <c r="AM498" s="296"/>
      <c r="AN498" s="296"/>
      <c r="AO498" s="386"/>
      <c r="AP498" s="846" t="s">
        <v>466</v>
      </c>
      <c r="AQ498" s="846"/>
      <c r="AR498" s="846"/>
      <c r="AS498" s="846"/>
      <c r="AT498" s="846"/>
      <c r="AU498" s="846"/>
      <c r="AV498" s="846"/>
      <c r="AW498" s="846"/>
      <c r="AX498" s="846"/>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6" t="s">
        <v>465</v>
      </c>
      <c r="K531" s="846"/>
      <c r="L531" s="846"/>
      <c r="M531" s="846"/>
      <c r="N531" s="846"/>
      <c r="O531" s="846"/>
      <c r="P531" s="296" t="s">
        <v>400</v>
      </c>
      <c r="Q531" s="296"/>
      <c r="R531" s="296"/>
      <c r="S531" s="296"/>
      <c r="T531" s="296"/>
      <c r="U531" s="296"/>
      <c r="V531" s="296"/>
      <c r="W531" s="296"/>
      <c r="X531" s="296"/>
      <c r="Y531" s="296" t="s">
        <v>461</v>
      </c>
      <c r="Z531" s="296"/>
      <c r="AA531" s="296"/>
      <c r="AB531" s="296"/>
      <c r="AC531" s="846" t="s">
        <v>399</v>
      </c>
      <c r="AD531" s="846"/>
      <c r="AE531" s="846"/>
      <c r="AF531" s="846"/>
      <c r="AG531" s="846"/>
      <c r="AH531" s="296" t="s">
        <v>416</v>
      </c>
      <c r="AI531" s="296"/>
      <c r="AJ531" s="296"/>
      <c r="AK531" s="296"/>
      <c r="AL531" s="296" t="s">
        <v>23</v>
      </c>
      <c r="AM531" s="296"/>
      <c r="AN531" s="296"/>
      <c r="AO531" s="386"/>
      <c r="AP531" s="846" t="s">
        <v>466</v>
      </c>
      <c r="AQ531" s="846"/>
      <c r="AR531" s="846"/>
      <c r="AS531" s="846"/>
      <c r="AT531" s="846"/>
      <c r="AU531" s="846"/>
      <c r="AV531" s="846"/>
      <c r="AW531" s="846"/>
      <c r="AX531" s="846"/>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6" t="s">
        <v>465</v>
      </c>
      <c r="K564" s="846"/>
      <c r="L564" s="846"/>
      <c r="M564" s="846"/>
      <c r="N564" s="846"/>
      <c r="O564" s="846"/>
      <c r="P564" s="296" t="s">
        <v>400</v>
      </c>
      <c r="Q564" s="296"/>
      <c r="R564" s="296"/>
      <c r="S564" s="296"/>
      <c r="T564" s="296"/>
      <c r="U564" s="296"/>
      <c r="V564" s="296"/>
      <c r="W564" s="296"/>
      <c r="X564" s="296"/>
      <c r="Y564" s="296" t="s">
        <v>461</v>
      </c>
      <c r="Z564" s="296"/>
      <c r="AA564" s="296"/>
      <c r="AB564" s="296"/>
      <c r="AC564" s="846" t="s">
        <v>399</v>
      </c>
      <c r="AD564" s="846"/>
      <c r="AE564" s="846"/>
      <c r="AF564" s="846"/>
      <c r="AG564" s="846"/>
      <c r="AH564" s="296" t="s">
        <v>416</v>
      </c>
      <c r="AI564" s="296"/>
      <c r="AJ564" s="296"/>
      <c r="AK564" s="296"/>
      <c r="AL564" s="296" t="s">
        <v>23</v>
      </c>
      <c r="AM564" s="296"/>
      <c r="AN564" s="296"/>
      <c r="AO564" s="386"/>
      <c r="AP564" s="846" t="s">
        <v>466</v>
      </c>
      <c r="AQ564" s="846"/>
      <c r="AR564" s="846"/>
      <c r="AS564" s="846"/>
      <c r="AT564" s="846"/>
      <c r="AU564" s="846"/>
      <c r="AV564" s="846"/>
      <c r="AW564" s="846"/>
      <c r="AX564" s="846"/>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6" t="s">
        <v>465</v>
      </c>
      <c r="K597" s="846"/>
      <c r="L597" s="846"/>
      <c r="M597" s="846"/>
      <c r="N597" s="846"/>
      <c r="O597" s="846"/>
      <c r="P597" s="296" t="s">
        <v>400</v>
      </c>
      <c r="Q597" s="296"/>
      <c r="R597" s="296"/>
      <c r="S597" s="296"/>
      <c r="T597" s="296"/>
      <c r="U597" s="296"/>
      <c r="V597" s="296"/>
      <c r="W597" s="296"/>
      <c r="X597" s="296"/>
      <c r="Y597" s="296" t="s">
        <v>461</v>
      </c>
      <c r="Z597" s="296"/>
      <c r="AA597" s="296"/>
      <c r="AB597" s="296"/>
      <c r="AC597" s="846" t="s">
        <v>399</v>
      </c>
      <c r="AD597" s="846"/>
      <c r="AE597" s="846"/>
      <c r="AF597" s="846"/>
      <c r="AG597" s="846"/>
      <c r="AH597" s="296" t="s">
        <v>416</v>
      </c>
      <c r="AI597" s="296"/>
      <c r="AJ597" s="296"/>
      <c r="AK597" s="296"/>
      <c r="AL597" s="296" t="s">
        <v>23</v>
      </c>
      <c r="AM597" s="296"/>
      <c r="AN597" s="296"/>
      <c r="AO597" s="386"/>
      <c r="AP597" s="846" t="s">
        <v>466</v>
      </c>
      <c r="AQ597" s="846"/>
      <c r="AR597" s="846"/>
      <c r="AS597" s="846"/>
      <c r="AT597" s="846"/>
      <c r="AU597" s="846"/>
      <c r="AV597" s="846"/>
      <c r="AW597" s="846"/>
      <c r="AX597" s="846"/>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6" t="s">
        <v>465</v>
      </c>
      <c r="K630" s="846"/>
      <c r="L630" s="846"/>
      <c r="M630" s="846"/>
      <c r="N630" s="846"/>
      <c r="O630" s="846"/>
      <c r="P630" s="296" t="s">
        <v>400</v>
      </c>
      <c r="Q630" s="296"/>
      <c r="R630" s="296"/>
      <c r="S630" s="296"/>
      <c r="T630" s="296"/>
      <c r="U630" s="296"/>
      <c r="V630" s="296"/>
      <c r="W630" s="296"/>
      <c r="X630" s="296"/>
      <c r="Y630" s="296" t="s">
        <v>461</v>
      </c>
      <c r="Z630" s="296"/>
      <c r="AA630" s="296"/>
      <c r="AB630" s="296"/>
      <c r="AC630" s="846" t="s">
        <v>399</v>
      </c>
      <c r="AD630" s="846"/>
      <c r="AE630" s="846"/>
      <c r="AF630" s="846"/>
      <c r="AG630" s="846"/>
      <c r="AH630" s="296" t="s">
        <v>416</v>
      </c>
      <c r="AI630" s="296"/>
      <c r="AJ630" s="296"/>
      <c r="AK630" s="296"/>
      <c r="AL630" s="296" t="s">
        <v>23</v>
      </c>
      <c r="AM630" s="296"/>
      <c r="AN630" s="296"/>
      <c r="AO630" s="386"/>
      <c r="AP630" s="846" t="s">
        <v>466</v>
      </c>
      <c r="AQ630" s="846"/>
      <c r="AR630" s="846"/>
      <c r="AS630" s="846"/>
      <c r="AT630" s="846"/>
      <c r="AU630" s="846"/>
      <c r="AV630" s="846"/>
      <c r="AW630" s="846"/>
      <c r="AX630" s="846"/>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6" t="s">
        <v>465</v>
      </c>
      <c r="K663" s="846"/>
      <c r="L663" s="846"/>
      <c r="M663" s="846"/>
      <c r="N663" s="846"/>
      <c r="O663" s="846"/>
      <c r="P663" s="296" t="s">
        <v>400</v>
      </c>
      <c r="Q663" s="296"/>
      <c r="R663" s="296"/>
      <c r="S663" s="296"/>
      <c r="T663" s="296"/>
      <c r="U663" s="296"/>
      <c r="V663" s="296"/>
      <c r="W663" s="296"/>
      <c r="X663" s="296"/>
      <c r="Y663" s="296" t="s">
        <v>461</v>
      </c>
      <c r="Z663" s="296"/>
      <c r="AA663" s="296"/>
      <c r="AB663" s="296"/>
      <c r="AC663" s="846" t="s">
        <v>399</v>
      </c>
      <c r="AD663" s="846"/>
      <c r="AE663" s="846"/>
      <c r="AF663" s="846"/>
      <c r="AG663" s="846"/>
      <c r="AH663" s="296" t="s">
        <v>416</v>
      </c>
      <c r="AI663" s="296"/>
      <c r="AJ663" s="296"/>
      <c r="AK663" s="296"/>
      <c r="AL663" s="296" t="s">
        <v>23</v>
      </c>
      <c r="AM663" s="296"/>
      <c r="AN663" s="296"/>
      <c r="AO663" s="386"/>
      <c r="AP663" s="846" t="s">
        <v>466</v>
      </c>
      <c r="AQ663" s="846"/>
      <c r="AR663" s="846"/>
      <c r="AS663" s="846"/>
      <c r="AT663" s="846"/>
      <c r="AU663" s="846"/>
      <c r="AV663" s="846"/>
      <c r="AW663" s="846"/>
      <c r="AX663" s="846"/>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6" t="s">
        <v>465</v>
      </c>
      <c r="K696" s="846"/>
      <c r="L696" s="846"/>
      <c r="M696" s="846"/>
      <c r="N696" s="846"/>
      <c r="O696" s="846"/>
      <c r="P696" s="296" t="s">
        <v>400</v>
      </c>
      <c r="Q696" s="296"/>
      <c r="R696" s="296"/>
      <c r="S696" s="296"/>
      <c r="T696" s="296"/>
      <c r="U696" s="296"/>
      <c r="V696" s="296"/>
      <c r="W696" s="296"/>
      <c r="X696" s="296"/>
      <c r="Y696" s="296" t="s">
        <v>461</v>
      </c>
      <c r="Z696" s="296"/>
      <c r="AA696" s="296"/>
      <c r="AB696" s="296"/>
      <c r="AC696" s="846" t="s">
        <v>399</v>
      </c>
      <c r="AD696" s="846"/>
      <c r="AE696" s="846"/>
      <c r="AF696" s="846"/>
      <c r="AG696" s="846"/>
      <c r="AH696" s="296" t="s">
        <v>416</v>
      </c>
      <c r="AI696" s="296"/>
      <c r="AJ696" s="296"/>
      <c r="AK696" s="296"/>
      <c r="AL696" s="296" t="s">
        <v>23</v>
      </c>
      <c r="AM696" s="296"/>
      <c r="AN696" s="296"/>
      <c r="AO696" s="386"/>
      <c r="AP696" s="846" t="s">
        <v>466</v>
      </c>
      <c r="AQ696" s="846"/>
      <c r="AR696" s="846"/>
      <c r="AS696" s="846"/>
      <c r="AT696" s="846"/>
      <c r="AU696" s="846"/>
      <c r="AV696" s="846"/>
      <c r="AW696" s="846"/>
      <c r="AX696" s="846"/>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6" t="s">
        <v>465</v>
      </c>
      <c r="K729" s="846"/>
      <c r="L729" s="846"/>
      <c r="M729" s="846"/>
      <c r="N729" s="846"/>
      <c r="O729" s="846"/>
      <c r="P729" s="296" t="s">
        <v>400</v>
      </c>
      <c r="Q729" s="296"/>
      <c r="R729" s="296"/>
      <c r="S729" s="296"/>
      <c r="T729" s="296"/>
      <c r="U729" s="296"/>
      <c r="V729" s="296"/>
      <c r="W729" s="296"/>
      <c r="X729" s="296"/>
      <c r="Y729" s="296" t="s">
        <v>461</v>
      </c>
      <c r="Z729" s="296"/>
      <c r="AA729" s="296"/>
      <c r="AB729" s="296"/>
      <c r="AC729" s="846" t="s">
        <v>399</v>
      </c>
      <c r="AD729" s="846"/>
      <c r="AE729" s="846"/>
      <c r="AF729" s="846"/>
      <c r="AG729" s="846"/>
      <c r="AH729" s="296" t="s">
        <v>416</v>
      </c>
      <c r="AI729" s="296"/>
      <c r="AJ729" s="296"/>
      <c r="AK729" s="296"/>
      <c r="AL729" s="296" t="s">
        <v>23</v>
      </c>
      <c r="AM729" s="296"/>
      <c r="AN729" s="296"/>
      <c r="AO729" s="386"/>
      <c r="AP729" s="846" t="s">
        <v>466</v>
      </c>
      <c r="AQ729" s="846"/>
      <c r="AR729" s="846"/>
      <c r="AS729" s="846"/>
      <c r="AT729" s="846"/>
      <c r="AU729" s="846"/>
      <c r="AV729" s="846"/>
      <c r="AW729" s="846"/>
      <c r="AX729" s="846"/>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6" t="s">
        <v>465</v>
      </c>
      <c r="K762" s="846"/>
      <c r="L762" s="846"/>
      <c r="M762" s="846"/>
      <c r="N762" s="846"/>
      <c r="O762" s="846"/>
      <c r="P762" s="296" t="s">
        <v>400</v>
      </c>
      <c r="Q762" s="296"/>
      <c r="R762" s="296"/>
      <c r="S762" s="296"/>
      <c r="T762" s="296"/>
      <c r="U762" s="296"/>
      <c r="V762" s="296"/>
      <c r="W762" s="296"/>
      <c r="X762" s="296"/>
      <c r="Y762" s="296" t="s">
        <v>461</v>
      </c>
      <c r="Z762" s="296"/>
      <c r="AA762" s="296"/>
      <c r="AB762" s="296"/>
      <c r="AC762" s="846" t="s">
        <v>399</v>
      </c>
      <c r="AD762" s="846"/>
      <c r="AE762" s="846"/>
      <c r="AF762" s="846"/>
      <c r="AG762" s="846"/>
      <c r="AH762" s="296" t="s">
        <v>416</v>
      </c>
      <c r="AI762" s="296"/>
      <c r="AJ762" s="296"/>
      <c r="AK762" s="296"/>
      <c r="AL762" s="296" t="s">
        <v>23</v>
      </c>
      <c r="AM762" s="296"/>
      <c r="AN762" s="296"/>
      <c r="AO762" s="386"/>
      <c r="AP762" s="846" t="s">
        <v>466</v>
      </c>
      <c r="AQ762" s="846"/>
      <c r="AR762" s="846"/>
      <c r="AS762" s="846"/>
      <c r="AT762" s="846"/>
      <c r="AU762" s="846"/>
      <c r="AV762" s="846"/>
      <c r="AW762" s="846"/>
      <c r="AX762" s="846"/>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6" t="s">
        <v>465</v>
      </c>
      <c r="K795" s="846"/>
      <c r="L795" s="846"/>
      <c r="M795" s="846"/>
      <c r="N795" s="846"/>
      <c r="O795" s="846"/>
      <c r="P795" s="296" t="s">
        <v>400</v>
      </c>
      <c r="Q795" s="296"/>
      <c r="R795" s="296"/>
      <c r="S795" s="296"/>
      <c r="T795" s="296"/>
      <c r="U795" s="296"/>
      <c r="V795" s="296"/>
      <c r="W795" s="296"/>
      <c r="X795" s="296"/>
      <c r="Y795" s="296" t="s">
        <v>461</v>
      </c>
      <c r="Z795" s="296"/>
      <c r="AA795" s="296"/>
      <c r="AB795" s="296"/>
      <c r="AC795" s="846" t="s">
        <v>399</v>
      </c>
      <c r="AD795" s="846"/>
      <c r="AE795" s="846"/>
      <c r="AF795" s="846"/>
      <c r="AG795" s="846"/>
      <c r="AH795" s="296" t="s">
        <v>416</v>
      </c>
      <c r="AI795" s="296"/>
      <c r="AJ795" s="296"/>
      <c r="AK795" s="296"/>
      <c r="AL795" s="296" t="s">
        <v>23</v>
      </c>
      <c r="AM795" s="296"/>
      <c r="AN795" s="296"/>
      <c r="AO795" s="386"/>
      <c r="AP795" s="846" t="s">
        <v>466</v>
      </c>
      <c r="AQ795" s="846"/>
      <c r="AR795" s="846"/>
      <c r="AS795" s="846"/>
      <c r="AT795" s="846"/>
      <c r="AU795" s="846"/>
      <c r="AV795" s="846"/>
      <c r="AW795" s="846"/>
      <c r="AX795" s="846"/>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6" t="s">
        <v>465</v>
      </c>
      <c r="K828" s="846"/>
      <c r="L828" s="846"/>
      <c r="M828" s="846"/>
      <c r="N828" s="846"/>
      <c r="O828" s="846"/>
      <c r="P828" s="296" t="s">
        <v>400</v>
      </c>
      <c r="Q828" s="296"/>
      <c r="R828" s="296"/>
      <c r="S828" s="296"/>
      <c r="T828" s="296"/>
      <c r="U828" s="296"/>
      <c r="V828" s="296"/>
      <c r="W828" s="296"/>
      <c r="X828" s="296"/>
      <c r="Y828" s="296" t="s">
        <v>461</v>
      </c>
      <c r="Z828" s="296"/>
      <c r="AA828" s="296"/>
      <c r="AB828" s="296"/>
      <c r="AC828" s="846" t="s">
        <v>399</v>
      </c>
      <c r="AD828" s="846"/>
      <c r="AE828" s="846"/>
      <c r="AF828" s="846"/>
      <c r="AG828" s="846"/>
      <c r="AH828" s="296" t="s">
        <v>416</v>
      </c>
      <c r="AI828" s="296"/>
      <c r="AJ828" s="296"/>
      <c r="AK828" s="296"/>
      <c r="AL828" s="296" t="s">
        <v>23</v>
      </c>
      <c r="AM828" s="296"/>
      <c r="AN828" s="296"/>
      <c r="AO828" s="386"/>
      <c r="AP828" s="846" t="s">
        <v>466</v>
      </c>
      <c r="AQ828" s="846"/>
      <c r="AR828" s="846"/>
      <c r="AS828" s="846"/>
      <c r="AT828" s="846"/>
      <c r="AU828" s="846"/>
      <c r="AV828" s="846"/>
      <c r="AW828" s="846"/>
      <c r="AX828" s="846"/>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6" t="s">
        <v>465</v>
      </c>
      <c r="K861" s="846"/>
      <c r="L861" s="846"/>
      <c r="M861" s="846"/>
      <c r="N861" s="846"/>
      <c r="O861" s="846"/>
      <c r="P861" s="296" t="s">
        <v>400</v>
      </c>
      <c r="Q861" s="296"/>
      <c r="R861" s="296"/>
      <c r="S861" s="296"/>
      <c r="T861" s="296"/>
      <c r="U861" s="296"/>
      <c r="V861" s="296"/>
      <c r="W861" s="296"/>
      <c r="X861" s="296"/>
      <c r="Y861" s="296" t="s">
        <v>461</v>
      </c>
      <c r="Z861" s="296"/>
      <c r="AA861" s="296"/>
      <c r="AB861" s="296"/>
      <c r="AC861" s="846" t="s">
        <v>399</v>
      </c>
      <c r="AD861" s="846"/>
      <c r="AE861" s="846"/>
      <c r="AF861" s="846"/>
      <c r="AG861" s="846"/>
      <c r="AH861" s="296" t="s">
        <v>416</v>
      </c>
      <c r="AI861" s="296"/>
      <c r="AJ861" s="296"/>
      <c r="AK861" s="296"/>
      <c r="AL861" s="296" t="s">
        <v>23</v>
      </c>
      <c r="AM861" s="296"/>
      <c r="AN861" s="296"/>
      <c r="AO861" s="386"/>
      <c r="AP861" s="846" t="s">
        <v>466</v>
      </c>
      <c r="AQ861" s="846"/>
      <c r="AR861" s="846"/>
      <c r="AS861" s="846"/>
      <c r="AT861" s="846"/>
      <c r="AU861" s="846"/>
      <c r="AV861" s="846"/>
      <c r="AW861" s="846"/>
      <c r="AX861" s="846"/>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6" t="s">
        <v>465</v>
      </c>
      <c r="K894" s="846"/>
      <c r="L894" s="846"/>
      <c r="M894" s="846"/>
      <c r="N894" s="846"/>
      <c r="O894" s="846"/>
      <c r="P894" s="296" t="s">
        <v>400</v>
      </c>
      <c r="Q894" s="296"/>
      <c r="R894" s="296"/>
      <c r="S894" s="296"/>
      <c r="T894" s="296"/>
      <c r="U894" s="296"/>
      <c r="V894" s="296"/>
      <c r="W894" s="296"/>
      <c r="X894" s="296"/>
      <c r="Y894" s="296" t="s">
        <v>461</v>
      </c>
      <c r="Z894" s="296"/>
      <c r="AA894" s="296"/>
      <c r="AB894" s="296"/>
      <c r="AC894" s="846" t="s">
        <v>399</v>
      </c>
      <c r="AD894" s="846"/>
      <c r="AE894" s="846"/>
      <c r="AF894" s="846"/>
      <c r="AG894" s="846"/>
      <c r="AH894" s="296" t="s">
        <v>416</v>
      </c>
      <c r="AI894" s="296"/>
      <c r="AJ894" s="296"/>
      <c r="AK894" s="296"/>
      <c r="AL894" s="296" t="s">
        <v>23</v>
      </c>
      <c r="AM894" s="296"/>
      <c r="AN894" s="296"/>
      <c r="AO894" s="386"/>
      <c r="AP894" s="846" t="s">
        <v>466</v>
      </c>
      <c r="AQ894" s="846"/>
      <c r="AR894" s="846"/>
      <c r="AS894" s="846"/>
      <c r="AT894" s="846"/>
      <c r="AU894" s="846"/>
      <c r="AV894" s="846"/>
      <c r="AW894" s="846"/>
      <c r="AX894" s="846"/>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6" t="s">
        <v>465</v>
      </c>
      <c r="K927" s="846"/>
      <c r="L927" s="846"/>
      <c r="M927" s="846"/>
      <c r="N927" s="846"/>
      <c r="O927" s="846"/>
      <c r="P927" s="296" t="s">
        <v>400</v>
      </c>
      <c r="Q927" s="296"/>
      <c r="R927" s="296"/>
      <c r="S927" s="296"/>
      <c r="T927" s="296"/>
      <c r="U927" s="296"/>
      <c r="V927" s="296"/>
      <c r="W927" s="296"/>
      <c r="X927" s="296"/>
      <c r="Y927" s="296" t="s">
        <v>461</v>
      </c>
      <c r="Z927" s="296"/>
      <c r="AA927" s="296"/>
      <c r="AB927" s="296"/>
      <c r="AC927" s="846" t="s">
        <v>399</v>
      </c>
      <c r="AD927" s="846"/>
      <c r="AE927" s="846"/>
      <c r="AF927" s="846"/>
      <c r="AG927" s="846"/>
      <c r="AH927" s="296" t="s">
        <v>416</v>
      </c>
      <c r="AI927" s="296"/>
      <c r="AJ927" s="296"/>
      <c r="AK927" s="296"/>
      <c r="AL927" s="296" t="s">
        <v>23</v>
      </c>
      <c r="AM927" s="296"/>
      <c r="AN927" s="296"/>
      <c r="AO927" s="386"/>
      <c r="AP927" s="846" t="s">
        <v>466</v>
      </c>
      <c r="AQ927" s="846"/>
      <c r="AR927" s="846"/>
      <c r="AS927" s="846"/>
      <c r="AT927" s="846"/>
      <c r="AU927" s="846"/>
      <c r="AV927" s="846"/>
      <c r="AW927" s="846"/>
      <c r="AX927" s="846"/>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6" t="s">
        <v>465</v>
      </c>
      <c r="K960" s="846"/>
      <c r="L960" s="846"/>
      <c r="M960" s="846"/>
      <c r="N960" s="846"/>
      <c r="O960" s="846"/>
      <c r="P960" s="296" t="s">
        <v>400</v>
      </c>
      <c r="Q960" s="296"/>
      <c r="R960" s="296"/>
      <c r="S960" s="296"/>
      <c r="T960" s="296"/>
      <c r="U960" s="296"/>
      <c r="V960" s="296"/>
      <c r="W960" s="296"/>
      <c r="X960" s="296"/>
      <c r="Y960" s="296" t="s">
        <v>461</v>
      </c>
      <c r="Z960" s="296"/>
      <c r="AA960" s="296"/>
      <c r="AB960" s="296"/>
      <c r="AC960" s="846" t="s">
        <v>399</v>
      </c>
      <c r="AD960" s="846"/>
      <c r="AE960" s="846"/>
      <c r="AF960" s="846"/>
      <c r="AG960" s="846"/>
      <c r="AH960" s="296" t="s">
        <v>416</v>
      </c>
      <c r="AI960" s="296"/>
      <c r="AJ960" s="296"/>
      <c r="AK960" s="296"/>
      <c r="AL960" s="296" t="s">
        <v>23</v>
      </c>
      <c r="AM960" s="296"/>
      <c r="AN960" s="296"/>
      <c r="AO960" s="386"/>
      <c r="AP960" s="846" t="s">
        <v>466</v>
      </c>
      <c r="AQ960" s="846"/>
      <c r="AR960" s="846"/>
      <c r="AS960" s="846"/>
      <c r="AT960" s="846"/>
      <c r="AU960" s="846"/>
      <c r="AV960" s="846"/>
      <c r="AW960" s="846"/>
      <c r="AX960" s="846"/>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6" t="s">
        <v>465</v>
      </c>
      <c r="K993" s="846"/>
      <c r="L993" s="846"/>
      <c r="M993" s="846"/>
      <c r="N993" s="846"/>
      <c r="O993" s="846"/>
      <c r="P993" s="296" t="s">
        <v>400</v>
      </c>
      <c r="Q993" s="296"/>
      <c r="R993" s="296"/>
      <c r="S993" s="296"/>
      <c r="T993" s="296"/>
      <c r="U993" s="296"/>
      <c r="V993" s="296"/>
      <c r="W993" s="296"/>
      <c r="X993" s="296"/>
      <c r="Y993" s="296" t="s">
        <v>461</v>
      </c>
      <c r="Z993" s="296"/>
      <c r="AA993" s="296"/>
      <c r="AB993" s="296"/>
      <c r="AC993" s="846" t="s">
        <v>399</v>
      </c>
      <c r="AD993" s="846"/>
      <c r="AE993" s="846"/>
      <c r="AF993" s="846"/>
      <c r="AG993" s="846"/>
      <c r="AH993" s="296" t="s">
        <v>416</v>
      </c>
      <c r="AI993" s="296"/>
      <c r="AJ993" s="296"/>
      <c r="AK993" s="296"/>
      <c r="AL993" s="296" t="s">
        <v>23</v>
      </c>
      <c r="AM993" s="296"/>
      <c r="AN993" s="296"/>
      <c r="AO993" s="386"/>
      <c r="AP993" s="846" t="s">
        <v>466</v>
      </c>
      <c r="AQ993" s="846"/>
      <c r="AR993" s="846"/>
      <c r="AS993" s="846"/>
      <c r="AT993" s="846"/>
      <c r="AU993" s="846"/>
      <c r="AV993" s="846"/>
      <c r="AW993" s="846"/>
      <c r="AX993" s="846"/>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6" t="s">
        <v>465</v>
      </c>
      <c r="K1026" s="846"/>
      <c r="L1026" s="846"/>
      <c r="M1026" s="846"/>
      <c r="N1026" s="846"/>
      <c r="O1026" s="846"/>
      <c r="P1026" s="296" t="s">
        <v>400</v>
      </c>
      <c r="Q1026" s="296"/>
      <c r="R1026" s="296"/>
      <c r="S1026" s="296"/>
      <c r="T1026" s="296"/>
      <c r="U1026" s="296"/>
      <c r="V1026" s="296"/>
      <c r="W1026" s="296"/>
      <c r="X1026" s="296"/>
      <c r="Y1026" s="296" t="s">
        <v>461</v>
      </c>
      <c r="Z1026" s="296"/>
      <c r="AA1026" s="296"/>
      <c r="AB1026" s="296"/>
      <c r="AC1026" s="846" t="s">
        <v>399</v>
      </c>
      <c r="AD1026" s="846"/>
      <c r="AE1026" s="846"/>
      <c r="AF1026" s="846"/>
      <c r="AG1026" s="846"/>
      <c r="AH1026" s="296" t="s">
        <v>416</v>
      </c>
      <c r="AI1026" s="296"/>
      <c r="AJ1026" s="296"/>
      <c r="AK1026" s="296"/>
      <c r="AL1026" s="296" t="s">
        <v>23</v>
      </c>
      <c r="AM1026" s="296"/>
      <c r="AN1026" s="296"/>
      <c r="AO1026" s="386"/>
      <c r="AP1026" s="846" t="s">
        <v>466</v>
      </c>
      <c r="AQ1026" s="846"/>
      <c r="AR1026" s="846"/>
      <c r="AS1026" s="846"/>
      <c r="AT1026" s="846"/>
      <c r="AU1026" s="846"/>
      <c r="AV1026" s="846"/>
      <c r="AW1026" s="846"/>
      <c r="AX1026" s="846"/>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6" t="s">
        <v>465</v>
      </c>
      <c r="K1059" s="846"/>
      <c r="L1059" s="846"/>
      <c r="M1059" s="846"/>
      <c r="N1059" s="846"/>
      <c r="O1059" s="846"/>
      <c r="P1059" s="296" t="s">
        <v>400</v>
      </c>
      <c r="Q1059" s="296"/>
      <c r="R1059" s="296"/>
      <c r="S1059" s="296"/>
      <c r="T1059" s="296"/>
      <c r="U1059" s="296"/>
      <c r="V1059" s="296"/>
      <c r="W1059" s="296"/>
      <c r="X1059" s="296"/>
      <c r="Y1059" s="296" t="s">
        <v>461</v>
      </c>
      <c r="Z1059" s="296"/>
      <c r="AA1059" s="296"/>
      <c r="AB1059" s="296"/>
      <c r="AC1059" s="846" t="s">
        <v>399</v>
      </c>
      <c r="AD1059" s="846"/>
      <c r="AE1059" s="846"/>
      <c r="AF1059" s="846"/>
      <c r="AG1059" s="846"/>
      <c r="AH1059" s="296" t="s">
        <v>416</v>
      </c>
      <c r="AI1059" s="296"/>
      <c r="AJ1059" s="296"/>
      <c r="AK1059" s="296"/>
      <c r="AL1059" s="296" t="s">
        <v>23</v>
      </c>
      <c r="AM1059" s="296"/>
      <c r="AN1059" s="296"/>
      <c r="AO1059" s="386"/>
      <c r="AP1059" s="846" t="s">
        <v>466</v>
      </c>
      <c r="AQ1059" s="846"/>
      <c r="AR1059" s="846"/>
      <c r="AS1059" s="846"/>
      <c r="AT1059" s="846"/>
      <c r="AU1059" s="846"/>
      <c r="AV1059" s="846"/>
      <c r="AW1059" s="846"/>
      <c r="AX1059" s="846"/>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6" t="s">
        <v>465</v>
      </c>
      <c r="K1092" s="846"/>
      <c r="L1092" s="846"/>
      <c r="M1092" s="846"/>
      <c r="N1092" s="846"/>
      <c r="O1092" s="846"/>
      <c r="P1092" s="296" t="s">
        <v>400</v>
      </c>
      <c r="Q1092" s="296"/>
      <c r="R1092" s="296"/>
      <c r="S1092" s="296"/>
      <c r="T1092" s="296"/>
      <c r="U1092" s="296"/>
      <c r="V1092" s="296"/>
      <c r="W1092" s="296"/>
      <c r="X1092" s="296"/>
      <c r="Y1092" s="296" t="s">
        <v>461</v>
      </c>
      <c r="Z1092" s="296"/>
      <c r="AA1092" s="296"/>
      <c r="AB1092" s="296"/>
      <c r="AC1092" s="846" t="s">
        <v>399</v>
      </c>
      <c r="AD1092" s="846"/>
      <c r="AE1092" s="846"/>
      <c r="AF1092" s="846"/>
      <c r="AG1092" s="846"/>
      <c r="AH1092" s="296" t="s">
        <v>416</v>
      </c>
      <c r="AI1092" s="296"/>
      <c r="AJ1092" s="296"/>
      <c r="AK1092" s="296"/>
      <c r="AL1092" s="296" t="s">
        <v>23</v>
      </c>
      <c r="AM1092" s="296"/>
      <c r="AN1092" s="296"/>
      <c r="AO1092" s="386"/>
      <c r="AP1092" s="846" t="s">
        <v>466</v>
      </c>
      <c r="AQ1092" s="846"/>
      <c r="AR1092" s="846"/>
      <c r="AS1092" s="846"/>
      <c r="AT1092" s="846"/>
      <c r="AU1092" s="846"/>
      <c r="AV1092" s="846"/>
      <c r="AW1092" s="846"/>
      <c r="AX1092" s="846"/>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6" t="s">
        <v>465</v>
      </c>
      <c r="K1125" s="846"/>
      <c r="L1125" s="846"/>
      <c r="M1125" s="846"/>
      <c r="N1125" s="846"/>
      <c r="O1125" s="846"/>
      <c r="P1125" s="296" t="s">
        <v>400</v>
      </c>
      <c r="Q1125" s="296"/>
      <c r="R1125" s="296"/>
      <c r="S1125" s="296"/>
      <c r="T1125" s="296"/>
      <c r="U1125" s="296"/>
      <c r="V1125" s="296"/>
      <c r="W1125" s="296"/>
      <c r="X1125" s="296"/>
      <c r="Y1125" s="296" t="s">
        <v>461</v>
      </c>
      <c r="Z1125" s="296"/>
      <c r="AA1125" s="296"/>
      <c r="AB1125" s="296"/>
      <c r="AC1125" s="846" t="s">
        <v>399</v>
      </c>
      <c r="AD1125" s="846"/>
      <c r="AE1125" s="846"/>
      <c r="AF1125" s="846"/>
      <c r="AG1125" s="846"/>
      <c r="AH1125" s="296" t="s">
        <v>416</v>
      </c>
      <c r="AI1125" s="296"/>
      <c r="AJ1125" s="296"/>
      <c r="AK1125" s="296"/>
      <c r="AL1125" s="296" t="s">
        <v>23</v>
      </c>
      <c r="AM1125" s="296"/>
      <c r="AN1125" s="296"/>
      <c r="AO1125" s="386"/>
      <c r="AP1125" s="846" t="s">
        <v>466</v>
      </c>
      <c r="AQ1125" s="846"/>
      <c r="AR1125" s="846"/>
      <c r="AS1125" s="846"/>
      <c r="AT1125" s="846"/>
      <c r="AU1125" s="846"/>
      <c r="AV1125" s="846"/>
      <c r="AW1125" s="846"/>
      <c r="AX1125" s="846"/>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6" t="s">
        <v>465</v>
      </c>
      <c r="K1158" s="846"/>
      <c r="L1158" s="846"/>
      <c r="M1158" s="846"/>
      <c r="N1158" s="846"/>
      <c r="O1158" s="846"/>
      <c r="P1158" s="296" t="s">
        <v>400</v>
      </c>
      <c r="Q1158" s="296"/>
      <c r="R1158" s="296"/>
      <c r="S1158" s="296"/>
      <c r="T1158" s="296"/>
      <c r="U1158" s="296"/>
      <c r="V1158" s="296"/>
      <c r="W1158" s="296"/>
      <c r="X1158" s="296"/>
      <c r="Y1158" s="296" t="s">
        <v>461</v>
      </c>
      <c r="Z1158" s="296"/>
      <c r="AA1158" s="296"/>
      <c r="AB1158" s="296"/>
      <c r="AC1158" s="846" t="s">
        <v>399</v>
      </c>
      <c r="AD1158" s="846"/>
      <c r="AE1158" s="846"/>
      <c r="AF1158" s="846"/>
      <c r="AG1158" s="846"/>
      <c r="AH1158" s="296" t="s">
        <v>416</v>
      </c>
      <c r="AI1158" s="296"/>
      <c r="AJ1158" s="296"/>
      <c r="AK1158" s="296"/>
      <c r="AL1158" s="296" t="s">
        <v>23</v>
      </c>
      <c r="AM1158" s="296"/>
      <c r="AN1158" s="296"/>
      <c r="AO1158" s="386"/>
      <c r="AP1158" s="846" t="s">
        <v>466</v>
      </c>
      <c r="AQ1158" s="846"/>
      <c r="AR1158" s="846"/>
      <c r="AS1158" s="846"/>
      <c r="AT1158" s="846"/>
      <c r="AU1158" s="846"/>
      <c r="AV1158" s="846"/>
      <c r="AW1158" s="846"/>
      <c r="AX1158" s="846"/>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6" t="s">
        <v>465</v>
      </c>
      <c r="K1191" s="846"/>
      <c r="L1191" s="846"/>
      <c r="M1191" s="846"/>
      <c r="N1191" s="846"/>
      <c r="O1191" s="846"/>
      <c r="P1191" s="296" t="s">
        <v>400</v>
      </c>
      <c r="Q1191" s="296"/>
      <c r="R1191" s="296"/>
      <c r="S1191" s="296"/>
      <c r="T1191" s="296"/>
      <c r="U1191" s="296"/>
      <c r="V1191" s="296"/>
      <c r="W1191" s="296"/>
      <c r="X1191" s="296"/>
      <c r="Y1191" s="296" t="s">
        <v>461</v>
      </c>
      <c r="Z1191" s="296"/>
      <c r="AA1191" s="296"/>
      <c r="AB1191" s="296"/>
      <c r="AC1191" s="846" t="s">
        <v>399</v>
      </c>
      <c r="AD1191" s="846"/>
      <c r="AE1191" s="846"/>
      <c r="AF1191" s="846"/>
      <c r="AG1191" s="846"/>
      <c r="AH1191" s="296" t="s">
        <v>416</v>
      </c>
      <c r="AI1191" s="296"/>
      <c r="AJ1191" s="296"/>
      <c r="AK1191" s="296"/>
      <c r="AL1191" s="296" t="s">
        <v>23</v>
      </c>
      <c r="AM1191" s="296"/>
      <c r="AN1191" s="296"/>
      <c r="AO1191" s="386"/>
      <c r="AP1191" s="846" t="s">
        <v>466</v>
      </c>
      <c r="AQ1191" s="846"/>
      <c r="AR1191" s="846"/>
      <c r="AS1191" s="846"/>
      <c r="AT1191" s="846"/>
      <c r="AU1191" s="846"/>
      <c r="AV1191" s="846"/>
      <c r="AW1191" s="846"/>
      <c r="AX1191" s="846"/>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6" t="s">
        <v>465</v>
      </c>
      <c r="K1224" s="846"/>
      <c r="L1224" s="846"/>
      <c r="M1224" s="846"/>
      <c r="N1224" s="846"/>
      <c r="O1224" s="846"/>
      <c r="P1224" s="296" t="s">
        <v>400</v>
      </c>
      <c r="Q1224" s="296"/>
      <c r="R1224" s="296"/>
      <c r="S1224" s="296"/>
      <c r="T1224" s="296"/>
      <c r="U1224" s="296"/>
      <c r="V1224" s="296"/>
      <c r="W1224" s="296"/>
      <c r="X1224" s="296"/>
      <c r="Y1224" s="296" t="s">
        <v>461</v>
      </c>
      <c r="Z1224" s="296"/>
      <c r="AA1224" s="296"/>
      <c r="AB1224" s="296"/>
      <c r="AC1224" s="846" t="s">
        <v>399</v>
      </c>
      <c r="AD1224" s="846"/>
      <c r="AE1224" s="846"/>
      <c r="AF1224" s="846"/>
      <c r="AG1224" s="846"/>
      <c r="AH1224" s="296" t="s">
        <v>416</v>
      </c>
      <c r="AI1224" s="296"/>
      <c r="AJ1224" s="296"/>
      <c r="AK1224" s="296"/>
      <c r="AL1224" s="296" t="s">
        <v>23</v>
      </c>
      <c r="AM1224" s="296"/>
      <c r="AN1224" s="296"/>
      <c r="AO1224" s="386"/>
      <c r="AP1224" s="846" t="s">
        <v>466</v>
      </c>
      <c r="AQ1224" s="846"/>
      <c r="AR1224" s="846"/>
      <c r="AS1224" s="846"/>
      <c r="AT1224" s="846"/>
      <c r="AU1224" s="846"/>
      <c r="AV1224" s="846"/>
      <c r="AW1224" s="846"/>
      <c r="AX1224" s="846"/>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6" t="s">
        <v>465</v>
      </c>
      <c r="K1257" s="846"/>
      <c r="L1257" s="846"/>
      <c r="M1257" s="846"/>
      <c r="N1257" s="846"/>
      <c r="O1257" s="846"/>
      <c r="P1257" s="296" t="s">
        <v>400</v>
      </c>
      <c r="Q1257" s="296"/>
      <c r="R1257" s="296"/>
      <c r="S1257" s="296"/>
      <c r="T1257" s="296"/>
      <c r="U1257" s="296"/>
      <c r="V1257" s="296"/>
      <c r="W1257" s="296"/>
      <c r="X1257" s="296"/>
      <c r="Y1257" s="296" t="s">
        <v>461</v>
      </c>
      <c r="Z1257" s="296"/>
      <c r="AA1257" s="296"/>
      <c r="AB1257" s="296"/>
      <c r="AC1257" s="846" t="s">
        <v>399</v>
      </c>
      <c r="AD1257" s="846"/>
      <c r="AE1257" s="846"/>
      <c r="AF1257" s="846"/>
      <c r="AG1257" s="846"/>
      <c r="AH1257" s="296" t="s">
        <v>416</v>
      </c>
      <c r="AI1257" s="296"/>
      <c r="AJ1257" s="296"/>
      <c r="AK1257" s="296"/>
      <c r="AL1257" s="296" t="s">
        <v>23</v>
      </c>
      <c r="AM1257" s="296"/>
      <c r="AN1257" s="296"/>
      <c r="AO1257" s="386"/>
      <c r="AP1257" s="846" t="s">
        <v>466</v>
      </c>
      <c r="AQ1257" s="846"/>
      <c r="AR1257" s="846"/>
      <c r="AS1257" s="846"/>
      <c r="AT1257" s="846"/>
      <c r="AU1257" s="846"/>
      <c r="AV1257" s="846"/>
      <c r="AW1257" s="846"/>
      <c r="AX1257" s="846"/>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6" t="s">
        <v>465</v>
      </c>
      <c r="K1290" s="846"/>
      <c r="L1290" s="846"/>
      <c r="M1290" s="846"/>
      <c r="N1290" s="846"/>
      <c r="O1290" s="846"/>
      <c r="P1290" s="296" t="s">
        <v>400</v>
      </c>
      <c r="Q1290" s="296"/>
      <c r="R1290" s="296"/>
      <c r="S1290" s="296"/>
      <c r="T1290" s="296"/>
      <c r="U1290" s="296"/>
      <c r="V1290" s="296"/>
      <c r="W1290" s="296"/>
      <c r="X1290" s="296"/>
      <c r="Y1290" s="296" t="s">
        <v>461</v>
      </c>
      <c r="Z1290" s="296"/>
      <c r="AA1290" s="296"/>
      <c r="AB1290" s="296"/>
      <c r="AC1290" s="846" t="s">
        <v>399</v>
      </c>
      <c r="AD1290" s="846"/>
      <c r="AE1290" s="846"/>
      <c r="AF1290" s="846"/>
      <c r="AG1290" s="846"/>
      <c r="AH1290" s="296" t="s">
        <v>416</v>
      </c>
      <c r="AI1290" s="296"/>
      <c r="AJ1290" s="296"/>
      <c r="AK1290" s="296"/>
      <c r="AL1290" s="296" t="s">
        <v>23</v>
      </c>
      <c r="AM1290" s="296"/>
      <c r="AN1290" s="296"/>
      <c r="AO1290" s="386"/>
      <c r="AP1290" s="846" t="s">
        <v>466</v>
      </c>
      <c r="AQ1290" s="846"/>
      <c r="AR1290" s="846"/>
      <c r="AS1290" s="846"/>
      <c r="AT1290" s="846"/>
      <c r="AU1290" s="846"/>
      <c r="AV1290" s="846"/>
      <c r="AW1290" s="846"/>
      <c r="AX1290" s="846"/>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2016-09-07T14:30:48Z</cp:lastPrinted>
  <dcterms:created xsi:type="dcterms:W3CDTF">2012-03-13T00:50:25Z</dcterms:created>
  <dcterms:modified xsi:type="dcterms:W3CDTF">2016-09-07T14:31:43Z</dcterms:modified>
</cp:coreProperties>
</file>