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国際課\H30～新文書保存基準に伴うフォルダの移行\庶務係\45_予算・執行・決算\02_決算\行政事業レビュー\（作業依頼1119〆政策課）行政事業レビューシートの記載の確認\02_対象レビューシート\H28\H28_修正有\"/>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<sst xmlns="http://schemas.openxmlformats.org/spreadsheetml/2006/main" count="2771" uniqueCount="615">
  <si>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</si>
  <si>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</si>
  <si>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</si>
  <si>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</si>
  <si>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</si>
  <si>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</si>
  <si>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</si>
  <si>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</si>
  <si>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</si>
  <si>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</si>
  <si>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</si>
  <si>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</si>
  <si>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</si>
  <si>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</si>
  <si>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</si>
  <si>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</si>
  <si>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</si>
  <si>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</si>
  <si>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</si>
  <si>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</si>
  <si>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</si>
  <si>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</si>
  <si>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</si>
  <si>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</si>
  <si>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</si>
  <si>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</si>
  <si>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</si>
  <si>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</si>
  <si>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</si>
  <si>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</si>
  <si>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</si>
  <si>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</si>
  <si>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</si>
  <si>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</si>
  <si>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</si>
  <si>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</si>
  <si>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</si>
  <si>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</si>
  <si>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</si>
  <si>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</si>
  <si>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</si>
  <si>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</si>
  <si>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</si>
  <si>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</si>
  <si>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</si>
  <si>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</si>
  <si>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</si>
  <si>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</si>
  <si>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</si>
  <si>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</si>
  <si>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</si>
  <si>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</si>
  <si>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</si>
  <si>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</si>
  <si>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</si>
  <si>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</si>
  <si>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</si>
  <si>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</si>
  <si>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</si>
  <si>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</si>
  <si>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</si>
  <si>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</si>
  <si>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</si>
  <si>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</si>
  <si>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</si>
  <si>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</si>
  <si>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</si>
  <si>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</si>
  <si>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</si>
  <si>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</si>
  <si>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</si>
  <si>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</si>
  <si>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</si>
  <si>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</si>
  <si>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</si>
  <si>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</si>
  <si>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</si>
  <si>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</si>
  <si>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</si>
  <si>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</si>
  <si>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</si>
  <si>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</si>
  <si>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</si>
  <si>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</si>
  <si>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</si>
  <si>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</si>
  <si>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</si>
  <si>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</si>
  <si>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</si>
  <si>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</si>
  <si>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</si>
  <si>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</si>
  <si>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</si>
  <si>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</si>
  <si>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</si>
  <si>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</si>
  <si>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</si>
  <si>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</si>
  <si>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</si>
  <si>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</si>
  <si>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</si>
  <si>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</si>
  <si>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</si>
  <si>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</si>
  <si>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</si>
  <si>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</si>
  <si>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</si>
  <si>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</si>
  <si>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</si>
  <si>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</si>
  <si>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</si>
  <si>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</si>
  <si>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</si>
  <si>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</si>
  <si>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</si>
  <si>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</si>
  <si>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</si>
  <si>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</si>
  <si>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</si>
  <si>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</si>
  <si>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</si>
  <si>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</si>
  <si>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</si>
  <si>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</si>
  <si>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</si>
  <si>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</si>
  <si>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</si>
  <si>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</si>
  <si>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</si>
  <si>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</si>
  <si>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</si>
  <si>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</si>
  <si>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</si>
  <si>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</si>
  <si>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</si>
  <si>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</si>
  <si>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</si>
  <si>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</si>
  <si>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</si>
  <si>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</si>
  <si>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</si>
  <si>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</si>
  <si>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</si>
  <si>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</si>
  <si>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</si>
  <si>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</si>
  <si>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</si>
  <si>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</si>
  <si>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</si>
  <si>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</si>
  <si>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</si>
  <si>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</si>
  <si>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</si>
  <si>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</si>
  <si>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</si>
  <si>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</si>
  <si>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</si>
  <si>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</si>
  <si>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</si>
  <si>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</si>
  <si>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</si>
  <si>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</si>
  <si>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</si>
  <si>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</si>
  <si>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</si>
  <si>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</si>
  <si>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</si>
  <si>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</si>
  <si>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</si>
  <si>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</si>
  <si>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</si>
  <si>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</si>
  <si>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</si>
  <si>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</si>
  <si>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</si>
  <si>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</si>
  <si>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</si>
  <si>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</si>
  <si>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</si>
  <si>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</si>
  <si>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</si>
  <si>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</si>
  <si>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</si>
  <si>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</si>
  <si>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</si>
  <si>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</si>
  <si>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</si>
  <si>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</si>
  <si>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</si>
  <si>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</si>
  <si>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</si>
  <si>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</si>
  <si>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</si>
  <si>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</si>
  <si>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</si>
  <si>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</si>
  <si>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</si>
  <si>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</si>
  <si>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</si>
  <si>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</si>
  <si>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</si>
  <si>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</si>
  <si>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</si>
  <si>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</si>
  <si>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</si>
  <si>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</si>
  <si>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</si>
  <si>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</si>
  <si>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</si>
  <si>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</si>
  <si>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</si>
  <si>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</si>
  <si>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</si>
  <si>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</si>
  <si>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</si>
  <si>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</si>
  <si>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</si>
  <si>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</si>
  <si>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</si>
  <si>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</si>
  <si>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</si>
  <si>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</si>
  <si>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</si>
  <si>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</si>
  <si>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</si>
  <si>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</si>
  <si>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</si>
  <si>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</si>
  <si>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</si>
  <si>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</si>
  <si>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</si>
  <si>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</si>
  <si>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</si>
  <si>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</si>
  <si>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</si>
  <si>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</si>
  <si>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</si>
  <si>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</si>
  <si>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</si>
  <si>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</si>
  <si>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</si>
  <si>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</si>
  <si>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</si>
  <si>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</si>
  <si>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</si>
  <si>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</si>
  <si>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</si>
  <si>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</si>
  <si>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</si>
  <si>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</si>
  <si>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</si>
  <si>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</si>
  <si>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</si>
  <si>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</si>
  <si>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</si>
  <si>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</si>
  <si>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</si>
  <si>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</si>
  <si>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</si>
  <si>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</si>
  <si>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</si>
  <si>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</si>
  <si>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</si>
  <si>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</si>
  <si>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</si>
  <si>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</si>
  <si>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</si>
  <si>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</si>
  <si>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</si>
  <si>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</si>
  <si>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</si>
  <si>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</si>
  <si>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</si>
  <si>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</si>
  <si>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</si>
  <si>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</si>
  <si>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</si>
  <si>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</si>
  <si>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</si>
  <si>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</si>
  <si>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</si>
  <si>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</si>
  <si>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</si>
  <si>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</si>
  <si>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</si>
  <si>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</si>
  <si>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</si>
  <si>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</si>
  <si>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</si>
  <si>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</si>
  <si>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</si>
  <si>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</si>
  <si>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</si>
  <si>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</si>
  <si>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</si>
  <si>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</si>
  <si>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</si>
  <si>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</si>
  <si>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</si>
  <si>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</si>
  <si>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</si>
  <si>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</si>
  <si>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</si>
  <si>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</si>
  <si>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</si>
  <si>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</si>
  <si>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</si>
  <si>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</si>
  <si>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</si>
  <si>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</si>
  <si>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</si>
  <si>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</si>
  <si>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</si>
  <si>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</si>
  <si>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</si>
  <si>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</si>
  <si>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</si>
  <si>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</si>
  <si>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</si>
  <si>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</si>
  <si>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</si>
  <si>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</si>
  <si>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</si>
  <si>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</si>
  <si>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</si>
  <si>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</si>
  <si>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</si>
  <si>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</si>
  <si>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</si>
  <si>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</si>
  <si>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</si>
  <si>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</si>
  <si>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</si>
  <si>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</si>
  <si>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</si>
  <si>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</si>
  <si>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</si>
  <si>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</si>
  <si>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</si>
  <si>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</si>
  <si>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</si>
  <si>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</si>
  <si>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</si>
  <si>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</si>
  <si>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</si>
  <si>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</si>
  <si>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</si>
  <si>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</si>
  <si>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</si>
  <si>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</si>
  <si>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</si>
  <si>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</si>
  <si>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</si>
  <si>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</si>
  <si>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</si>
  <si>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</si>
  <si>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</si>
  <si>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</si>
  <si>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</si>
  <si>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</si>
  <si>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</si>
  <si>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</si>
  <si>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</si>
  <si>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</si>
  <si>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</si>
  <si>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</si>
  <si>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</si>
  <si>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</si>
  <si>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</si>
  <si>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</si>
  <si>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</si>
  <si>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</si>
  <si>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</si>
  <si>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</si>
  <si>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</si>
  <si>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</si>
  <si>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</si>
  <si>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</si>
  <si>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</si>
  <si>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</si>
  <si>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</si>
  <si>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</si>
  <si>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</si>
  <si>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</si>
  <si>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</si>
  <si>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</si>
  <si>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</si>
  <si>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</si>
  <si>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</si>
  <si>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</si>
  <si>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</si>
  <si>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</si>
  <si>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</si>
  <si>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</si>
  <si>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</si>
  <si>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</si>
  <si>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</si>
  <si>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</si>
  <si>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</si>
  <si>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</si>
  <si>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</si>
  <si>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</si>
  <si>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</si>
  <si>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</si>
  <si>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</si>
  <si>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</si>
  <si>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</si>
  <si>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</si>
  <si>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</si>
  <si>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</si>
  <si>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</si>
  <si>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</si>
  <si>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</si>
  <si>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</si>
  <si>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</si>
  <si>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</si>
  <si>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</si>
  <si>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</si>
  <si>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</si>
  <si>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</si>
  <si>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</si>
  <si>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</si>
  <si>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</si>
  <si>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</si>
  <si>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</si>
  <si>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</si>
  <si>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</si>
  <si>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</si>
  <si>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</si>
  <si>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</si>
  <si>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</si>
  <si>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</si>
  <si>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</si>
  <si>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</si>
  <si>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</si>
  <si>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</si>
  <si>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</si>
  <si>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</si>
  <si>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</si>
  <si>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</si>
  <si>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</si>
  <si>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</si>
  <si>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</si>
  <si>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</si>
  <si>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</si>
  <si>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</si>
  <si>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</si>
  <si>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</si>
  <si>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</si>
  <si>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</si>
  <si>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</si>
  <si>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</si>
  <si>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</si>
  <si>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</si>
  <si>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</si>
  <si>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</si>
  <si>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</si>
  <si>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</si>
  <si>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</si>
  <si>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</si>
  <si>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</si>
  <si>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</si>
  <si>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</si>
  <si>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</si>
  <si>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</si>
  <si>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</si>
  <si>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</si>
  <si>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</si>
  <si>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</si>
  <si>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</si>
  <si>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</si>
  <si>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</si>
  <si>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</si>
  <si>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</si>
  <si>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</si>
  <si>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</si>
  <si>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</si>
  <si>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</si>
  <si>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</si>
  <si>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</si>
  <si>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</si>
  <si>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</si>
  <si>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</si>
  <si>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</si>
  <si>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</si>
  <si>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</si>
  <si>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</si>
  <si>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</si>
  <si>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</si>
  <si>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</si>
  <si>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</si>
  <si>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</si>
  <si>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</si>
  <si>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</si>
  <si>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</si>
  <si>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</si>
  <si>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</si>
  <si>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</si>
  <si>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</si>
  <si>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</si>
  <si>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</si>
  <si>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</si>
  <si>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</si>
  <si>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</si>
  <si>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</si>
  <si>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</si>
  <si>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</si>
  <si>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</si>
  <si>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</si>
  <si>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</si>
  <si>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</si>
  <si>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</si>
  <si>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</si>
  <si>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</si>
  <si>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</si>
  <si>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</si>
  <si>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</si>
  <si>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</si>
  <si>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</si>
  <si>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　</t>
  </si>
  <si>
    <t>国際競技大会情報ネットワーク形成支援事業</t>
    <phoneticPr fontId="5"/>
  </si>
  <si>
    <t>スポーツ庁</t>
    <rPh sb="4" eb="5">
      <t>チョウ</t>
    </rPh>
    <phoneticPr fontId="5"/>
  </si>
  <si>
    <t>国際課</t>
    <rPh sb="0" eb="3">
      <t>コクサイカ</t>
    </rPh>
    <phoneticPr fontId="5"/>
  </si>
  <si>
    <t>国際課長　今泉　柔剛</t>
    <rPh sb="0" eb="2">
      <t>コクサイ</t>
    </rPh>
    <rPh sb="2" eb="4">
      <t>カチョウ</t>
    </rPh>
    <rPh sb="5" eb="7">
      <t>イマイズミ</t>
    </rPh>
    <rPh sb="8" eb="10">
      <t>ジュウゴウ</t>
    </rPh>
    <phoneticPr fontId="5"/>
  </si>
  <si>
    <t>○</t>
  </si>
  <si>
    <t>-</t>
  </si>
  <si>
    <t>-</t>
    <phoneticPr fontId="5"/>
  </si>
  <si>
    <t>スポーツ基本計画（平成24年3月30日策定）
スポーツ立国戦略（平成22年8月26日策定）</t>
    <phoneticPr fontId="5"/>
  </si>
  <si>
    <t>国際競技大会等の招致・開催に向けて、海外における情報収集・発信活動を行えるネットワーク形成を支援する環境の整備や、新たな国際競技大会等の検討を行う体制を構築する。</t>
    <phoneticPr fontId="5"/>
  </si>
  <si>
    <t>国内スポーツ関係団体の国際交流活動支援数</t>
    <phoneticPr fontId="5"/>
  </si>
  <si>
    <t>回</t>
    <rPh sb="0" eb="1">
      <t>カイ</t>
    </rPh>
    <phoneticPr fontId="5"/>
  </si>
  <si>
    <t>-</t>
    <phoneticPr fontId="5"/>
  </si>
  <si>
    <t>-</t>
    <phoneticPr fontId="5"/>
  </si>
  <si>
    <t>-</t>
    <phoneticPr fontId="5"/>
  </si>
  <si>
    <t>-</t>
    <phoneticPr fontId="5"/>
  </si>
  <si>
    <t>円</t>
    <rPh sb="0" eb="1">
      <t>エン</t>
    </rPh>
    <phoneticPr fontId="5"/>
  </si>
  <si>
    <t>職員旅費</t>
    <rPh sb="0" eb="2">
      <t>ショクイン</t>
    </rPh>
    <rPh sb="2" eb="4">
      <t>リョヒ</t>
    </rPh>
    <phoneticPr fontId="3"/>
  </si>
  <si>
    <t>スポーツ振興事業委託費</t>
  </si>
  <si>
    <t>（独）日本スポーツ振興センター</t>
    <phoneticPr fontId="5"/>
  </si>
  <si>
    <t>日本での国際競技大会開催のために必要な情報の収集・活用や積極的な情報発信</t>
    <phoneticPr fontId="5"/>
  </si>
  <si>
    <t>-</t>
    <phoneticPr fontId="5"/>
  </si>
  <si>
    <t>A.（独）日本スポーツ振興センター</t>
    <phoneticPr fontId="5"/>
  </si>
  <si>
    <t>新23-0081</t>
    <phoneticPr fontId="5"/>
  </si>
  <si>
    <t>-</t>
    <phoneticPr fontId="5"/>
  </si>
  <si>
    <t>0339</t>
    <phoneticPr fontId="5"/>
  </si>
  <si>
    <r>
      <rPr>
        <sz val="11"/>
        <rFont val="ＭＳ Ｐゴシック"/>
        <family val="3"/>
        <charset val="128"/>
      </rPr>
      <t>0331</t>
    </r>
    <phoneticPr fontId="5"/>
  </si>
  <si>
    <r>
      <rPr>
        <sz val="11"/>
        <rFont val="ＭＳ Ｐゴシック"/>
        <family val="3"/>
        <charset val="128"/>
      </rPr>
      <t>0</t>
    </r>
    <r>
      <rPr>
        <sz val="11"/>
        <rFont val="ＭＳ Ｐゴシック"/>
        <family val="3"/>
        <charset val="128"/>
      </rPr>
      <t>383</t>
    </r>
    <phoneticPr fontId="5"/>
  </si>
  <si>
    <r>
      <rPr>
        <sz val="11"/>
        <rFont val="ＭＳ Ｐゴシック"/>
        <family val="3"/>
        <charset val="128"/>
      </rPr>
      <t>0</t>
    </r>
    <r>
      <rPr>
        <sz val="11"/>
        <rFont val="ＭＳ Ｐゴシック"/>
        <family val="3"/>
        <charset val="128"/>
      </rPr>
      <t>383</t>
    </r>
    <phoneticPr fontId="5"/>
  </si>
  <si>
    <t>‐</t>
  </si>
  <si>
    <t>-</t>
    <phoneticPr fontId="5"/>
  </si>
  <si>
    <t>旅費</t>
    <phoneticPr fontId="5"/>
  </si>
  <si>
    <t>一般管理費</t>
    <phoneticPr fontId="5"/>
  </si>
  <si>
    <t>消費税相当額</t>
    <phoneticPr fontId="5"/>
  </si>
  <si>
    <t>印刷製本費</t>
    <phoneticPr fontId="5"/>
  </si>
  <si>
    <t>一般管理費</t>
    <phoneticPr fontId="5"/>
  </si>
  <si>
    <t>会場賃借料等</t>
    <phoneticPr fontId="5"/>
  </si>
  <si>
    <t>消費税相当額</t>
    <phoneticPr fontId="5"/>
  </si>
  <si>
    <t>人件費</t>
    <phoneticPr fontId="5"/>
  </si>
  <si>
    <t>賃金</t>
    <phoneticPr fontId="5"/>
  </si>
  <si>
    <t>借損料</t>
    <phoneticPr fontId="5"/>
  </si>
  <si>
    <t>諸謝金</t>
    <phoneticPr fontId="5"/>
  </si>
  <si>
    <t>通信運搬費</t>
    <phoneticPr fontId="5"/>
  </si>
  <si>
    <t>交通費、日当、宿泊費等</t>
    <phoneticPr fontId="5"/>
  </si>
  <si>
    <t>講演謝金等</t>
    <phoneticPr fontId="5"/>
  </si>
  <si>
    <t>印刷費等</t>
    <phoneticPr fontId="5"/>
  </si>
  <si>
    <t>通信料等</t>
    <phoneticPr fontId="5"/>
  </si>
  <si>
    <t>その他</t>
    <phoneticPr fontId="5"/>
  </si>
  <si>
    <t>消耗品費、国際会議参加登録料、雑役務費等</t>
    <phoneticPr fontId="5"/>
  </si>
  <si>
    <t>-</t>
    <phoneticPr fontId="5"/>
  </si>
  <si>
    <t>-</t>
    <phoneticPr fontId="5"/>
  </si>
  <si>
    <t>円／回</t>
    <rPh sb="2" eb="3">
      <t>カイ</t>
    </rPh>
    <phoneticPr fontId="5"/>
  </si>
  <si>
    <t>執行見込額
354,680円／2回</t>
    <rPh sb="16" eb="17">
      <t>カイ</t>
    </rPh>
    <phoneticPr fontId="5"/>
  </si>
  <si>
    <t>執行見込額
2,054,120円／3回</t>
    <rPh sb="18" eb="19">
      <t>カイ</t>
    </rPh>
    <phoneticPr fontId="5"/>
  </si>
  <si>
    <t>執行額
1,465,076円/1回</t>
    <rPh sb="13" eb="14">
      <t>エン</t>
    </rPh>
    <rPh sb="16" eb="17">
      <t>カイ</t>
    </rPh>
    <phoneticPr fontId="5"/>
  </si>
  <si>
    <t>-</t>
    <phoneticPr fontId="5"/>
  </si>
  <si>
    <t>-</t>
    <phoneticPr fontId="5"/>
  </si>
  <si>
    <t>国内スポーツ関連団体対象セミナー開催1回当たりのコスト
単位当たりコスト＝国内スポーツ関連団体対象セミナー開催に係る執行額／回数</t>
    <rPh sb="0" eb="2">
      <t>コクナイ</t>
    </rPh>
    <rPh sb="6" eb="8">
      <t>カンレン</t>
    </rPh>
    <rPh sb="8" eb="10">
      <t>ダンタイ</t>
    </rPh>
    <rPh sb="10" eb="12">
      <t>タイショウ</t>
    </rPh>
    <rPh sb="16" eb="18">
      <t>カイサイ</t>
    </rPh>
    <rPh sb="62" eb="64">
      <t>カイスウ</t>
    </rPh>
    <phoneticPr fontId="5"/>
  </si>
  <si>
    <t>-</t>
    <phoneticPr fontId="5"/>
  </si>
  <si>
    <t>-</t>
    <phoneticPr fontId="5"/>
  </si>
  <si>
    <t>国際競技大会の招致・開催</t>
    <phoneticPr fontId="5"/>
  </si>
  <si>
    <t>32年度</t>
    <rPh sb="2" eb="4">
      <t>ネンド</t>
    </rPh>
    <phoneticPr fontId="5"/>
  </si>
  <si>
    <t>2020年東京オリンピック・パラリンピック競技大会の円滑な開催</t>
    <phoneticPr fontId="5"/>
  </si>
  <si>
    <t>・限られた予算の範囲内でいかに2020年東京オリンピック・パラリンピック競技大会を含む国内の国際競技大会招致・開催に関する情報収集を行うかという課題に対して、事業計画作成の段階から活動目標、効率性及び優先度を精査し、国内スポーツ関係団体の国際交流活動支援を継続的に実施するという目標を達成するための戦略的な計画となっているか等を確認する。</t>
    <rPh sb="20" eb="22">
      <t>トウキョウ</t>
    </rPh>
    <rPh sb="128" eb="131">
      <t>ケイゾクテキ</t>
    </rPh>
    <rPh sb="132" eb="134">
      <t>ジッシ</t>
    </rPh>
    <phoneticPr fontId="5"/>
  </si>
  <si>
    <t>国際会議等への参加回数</t>
    <phoneticPr fontId="5"/>
  </si>
  <si>
    <t>オリンピック・パラリンピック競技大会等の国際競技大会等の積極的な招致や円滑な開催、国際的な情報の収集・発信、国際的な人的ネットワークの構築等を積極的に行っている。</t>
    <rPh sb="18" eb="19">
      <t>トウ</t>
    </rPh>
    <rPh sb="20" eb="22">
      <t>コクサイ</t>
    </rPh>
    <rPh sb="22" eb="24">
      <t>キョウギ</t>
    </rPh>
    <rPh sb="24" eb="26">
      <t>タイカイ</t>
    </rPh>
    <rPh sb="26" eb="27">
      <t>トウ</t>
    </rPh>
    <rPh sb="28" eb="31">
      <t>セッキョクテキ</t>
    </rPh>
    <rPh sb="32" eb="34">
      <t>ショウチ</t>
    </rPh>
    <rPh sb="35" eb="37">
      <t>エンカツ</t>
    </rPh>
    <rPh sb="38" eb="40">
      <t>カイサイ</t>
    </rPh>
    <rPh sb="71" eb="74">
      <t>セッキョクテキ</t>
    </rPh>
    <phoneticPr fontId="5"/>
  </si>
  <si>
    <t>本事業は、スポーツ基本計画の「オリンピック・パラリンピック等の国際競技大会等の招致・開催等」においてその必要性が明記されるなど、政策目的の達成手段として必要かつ適切な事業であり、政策の優先度が極めて高い事業である。</t>
    <phoneticPr fontId="5"/>
  </si>
  <si>
    <t>委託事業の契約及び委託額の確定手続きに当たっては、事業経費の費目・使途の内容を厳正に審査するなど、その妥当性について適切にチェックを行っている。</t>
    <phoneticPr fontId="5"/>
  </si>
  <si>
    <t>委託事業の契約及び委託額の確定手続きに当たっては、事業経費の費目・使途の内容を厳正に審査するなど、その合理性について適切にチェックを行っている。</t>
    <phoneticPr fontId="5"/>
  </si>
  <si>
    <t>委託事業の契約及び委託額の確定手続きに当たっては、事業経費の費目・使途の内容を厳正に審査するなど、その必要性について適切にチェックを行っている。</t>
    <phoneticPr fontId="5"/>
  </si>
  <si>
    <t>委託事業の契約及び委託額の確定手続きに当たっては、事業経費の費目・使途の内容を厳正に審査するなど、その効率化について適切にチェックを行っている。</t>
    <phoneticPr fontId="5"/>
  </si>
  <si>
    <t>国際会議等へ参加し国際的なスポーツに関する情報収集を行うなど、見込みに見合った活動実績となっている。</t>
    <phoneticPr fontId="5"/>
  </si>
  <si>
    <t>支出先の選定に当たっては、十分な広告期間を確保した上で公募による企画競争を行っており、その妥当性や競争性を確保している。</t>
    <rPh sb="37" eb="38">
      <t>オコナ</t>
    </rPh>
    <phoneticPr fontId="5"/>
  </si>
  <si>
    <t>国際競技団体の本部が多数設置されているスイスのローザンヌに拠点を整備することにより、国際的なスポーツに関する情報収集・発信を行うなど、見込みに見合った成果実績となっている。</t>
    <rPh sb="59" eb="61">
      <t>ハッシン</t>
    </rPh>
    <phoneticPr fontId="5"/>
  </si>
  <si>
    <t>国際競技団体の本部が多数設置されているスイスのローザンヌに拠点を整備することにより、国内スポーツ関係団体の国際交流活動支援の場としても活用されている。</t>
    <phoneticPr fontId="5"/>
  </si>
  <si>
    <t>我が国で国際競技大会を開催することは、スポーツの振興のみならず、国際親善、地域の活性化等に大きな意義を有する。しかし、特に東日本大震災以降、我が国で国際競技大会やスポーツ研究集会の円滑な開催に困難な状況がみられる。これを克服するためには、国際競技大会に係る情報の収集・活用や積極的な情報発信が重要であるとともに、我が国にふさわしい国際競技大会の在り方を探る必要がある。このため、海外における情報収集・発信活動を行えるネットワーク形成を支援する環境の整備や新たな国際競技大会等の招致・開催を検討する。（本事業は平成23年度「国際スポーツキャンプの招致・開催支援」から名称変更したものである。）</t>
    <rPh sb="238" eb="240">
      <t>ショウチ</t>
    </rPh>
    <rPh sb="241" eb="243">
      <t>カイサイ</t>
    </rPh>
    <phoneticPr fontId="5"/>
  </si>
  <si>
    <t>本事業の委託を受けた団体は、我が国で国際競技大会を開催するために必要な情報ネットワークの形成を支援する環境整備を行うとともに、新たな国際競技大会等の招致・開催を検討する。
（１）国際競技団体の本部が多数設置されているスイスのローザンヌ等の海外において、以下の事業を実施するため、以下（１）～（３）の事業を実施する。
○国際的なスポーツに関する情報収集を行い、国内の中央競技団体等と情報共有する。
○国際競技大会や国際会議、国際競技団体の本部等において、日本のスポーツ情報・大会開催能力のアピール、日本の安全性等について、情報発信する。
○国際会議等に出席する中央競技団体の役員等が、現地での国際ネットワークを形成する際の支援を行う。
（２）国際審判員・国際競技大会サポートスタッフ等の国際的コミュニティへの積極的参加の支援を行う。
（３）新たな国際競技大会やスポーツ研究集会等の企画・立案に向けた検討を行う。</t>
    <rPh sb="139" eb="141">
      <t>イカ</t>
    </rPh>
    <rPh sb="149" eb="151">
      <t>ジギョウ</t>
    </rPh>
    <rPh sb="152" eb="154">
      <t>ジッシ</t>
    </rPh>
    <phoneticPr fontId="5"/>
  </si>
  <si>
    <t>24年度：　FIFAU19女子ワールドカップ開催
25年度：　2020年東京オリンピック・パラリンピック競技大会招致決定
26年度：　2020年東京オリンピック・パラリンピック競技大会開催への準備及びRWC2019国内開催地決定
27年度：　2021年世界水泳選手権大会（福岡市）招致決定</t>
    <rPh sb="107" eb="109">
      <t>コクナイ</t>
    </rPh>
    <rPh sb="117" eb="119">
      <t>ネンド</t>
    </rPh>
    <rPh sb="125" eb="126">
      <t>ネン</t>
    </rPh>
    <rPh sb="126" eb="128">
      <t>セカイ</t>
    </rPh>
    <rPh sb="128" eb="130">
      <t>スイエイ</t>
    </rPh>
    <rPh sb="130" eb="133">
      <t>センシュケン</t>
    </rPh>
    <rPh sb="133" eb="135">
      <t>タイカイ</t>
    </rPh>
    <rPh sb="136" eb="139">
      <t>フクオカシ</t>
    </rPh>
    <rPh sb="140" eb="142">
      <t>ショウチ</t>
    </rPh>
    <rPh sb="142" eb="144">
      <t>ケッテイ</t>
    </rPh>
    <phoneticPr fontId="5"/>
  </si>
  <si>
    <t>・本事業により、国際競技団体の本部が多数設置されているスイスのローザンヌに拠点を整備し、2020年東京オリンピック・パラリンピック競技大会やその他国際競技大会等に関する情報収集・情報発信が行われるなど、重要な拠点として活用されているところであり、引き続き継続していく必要がある。
・予算の執行状況に係る点検方法については、委託先団体から提出される委託事業完了報告書、証拠書類（賃金出納簿、見積書、納品書、請求書、領収書等）により適切な執行がなされているか、検査を行っている。
・活動実績に係る点検方法については、委託先団体から提出される委託事業完了報告書により、事業の実施内容や目標の達成度合いについて確認している。
・予算の執行については、平成28年度予算は平成27年度予算から約40%減となったところであるが、委託先において見積もり合わせ等により適正な執行に努めるとともに、その妥当性や競争性を確保することにより、それぞれのコストについて年々削減を図っている。</t>
    <rPh sb="49" eb="51">
      <t>トウキョウ</t>
    </rPh>
    <rPh sb="72" eb="73">
      <t>タ</t>
    </rPh>
    <rPh sb="73" eb="75">
      <t>コクサイ</t>
    </rPh>
    <rPh sb="75" eb="77">
      <t>キョウギ</t>
    </rPh>
    <rPh sb="77" eb="79">
      <t>タイカイ</t>
    </rPh>
    <rPh sb="79" eb="80">
      <t>トウ</t>
    </rPh>
    <rPh sb="89" eb="91">
      <t>ジョウホウ</t>
    </rPh>
    <rPh sb="91" eb="93">
      <t>ハッシン</t>
    </rPh>
    <rPh sb="321" eb="323">
      <t>ヘイセイ</t>
    </rPh>
    <rPh sb="325" eb="327">
      <t>ネンド</t>
    </rPh>
    <rPh sb="327" eb="329">
      <t>ヨサン</t>
    </rPh>
    <rPh sb="330" eb="332">
      <t>ヘイセイ</t>
    </rPh>
    <rPh sb="334" eb="336">
      <t>ネンド</t>
    </rPh>
    <rPh sb="336" eb="338">
      <t>ヨサン</t>
    </rPh>
    <rPh sb="340" eb="341">
      <t>ヤク</t>
    </rPh>
    <rPh sb="344" eb="345">
      <t>ゲン</t>
    </rPh>
    <rPh sb="357" eb="360">
      <t>イタクサキ</t>
    </rPh>
    <phoneticPr fontId="5"/>
  </si>
  <si>
    <t>国際競技大会等の招致・開催に向けた情報収集・提供・企画立案は、国の多様な責務が求められることから、統括競技団体及び中央競技団体との連携を図りながら事業を進めることが重要であり、国が総合的に推進していく必要がある。</t>
    <rPh sb="0" eb="2">
      <t>コクサイ</t>
    </rPh>
    <rPh sb="2" eb="4">
      <t>キョウギ</t>
    </rPh>
    <rPh sb="6" eb="7">
      <t>トウ</t>
    </rPh>
    <rPh sb="8" eb="10">
      <t>ショウチ</t>
    </rPh>
    <rPh sb="25" eb="27">
      <t>キカク</t>
    </rPh>
    <rPh sb="27" eb="29">
      <t>リツアン</t>
    </rPh>
    <rPh sb="31" eb="32">
      <t>クニ</t>
    </rPh>
    <rPh sb="33" eb="35">
      <t>タヨウ</t>
    </rPh>
    <rPh sb="36" eb="38">
      <t>セキム</t>
    </rPh>
    <rPh sb="39" eb="40">
      <t>モト</t>
    </rPh>
    <phoneticPr fontId="5"/>
  </si>
  <si>
    <t>本事業は、スポーツ基本計画の「オリンピック・パラリンピック等の国際競技大会等の招致・開催等」においてその必要性が明記されるなど、政策の優先度が極めて高い事業であることはもとより、スポーツを通じた国際的な交流や貢献は、国際相互理解を促進し国際平和に大きく貢献するものであり、国際競技大会等の招致・開催を進めることにより国際的な交流の機会を拡充していくことは、広く国民のニーズがある事業である。</t>
    <phoneticPr fontId="5"/>
  </si>
  <si>
    <t>国際競技団体の本部が多数設置されているスイス・ローザンヌの建物の一部を間借りして拠点を整備し、スタッフは常駐せず定期的に往訪することにより、効果的かつ低コストで実施できている。</t>
    <rPh sb="29" eb="31">
      <t>タテモノ</t>
    </rPh>
    <rPh sb="32" eb="34">
      <t>イチブ</t>
    </rPh>
    <rPh sb="35" eb="37">
      <t>マガ</t>
    </rPh>
    <rPh sb="40" eb="42">
      <t>キョテン</t>
    </rPh>
    <rPh sb="43" eb="45">
      <t>セイビ</t>
    </rPh>
    <rPh sb="52" eb="54">
      <t>ジョウチュウ</t>
    </rPh>
    <rPh sb="56" eb="59">
      <t>テイキテキ</t>
    </rPh>
    <rPh sb="60" eb="62">
      <t>オウホウ</t>
    </rPh>
    <rPh sb="75" eb="76">
      <t>テイ</t>
    </rPh>
    <phoneticPr fontId="5"/>
  </si>
  <si>
    <t>スポーツ基本計画について：http://www.mext.go.jp/a_menu/sports/plan/index.htm
スポーツ立国戦略について：http://www.mext.go.jp/a_menu/sports/rikkoku/1297182.htm
予備費等欄「3.4百万円」についてはスポーツ・フォー・トゥモロー等推進プログラムから流用</t>
    <rPh sb="133" eb="136">
      <t>ヨビヒ</t>
    </rPh>
    <rPh sb="136" eb="137">
      <t>トウ</t>
    </rPh>
    <rPh sb="137" eb="138">
      <t>ラン</t>
    </rPh>
    <rPh sb="142" eb="145">
      <t>ヒャクマンエン</t>
    </rPh>
    <rPh sb="165" eb="166">
      <t>トウ</t>
    </rPh>
    <rPh sb="166" eb="168">
      <t>スイシン</t>
    </rPh>
    <rPh sb="175" eb="177">
      <t>リュウヨウ</t>
    </rPh>
    <phoneticPr fontId="5"/>
  </si>
  <si>
    <t>随意契約
（その他）</t>
  </si>
  <si>
    <t>無</t>
  </si>
  <si>
    <t>11．スポーツの振興</t>
    <rPh sb="8" eb="10">
      <t>シンコウ</t>
    </rPh>
    <phoneticPr fontId="5"/>
  </si>
  <si>
    <t>11-3．我が国の国際競技力の向上</t>
    <phoneticPr fontId="5"/>
  </si>
  <si>
    <t>-</t>
    <phoneticPr fontId="5"/>
  </si>
  <si>
    <t>１．事業評価の観点：本事業は、スポーツの振興・国際親善・地域の活性化のため、海外における情報収集・発信活動を行えるネットワーク形成を支援する環境の整備や新たな国際競技大会の検討等を行うことを目的としており、事業評価に当たっては事業成果の観点から検証を行った。
２．所見：本事業により2020年東京オリンピック・パラリンピック競技大会等に関する情報収集が行われるなど、効果的に活用されたことは評価できる。ただし、昨年度レビューの改善点にあがっていた、事業の目的とアウトカム、アウトプットの指標の連携や、状況の変化に応じた事業の見直し及び、成果指標となっているスポーツ関係団体の「国際交流活動」の「支援」に関して、何が各団体の国際交流活動で、何がそれに対する「支援」なのか丁寧かつ適切な説明について、十分な対応がなされたとは言いがたく、抜本的に事業内容の再点検、再構築を行うべきである。</t>
    <phoneticPr fontId="5"/>
  </si>
  <si>
    <t>東日本大震災以降の状況変化や2020年東京オリンピック・パラリンピック競技大会の開催決定を踏まえ、海外における情報収集・発信活動を行えるネットワーク形成を支援する環境の整備や、新たな国際競技大会等の検討について再点検するとともに、本事業の構成を再度精査することとし、他事業と一体として実施することが効果的・効率的と見込まれる部分については、他事業との統合も含めて本事業を縮減することにより、その改善を図る。</t>
    <phoneticPr fontId="5"/>
  </si>
  <si>
    <t>縮減</t>
  </si>
  <si>
    <t>外部有識者の点検対象外</t>
    <rPh sb="0" eb="2">
      <t>ガイブ</t>
    </rPh>
    <rPh sb="2" eb="5">
      <t>ユウシキシャ</t>
    </rPh>
    <rPh sb="6" eb="8">
      <t>テンケン</t>
    </rPh>
    <rPh sb="8" eb="11">
      <t>タイショウガイ</t>
    </rPh>
    <phoneticPr fontId="5"/>
  </si>
  <si>
    <t>-</t>
    <phoneticPr fontId="5"/>
  </si>
  <si>
    <t>-</t>
    <phoneticPr fontId="5"/>
  </si>
  <si>
    <t>-</t>
    <phoneticPr fontId="5"/>
  </si>
  <si>
    <t>本事業は、国際競技団体（IF）の本部が多数設置されているスイスのローザンヌに拠点を整備し、IFの政策決定に係る情報収集や2020年東京オリンピック・パラリンピック競技大会及びその他国際競技大会等に関する情報収集・情報発信を行うなど、国際的な情報の収集・発信、国際的な人的ネットワークの構築を通じて、新たな国際競技大会の招致・開催を検討するものであり、国際競技力の向上に繋がるものである。</t>
    <rPh sb="48" eb="50">
      <t>セイサク</t>
    </rPh>
    <rPh sb="50" eb="52">
      <t>ケッテイ</t>
    </rPh>
    <rPh sb="53" eb="54">
      <t>カカ</t>
    </rPh>
    <rPh sb="55" eb="57">
      <t>ジョウホウ</t>
    </rPh>
    <rPh sb="57" eb="59">
      <t>シュウシュウ</t>
    </rPh>
    <rPh sb="85" eb="86">
      <t>オヨ</t>
    </rPh>
    <rPh sb="145" eb="146">
      <t>ツウ</t>
    </rPh>
    <rPh sb="149" eb="150">
      <t>アラ</t>
    </rPh>
    <rPh sb="152" eb="154">
      <t>コクサイ</t>
    </rPh>
    <rPh sb="154" eb="156">
      <t>キョウギ</t>
    </rPh>
    <rPh sb="156" eb="158">
      <t>タイカイ</t>
    </rPh>
    <rPh sb="159" eb="161">
      <t>ショウチ</t>
    </rPh>
    <rPh sb="162" eb="164">
      <t>カイサイ</t>
    </rPh>
    <rPh sb="165" eb="167">
      <t>ケントウ</t>
    </rPh>
    <rPh sb="175" eb="177">
      <t>コクサイ</t>
    </rPh>
    <rPh sb="177" eb="180">
      <t>キョウギリョク</t>
    </rPh>
    <rPh sb="181" eb="183">
      <t>コウジョウ</t>
    </rPh>
    <rPh sb="184" eb="185">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</si>
</sst>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19050</xdr:rowOff>
        </xdr:from>
        <xdr:to>
          <xdr:col>48</xdr:col>
          <xdr:colOff>152400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219075</xdr:rowOff>
        </xdr:from>
        <xdr:to>
          <xdr:col>44</xdr:col>
          <xdr:colOff>190500</xdr:colOff>
          <xdr:row>809</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815</xdr:row>
          <xdr:rowOff>552450</xdr:rowOff>
        </xdr:from>
        <xdr:to>
          <xdr:col>44</xdr:col>
          <xdr:colOff>190500</xdr:colOff>
          <xdr:row>815</xdr:row>
          <xdr:rowOff>781050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23</xdr:col>
      <xdr:colOff>70597</xdr:colOff>
      <xdr:row>721</xdr:row>
      <xdr:rowOff>11206</xdr:rowOff>
    </xdr:from>
    <xdr:to>
      <xdr:col>31</xdr:col>
      <xdr:colOff>151200</xdr:colOff>
      <xdr:row>722</xdr:row>
      <xdr:rowOff>250372</xdr:rowOff>
    </xdr:to>
    <xdr:sp macro="" textlink="">
      <xdr:nvSpPr>
        <xdr:cNvPr id="5" name="Rectangle 1"/>
        <xdr:cNvSpPr>
          <a:spLocks noChangeArrowheads="1"/>
        </xdr:cNvSpPr>
      </xdr:nvSpPr>
      <xdr:spPr bwMode="auto">
        <a:xfrm>
          <a:off x="4709832" y="210009441"/>
          <a:ext cx="1694250" cy="5865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137271</xdr:colOff>
      <xdr:row>724</xdr:row>
      <xdr:rowOff>79485</xdr:rowOff>
    </xdr:from>
    <xdr:to>
      <xdr:col>35</xdr:col>
      <xdr:colOff>146797</xdr:colOff>
      <xdr:row>726</xdr:row>
      <xdr:rowOff>100853</xdr:rowOff>
    </xdr:to>
    <xdr:sp macro="" textlink="">
      <xdr:nvSpPr>
        <xdr:cNvPr id="6" name="AutoShape 2"/>
        <xdr:cNvSpPr>
          <a:spLocks noChangeArrowheads="1"/>
        </xdr:cNvSpPr>
      </xdr:nvSpPr>
      <xdr:spPr bwMode="auto">
        <a:xfrm>
          <a:off x="3969683" y="45978779"/>
          <a:ext cx="3236820" cy="7161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海外における情報収集・発信活動を行えるネットワーク形成を支援する環境の整備や新たな国際競技大会等の検討を行うための事業を展開する。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117688</xdr:colOff>
      <xdr:row>726</xdr:row>
      <xdr:rowOff>110939</xdr:rowOff>
    </xdr:from>
    <xdr:to>
      <xdr:col>27</xdr:col>
      <xdr:colOff>117688</xdr:colOff>
      <xdr:row>727</xdr:row>
      <xdr:rowOff>321610</xdr:rowOff>
    </xdr:to>
    <xdr:sp macro="" textlink="">
      <xdr:nvSpPr>
        <xdr:cNvPr id="7" name="Line 3"/>
        <xdr:cNvSpPr>
          <a:spLocks noChangeShapeType="1"/>
        </xdr:cNvSpPr>
      </xdr:nvSpPr>
      <xdr:spPr bwMode="auto">
        <a:xfrm flipH="1">
          <a:off x="5563747" y="211846086"/>
          <a:ext cx="0" cy="5580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70036</xdr:colOff>
      <xdr:row>729</xdr:row>
      <xdr:rowOff>11125</xdr:rowOff>
    </xdr:from>
    <xdr:to>
      <xdr:col>33</xdr:col>
      <xdr:colOff>170889</xdr:colOff>
      <xdr:row>731</xdr:row>
      <xdr:rowOff>93488</xdr:rowOff>
    </xdr:to>
    <xdr:sp macro="" textlink="">
      <xdr:nvSpPr>
        <xdr:cNvPr id="8" name="Rectangle 4"/>
        <xdr:cNvSpPr>
          <a:spLocks noChangeArrowheads="1"/>
        </xdr:cNvSpPr>
      </xdr:nvSpPr>
      <xdr:spPr bwMode="auto">
        <a:xfrm>
          <a:off x="4305860" y="212788419"/>
          <a:ext cx="2521323" cy="7771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A．（独）日本スポーツ振興センター</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64990</xdr:colOff>
      <xdr:row>728</xdr:row>
      <xdr:rowOff>134470</xdr:rowOff>
    </xdr:from>
    <xdr:to>
      <xdr:col>30</xdr:col>
      <xdr:colOff>190501</xdr:colOff>
      <xdr:row>729</xdr:row>
      <xdr:rowOff>44825</xdr:rowOff>
    </xdr:to>
    <xdr:sp macro="" textlink="">
      <xdr:nvSpPr>
        <xdr:cNvPr id="9" name="Rectangle 5"/>
        <xdr:cNvSpPr>
          <a:spLocks noChangeArrowheads="1"/>
        </xdr:cNvSpPr>
      </xdr:nvSpPr>
      <xdr:spPr bwMode="auto">
        <a:xfrm>
          <a:off x="4300814" y="217887176"/>
          <a:ext cx="1940863" cy="257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56029</xdr:colOff>
      <xdr:row>732</xdr:row>
      <xdr:rowOff>41521</xdr:rowOff>
    </xdr:from>
    <xdr:to>
      <xdr:col>48</xdr:col>
      <xdr:colOff>83330</xdr:colOff>
      <xdr:row>738</xdr:row>
      <xdr:rowOff>237426</xdr:rowOff>
    </xdr:to>
    <xdr:sp macro="" textlink="">
      <xdr:nvSpPr>
        <xdr:cNvPr id="10" name="AutoShape 6"/>
        <xdr:cNvSpPr>
          <a:spLocks noChangeArrowheads="1"/>
        </xdr:cNvSpPr>
      </xdr:nvSpPr>
      <xdr:spPr bwMode="auto">
        <a:xfrm>
          <a:off x="1871382" y="213860962"/>
          <a:ext cx="7893830" cy="22801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（１）国際競技団体の本部が多数設置されているスイスのローザンヌ等の海外において、以下の事業を実施する。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　国際的なスポーツに関する情報収集を行い、国内の中央競技団体等と情報共有する。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　国際競技大会や国際会議、国際競技団体の本部等において、日本のスポーツ情報・大会開催能力の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アピール、日本の安全性等について、情報発信する。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　国際会議等に出席する中央競技団体の役員等が、現地での国際ネットワークを形成する際の支援を行う。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（２）ジュニアアスリートの国際競技大会派遣や国際審判員・国際競技大会サポートスタッフ等の国際的コミュニティ</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への積極的参加の支援を行う。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（３）新たな国際競技大会やスポーツ研究集会等の企画・立案に向けた検討を行う。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156883</xdr:colOff>
      <xdr:row>722</xdr:row>
      <xdr:rowOff>291354</xdr:rowOff>
    </xdr:from>
    <xdr:to>
      <xdr:col>35</xdr:col>
      <xdr:colOff>67235</xdr:colOff>
      <xdr:row>723</xdr:row>
      <xdr:rowOff>324971</xdr:rowOff>
    </xdr:to>
    <xdr:sp macro="" textlink="">
      <xdr:nvSpPr>
        <xdr:cNvPr id="11" name="正方形/長方形 10"/>
        <xdr:cNvSpPr/>
      </xdr:nvSpPr>
      <xdr:spPr>
        <a:xfrm>
          <a:off x="3989295" y="45495883"/>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0" zoomScaleNormal="75" zoomScaleSheetLayoutView="100" zoomScalePageLayoutView="85" workbookViewId="0">
      <selection activeCell="J816" sqref="J816:O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11" t="s">
        <v>519</v>
      </c>
      <c r="AR2" s="811"/>
      <c r="AS2" s="52" t="str">
        <f>IF(OR(AQ2="　", AQ2=""), "", "-")</f>
        <v/>
      </c>
      <c r="AT2" s="812">
        <v>311</v>
      </c>
      <c r="AU2" s="812"/>
      <c r="AV2" s="53" t="str">
        <f>IF(AW2="", "", "-")</f>
        <v/>
      </c>
      <c r="AW2" s="813"/>
      <c r="AX2" s="813"/>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518</v>
      </c>
      <c r="AK3" s="737"/>
      <c r="AL3" s="737"/>
      <c r="AM3" s="737"/>
      <c r="AN3" s="737"/>
      <c r="AO3" s="737"/>
      <c r="AP3" s="737"/>
      <c r="AQ3" s="737"/>
      <c r="AR3" s="737"/>
      <c r="AS3" s="737"/>
      <c r="AT3" s="737"/>
      <c r="AU3" s="737"/>
      <c r="AV3" s="737"/>
      <c r="AW3" s="737"/>
      <c r="AX3" s="24" t="s">
        <v>74</v>
      </c>
    </row>
    <row r="4" spans="1:50" ht="33.75" customHeight="1" x14ac:dyDescent="0.15">
      <c r="A4" s="571" t="s">
        <v>29</v>
      </c>
      <c r="B4" s="572"/>
      <c r="C4" s="572"/>
      <c r="D4" s="572"/>
      <c r="E4" s="572"/>
      <c r="F4" s="572"/>
      <c r="G4" s="549" t="s">
        <v>520</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521</v>
      </c>
      <c r="AF4" s="555"/>
      <c r="AG4" s="555"/>
      <c r="AH4" s="555"/>
      <c r="AI4" s="555"/>
      <c r="AJ4" s="555"/>
      <c r="AK4" s="555"/>
      <c r="AL4" s="555"/>
      <c r="AM4" s="555"/>
      <c r="AN4" s="555"/>
      <c r="AO4" s="555"/>
      <c r="AP4" s="556"/>
      <c r="AQ4" s="557" t="s">
        <v>2</v>
      </c>
      <c r="AR4" s="552"/>
      <c r="AS4" s="552"/>
      <c r="AT4" s="552"/>
      <c r="AU4" s="552"/>
      <c r="AV4" s="552"/>
      <c r="AW4" s="552"/>
      <c r="AX4" s="558"/>
    </row>
    <row r="5" spans="1:50" ht="33.75" customHeight="1" x14ac:dyDescent="0.15">
      <c r="A5" s="559" t="s">
        <v>76</v>
      </c>
      <c r="B5" s="560"/>
      <c r="C5" s="560"/>
      <c r="D5" s="560"/>
      <c r="E5" s="560"/>
      <c r="F5" s="561"/>
      <c r="G5" s="720" t="s">
        <v>195</v>
      </c>
      <c r="H5" s="721"/>
      <c r="I5" s="721"/>
      <c r="J5" s="721"/>
      <c r="K5" s="721"/>
      <c r="L5" s="721"/>
      <c r="M5" s="722" t="s">
        <v>75</v>
      </c>
      <c r="N5" s="723"/>
      <c r="O5" s="723"/>
      <c r="P5" s="723"/>
      <c r="Q5" s="723"/>
      <c r="R5" s="724"/>
      <c r="S5" s="725" t="s">
        <v>140</v>
      </c>
      <c r="T5" s="721"/>
      <c r="U5" s="721"/>
      <c r="V5" s="721"/>
      <c r="W5" s="721"/>
      <c r="X5" s="726"/>
      <c r="Y5" s="565" t="s">
        <v>3</v>
      </c>
      <c r="Z5" s="294"/>
      <c r="AA5" s="294"/>
      <c r="AB5" s="294"/>
      <c r="AC5" s="294"/>
      <c r="AD5" s="295"/>
      <c r="AE5" s="566" t="s">
        <v>522</v>
      </c>
      <c r="AF5" s="566"/>
      <c r="AG5" s="566"/>
      <c r="AH5" s="566"/>
      <c r="AI5" s="566"/>
      <c r="AJ5" s="566"/>
      <c r="AK5" s="566"/>
      <c r="AL5" s="566"/>
      <c r="AM5" s="566"/>
      <c r="AN5" s="566"/>
      <c r="AO5" s="566"/>
      <c r="AP5" s="567"/>
      <c r="AQ5" s="568" t="s">
        <v>523</v>
      </c>
      <c r="AR5" s="569"/>
      <c r="AS5" s="569"/>
      <c r="AT5" s="569"/>
      <c r="AU5" s="569"/>
      <c r="AV5" s="569"/>
      <c r="AW5" s="569"/>
      <c r="AX5" s="570"/>
    </row>
    <row r="6" spans="1:50" ht="35.1" customHeight="1" x14ac:dyDescent="0.15">
      <c r="A6" s="573" t="s">
        <v>4</v>
      </c>
      <c r="B6" s="574"/>
      <c r="C6" s="574"/>
      <c r="D6" s="574"/>
      <c r="E6" s="574"/>
      <c r="F6" s="574"/>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5.1"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8"/>
      <c r="W7" s="338"/>
      <c r="X7" s="339"/>
      <c r="Y7" s="825" t="s">
        <v>5</v>
      </c>
      <c r="Z7" s="320"/>
      <c r="AA7" s="320"/>
      <c r="AB7" s="320"/>
      <c r="AC7" s="320"/>
      <c r="AD7" s="826"/>
      <c r="AE7" s="816" t="s">
        <v>527</v>
      </c>
      <c r="AF7" s="817"/>
      <c r="AG7" s="817"/>
      <c r="AH7" s="817"/>
      <c r="AI7" s="817"/>
      <c r="AJ7" s="817"/>
      <c r="AK7" s="817"/>
      <c r="AL7" s="817"/>
      <c r="AM7" s="817"/>
      <c r="AN7" s="817"/>
      <c r="AO7" s="817"/>
      <c r="AP7" s="817"/>
      <c r="AQ7" s="817"/>
      <c r="AR7" s="817"/>
      <c r="AS7" s="817"/>
      <c r="AT7" s="817"/>
      <c r="AU7" s="817"/>
      <c r="AV7" s="817"/>
      <c r="AW7" s="817"/>
      <c r="AX7" s="818"/>
    </row>
    <row r="8" spans="1:50" ht="35.1" customHeight="1" x14ac:dyDescent="0.15">
      <c r="A8" s="334" t="s">
        <v>414</v>
      </c>
      <c r="B8" s="335"/>
      <c r="C8" s="335"/>
      <c r="D8" s="335"/>
      <c r="E8" s="335"/>
      <c r="F8" s="336"/>
      <c r="G8" s="881" t="str">
        <f>入力規則等!A26</f>
        <v>-</v>
      </c>
      <c r="H8" s="588"/>
      <c r="I8" s="588"/>
      <c r="J8" s="588"/>
      <c r="K8" s="588"/>
      <c r="L8" s="588"/>
      <c r="M8" s="588"/>
      <c r="N8" s="588"/>
      <c r="O8" s="588"/>
      <c r="P8" s="588"/>
      <c r="Q8" s="588"/>
      <c r="R8" s="588"/>
      <c r="S8" s="588"/>
      <c r="T8" s="588"/>
      <c r="U8" s="588"/>
      <c r="V8" s="588"/>
      <c r="W8" s="588"/>
      <c r="X8" s="882"/>
      <c r="Y8" s="727" t="s">
        <v>415</v>
      </c>
      <c r="Z8" s="728"/>
      <c r="AA8" s="728"/>
      <c r="AB8" s="728"/>
      <c r="AC8" s="728"/>
      <c r="AD8" s="729"/>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87.75" customHeight="1" x14ac:dyDescent="0.15">
      <c r="A9" s="661" t="s">
        <v>25</v>
      </c>
      <c r="B9" s="662"/>
      <c r="C9" s="662"/>
      <c r="D9" s="662"/>
      <c r="E9" s="662"/>
      <c r="F9" s="662"/>
      <c r="G9" s="730" t="s">
        <v>594</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128.25" customHeight="1" x14ac:dyDescent="0.15">
      <c r="A10" s="521" t="s">
        <v>34</v>
      </c>
      <c r="B10" s="522"/>
      <c r="C10" s="522"/>
      <c r="D10" s="522"/>
      <c r="E10" s="522"/>
      <c r="F10" s="522"/>
      <c r="G10" s="616" t="s">
        <v>595</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1" t="s">
        <v>6</v>
      </c>
      <c r="B11" s="522"/>
      <c r="C11" s="522"/>
      <c r="D11" s="522"/>
      <c r="E11" s="522"/>
      <c r="F11" s="523"/>
      <c r="G11" s="562" t="str">
        <f>入力規則等!P10</f>
        <v>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8" t="s">
        <v>26</v>
      </c>
      <c r="B12" s="659"/>
      <c r="C12" s="659"/>
      <c r="D12" s="659"/>
      <c r="E12" s="659"/>
      <c r="F12" s="660"/>
      <c r="G12" s="624"/>
      <c r="H12" s="625"/>
      <c r="I12" s="625"/>
      <c r="J12" s="625"/>
      <c r="K12" s="625"/>
      <c r="L12" s="625"/>
      <c r="M12" s="625"/>
      <c r="N12" s="625"/>
      <c r="O12" s="62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6">
        <v>62.683999999999997</v>
      </c>
      <c r="Q13" s="257"/>
      <c r="R13" s="257"/>
      <c r="S13" s="257"/>
      <c r="T13" s="257"/>
      <c r="U13" s="257"/>
      <c r="V13" s="258"/>
      <c r="W13" s="256">
        <v>62.314</v>
      </c>
      <c r="X13" s="257"/>
      <c r="Y13" s="257"/>
      <c r="Z13" s="257"/>
      <c r="AA13" s="257"/>
      <c r="AB13" s="257"/>
      <c r="AC13" s="258"/>
      <c r="AD13" s="256">
        <v>62.314</v>
      </c>
      <c r="AE13" s="257"/>
      <c r="AF13" s="257"/>
      <c r="AG13" s="257"/>
      <c r="AH13" s="257"/>
      <c r="AI13" s="257"/>
      <c r="AJ13" s="258"/>
      <c r="AK13" s="256">
        <v>35.582000000000001</v>
      </c>
      <c r="AL13" s="257"/>
      <c r="AM13" s="257"/>
      <c r="AN13" s="257"/>
      <c r="AO13" s="257"/>
      <c r="AP13" s="257"/>
      <c r="AQ13" s="258"/>
      <c r="AR13" s="822">
        <v>0</v>
      </c>
      <c r="AS13" s="823"/>
      <c r="AT13" s="823"/>
      <c r="AU13" s="823"/>
      <c r="AV13" s="823"/>
      <c r="AW13" s="823"/>
      <c r="AX13" s="824"/>
    </row>
    <row r="14" spans="1:50" ht="21" customHeight="1" x14ac:dyDescent="0.15">
      <c r="A14" s="605"/>
      <c r="B14" s="606"/>
      <c r="C14" s="606"/>
      <c r="D14" s="606"/>
      <c r="E14" s="606"/>
      <c r="F14" s="607"/>
      <c r="G14" s="595"/>
      <c r="H14" s="596"/>
      <c r="I14" s="578" t="s">
        <v>9</v>
      </c>
      <c r="J14" s="590"/>
      <c r="K14" s="590"/>
      <c r="L14" s="590"/>
      <c r="M14" s="590"/>
      <c r="N14" s="590"/>
      <c r="O14" s="591"/>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526</v>
      </c>
      <c r="AL14" s="257"/>
      <c r="AM14" s="257"/>
      <c r="AN14" s="257"/>
      <c r="AO14" s="257"/>
      <c r="AP14" s="257"/>
      <c r="AQ14" s="258"/>
      <c r="AR14" s="656"/>
      <c r="AS14" s="656"/>
      <c r="AT14" s="656"/>
      <c r="AU14" s="656"/>
      <c r="AV14" s="656"/>
      <c r="AW14" s="656"/>
      <c r="AX14" s="657"/>
    </row>
    <row r="15" spans="1:50" ht="21" customHeight="1" x14ac:dyDescent="0.15">
      <c r="A15" s="605"/>
      <c r="B15" s="606"/>
      <c r="C15" s="606"/>
      <c r="D15" s="606"/>
      <c r="E15" s="606"/>
      <c r="F15" s="607"/>
      <c r="G15" s="595"/>
      <c r="H15" s="596"/>
      <c r="I15" s="578" t="s">
        <v>58</v>
      </c>
      <c r="J15" s="579"/>
      <c r="K15" s="579"/>
      <c r="L15" s="579"/>
      <c r="M15" s="579"/>
      <c r="N15" s="579"/>
      <c r="O15" s="580"/>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526</v>
      </c>
      <c r="AL15" s="257"/>
      <c r="AM15" s="257"/>
      <c r="AN15" s="257"/>
      <c r="AO15" s="257"/>
      <c r="AP15" s="257"/>
      <c r="AQ15" s="258"/>
      <c r="AR15" s="256"/>
      <c r="AS15" s="257"/>
      <c r="AT15" s="257"/>
      <c r="AU15" s="257"/>
      <c r="AV15" s="257"/>
      <c r="AW15" s="257"/>
      <c r="AX15" s="664"/>
    </row>
    <row r="16" spans="1:50" ht="21" customHeight="1" x14ac:dyDescent="0.15">
      <c r="A16" s="605"/>
      <c r="B16" s="606"/>
      <c r="C16" s="606"/>
      <c r="D16" s="606"/>
      <c r="E16" s="606"/>
      <c r="F16" s="607"/>
      <c r="G16" s="595"/>
      <c r="H16" s="596"/>
      <c r="I16" s="578" t="s">
        <v>59</v>
      </c>
      <c r="J16" s="579"/>
      <c r="K16" s="579"/>
      <c r="L16" s="579"/>
      <c r="M16" s="579"/>
      <c r="N16" s="579"/>
      <c r="O16" s="580"/>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526</v>
      </c>
      <c r="AL16" s="257"/>
      <c r="AM16" s="257"/>
      <c r="AN16" s="257"/>
      <c r="AO16" s="257"/>
      <c r="AP16" s="257"/>
      <c r="AQ16" s="258"/>
      <c r="AR16" s="619"/>
      <c r="AS16" s="620"/>
      <c r="AT16" s="620"/>
      <c r="AU16" s="620"/>
      <c r="AV16" s="620"/>
      <c r="AW16" s="620"/>
      <c r="AX16" s="621"/>
    </row>
    <row r="17" spans="1:50" ht="24.75" customHeight="1" x14ac:dyDescent="0.15">
      <c r="A17" s="605"/>
      <c r="B17" s="606"/>
      <c r="C17" s="606"/>
      <c r="D17" s="606"/>
      <c r="E17" s="606"/>
      <c r="F17" s="607"/>
      <c r="G17" s="595"/>
      <c r="H17" s="596"/>
      <c r="I17" s="578" t="s">
        <v>57</v>
      </c>
      <c r="J17" s="590"/>
      <c r="K17" s="590"/>
      <c r="L17" s="590"/>
      <c r="M17" s="590"/>
      <c r="N17" s="590"/>
      <c r="O17" s="591"/>
      <c r="P17" s="256">
        <v>1.7690999999999998E-2</v>
      </c>
      <c r="Q17" s="257"/>
      <c r="R17" s="257"/>
      <c r="S17" s="257"/>
      <c r="T17" s="257"/>
      <c r="U17" s="257"/>
      <c r="V17" s="258"/>
      <c r="W17" s="256">
        <v>0.5</v>
      </c>
      <c r="X17" s="257"/>
      <c r="Y17" s="257"/>
      <c r="Z17" s="257"/>
      <c r="AA17" s="257"/>
      <c r="AB17" s="257"/>
      <c r="AC17" s="258"/>
      <c r="AD17" s="256">
        <v>3.4</v>
      </c>
      <c r="AE17" s="257"/>
      <c r="AF17" s="257"/>
      <c r="AG17" s="257"/>
      <c r="AH17" s="257"/>
      <c r="AI17" s="257"/>
      <c r="AJ17" s="258"/>
      <c r="AK17" s="256" t="s">
        <v>526</v>
      </c>
      <c r="AL17" s="257"/>
      <c r="AM17" s="257"/>
      <c r="AN17" s="257"/>
      <c r="AO17" s="257"/>
      <c r="AP17" s="257"/>
      <c r="AQ17" s="258"/>
      <c r="AR17" s="820"/>
      <c r="AS17" s="820"/>
      <c r="AT17" s="820"/>
      <c r="AU17" s="820"/>
      <c r="AV17" s="820"/>
      <c r="AW17" s="820"/>
      <c r="AX17" s="821"/>
    </row>
    <row r="18" spans="1:50" ht="24.75" customHeight="1" x14ac:dyDescent="0.15">
      <c r="A18" s="605"/>
      <c r="B18" s="606"/>
      <c r="C18" s="606"/>
      <c r="D18" s="606"/>
      <c r="E18" s="606"/>
      <c r="F18" s="607"/>
      <c r="G18" s="597"/>
      <c r="H18" s="598"/>
      <c r="I18" s="584" t="s">
        <v>22</v>
      </c>
      <c r="J18" s="585"/>
      <c r="K18" s="585"/>
      <c r="L18" s="585"/>
      <c r="M18" s="585"/>
      <c r="N18" s="585"/>
      <c r="O18" s="586"/>
      <c r="P18" s="746">
        <f>SUM(P13:V17)</f>
        <v>62.701690999999997</v>
      </c>
      <c r="Q18" s="747"/>
      <c r="R18" s="747"/>
      <c r="S18" s="747"/>
      <c r="T18" s="747"/>
      <c r="U18" s="747"/>
      <c r="V18" s="748"/>
      <c r="W18" s="746">
        <f>SUM(W13:AC17)</f>
        <v>62.814</v>
      </c>
      <c r="X18" s="747"/>
      <c r="Y18" s="747"/>
      <c r="Z18" s="747"/>
      <c r="AA18" s="747"/>
      <c r="AB18" s="747"/>
      <c r="AC18" s="748"/>
      <c r="AD18" s="746">
        <f>SUM(AD13:AJ17)</f>
        <v>65.713999999999999</v>
      </c>
      <c r="AE18" s="747"/>
      <c r="AF18" s="747"/>
      <c r="AG18" s="747"/>
      <c r="AH18" s="747"/>
      <c r="AI18" s="747"/>
      <c r="AJ18" s="748"/>
      <c r="AK18" s="746">
        <f>SUM(AK13:AQ17)</f>
        <v>35.582000000000001</v>
      </c>
      <c r="AL18" s="747"/>
      <c r="AM18" s="747"/>
      <c r="AN18" s="747"/>
      <c r="AO18" s="747"/>
      <c r="AP18" s="747"/>
      <c r="AQ18" s="748"/>
      <c r="AR18" s="746">
        <f>SUM(AR13:AX17)</f>
        <v>0</v>
      </c>
      <c r="AS18" s="747"/>
      <c r="AT18" s="747"/>
      <c r="AU18" s="747"/>
      <c r="AV18" s="747"/>
      <c r="AW18" s="747"/>
      <c r="AX18" s="749"/>
    </row>
    <row r="19" spans="1:50" ht="24.75" customHeight="1" x14ac:dyDescent="0.15">
      <c r="A19" s="605"/>
      <c r="B19" s="606"/>
      <c r="C19" s="606"/>
      <c r="D19" s="606"/>
      <c r="E19" s="606"/>
      <c r="F19" s="607"/>
      <c r="G19" s="744" t="s">
        <v>10</v>
      </c>
      <c r="H19" s="745"/>
      <c r="I19" s="745"/>
      <c r="J19" s="745"/>
      <c r="K19" s="745"/>
      <c r="L19" s="745"/>
      <c r="M19" s="745"/>
      <c r="N19" s="745"/>
      <c r="O19" s="745"/>
      <c r="P19" s="256">
        <v>62.701690999999997</v>
      </c>
      <c r="Q19" s="257"/>
      <c r="R19" s="257"/>
      <c r="S19" s="257"/>
      <c r="T19" s="257"/>
      <c r="U19" s="257"/>
      <c r="V19" s="258"/>
      <c r="W19" s="256">
        <v>62.8</v>
      </c>
      <c r="X19" s="257"/>
      <c r="Y19" s="257"/>
      <c r="Z19" s="257"/>
      <c r="AA19" s="257"/>
      <c r="AB19" s="257"/>
      <c r="AC19" s="258"/>
      <c r="AD19" s="256">
        <v>65.7</v>
      </c>
      <c r="AE19" s="257"/>
      <c r="AF19" s="257"/>
      <c r="AG19" s="257"/>
      <c r="AH19" s="257"/>
      <c r="AI19" s="257"/>
      <c r="AJ19" s="258"/>
      <c r="AK19" s="582"/>
      <c r="AL19" s="582"/>
      <c r="AM19" s="582"/>
      <c r="AN19" s="582"/>
      <c r="AO19" s="582"/>
      <c r="AP19" s="582"/>
      <c r="AQ19" s="582"/>
      <c r="AR19" s="582"/>
      <c r="AS19" s="582"/>
      <c r="AT19" s="582"/>
      <c r="AU19" s="582"/>
      <c r="AV19" s="582"/>
      <c r="AW19" s="582"/>
      <c r="AX19" s="583"/>
    </row>
    <row r="20" spans="1:50" ht="24.75" customHeight="1" x14ac:dyDescent="0.15">
      <c r="A20" s="661"/>
      <c r="B20" s="662"/>
      <c r="C20" s="662"/>
      <c r="D20" s="662"/>
      <c r="E20" s="662"/>
      <c r="F20" s="663"/>
      <c r="G20" s="744" t="s">
        <v>11</v>
      </c>
      <c r="H20" s="745"/>
      <c r="I20" s="745"/>
      <c r="J20" s="745"/>
      <c r="K20" s="745"/>
      <c r="L20" s="745"/>
      <c r="M20" s="745"/>
      <c r="N20" s="745"/>
      <c r="O20" s="745"/>
      <c r="P20" s="750">
        <f>IF(P18=0, "-", P19/P18)</f>
        <v>1</v>
      </c>
      <c r="Q20" s="750"/>
      <c r="R20" s="750"/>
      <c r="S20" s="750"/>
      <c r="T20" s="750"/>
      <c r="U20" s="750"/>
      <c r="V20" s="750"/>
      <c r="W20" s="750">
        <f>IF(W18=0, "-", W19/W18)</f>
        <v>0.99977711975037409</v>
      </c>
      <c r="X20" s="750"/>
      <c r="Y20" s="750"/>
      <c r="Z20" s="750"/>
      <c r="AA20" s="750"/>
      <c r="AB20" s="750"/>
      <c r="AC20" s="750"/>
      <c r="AD20" s="750">
        <f>IF(AD18=0, "-", AD19/AD18)</f>
        <v>0.99978695559545916</v>
      </c>
      <c r="AE20" s="750"/>
      <c r="AF20" s="750"/>
      <c r="AG20" s="750"/>
      <c r="AH20" s="750"/>
      <c r="AI20" s="750"/>
      <c r="AJ20" s="750"/>
      <c r="AK20" s="582"/>
      <c r="AL20" s="582"/>
      <c r="AM20" s="582"/>
      <c r="AN20" s="582"/>
      <c r="AO20" s="582"/>
      <c r="AP20" s="582"/>
      <c r="AQ20" s="581"/>
      <c r="AR20" s="581"/>
      <c r="AS20" s="581"/>
      <c r="AT20" s="581"/>
      <c r="AU20" s="582"/>
      <c r="AV20" s="582"/>
      <c r="AW20" s="582"/>
      <c r="AX20" s="583"/>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22" t="s">
        <v>372</v>
      </c>
      <c r="AF21" s="622"/>
      <c r="AG21" s="622"/>
      <c r="AH21" s="622"/>
      <c r="AI21" s="622" t="s">
        <v>373</v>
      </c>
      <c r="AJ21" s="622"/>
      <c r="AK21" s="622"/>
      <c r="AL21" s="622"/>
      <c r="AM21" s="622" t="s">
        <v>374</v>
      </c>
      <c r="AN21" s="622"/>
      <c r="AO21" s="622"/>
      <c r="AP21" s="286"/>
      <c r="AQ21" s="146" t="s">
        <v>370</v>
      </c>
      <c r="AR21" s="149"/>
      <c r="AS21" s="149"/>
      <c r="AT21" s="150"/>
      <c r="AU21" s="358" t="s">
        <v>262</v>
      </c>
      <c r="AV21" s="358"/>
      <c r="AW21" s="358"/>
      <c r="AX21" s="81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3"/>
      <c r="AF22" s="623"/>
      <c r="AG22" s="623"/>
      <c r="AH22" s="623"/>
      <c r="AI22" s="623"/>
      <c r="AJ22" s="623"/>
      <c r="AK22" s="623"/>
      <c r="AL22" s="623"/>
      <c r="AM22" s="623"/>
      <c r="AN22" s="623"/>
      <c r="AO22" s="623"/>
      <c r="AP22" s="289"/>
      <c r="AQ22" s="202" t="s">
        <v>568</v>
      </c>
      <c r="AR22" s="151"/>
      <c r="AS22" s="152" t="s">
        <v>371</v>
      </c>
      <c r="AT22" s="153"/>
      <c r="AU22" s="275">
        <v>28</v>
      </c>
      <c r="AV22" s="275"/>
      <c r="AW22" s="273" t="s">
        <v>313</v>
      </c>
      <c r="AX22" s="274"/>
    </row>
    <row r="23" spans="1:50" ht="46.5" customHeight="1" x14ac:dyDescent="0.15">
      <c r="A23" s="279"/>
      <c r="B23" s="277"/>
      <c r="C23" s="277"/>
      <c r="D23" s="277"/>
      <c r="E23" s="277"/>
      <c r="F23" s="278"/>
      <c r="G23" s="400" t="s">
        <v>528</v>
      </c>
      <c r="H23" s="401"/>
      <c r="I23" s="401"/>
      <c r="J23" s="401"/>
      <c r="K23" s="401"/>
      <c r="L23" s="401"/>
      <c r="M23" s="401"/>
      <c r="N23" s="401"/>
      <c r="O23" s="402"/>
      <c r="P23" s="111" t="s">
        <v>529</v>
      </c>
      <c r="Q23" s="111"/>
      <c r="R23" s="111"/>
      <c r="S23" s="111"/>
      <c r="T23" s="111"/>
      <c r="U23" s="111"/>
      <c r="V23" s="111"/>
      <c r="W23" s="111"/>
      <c r="X23" s="131"/>
      <c r="Y23" s="375" t="s">
        <v>14</v>
      </c>
      <c r="Z23" s="376"/>
      <c r="AA23" s="377"/>
      <c r="AB23" s="325" t="s">
        <v>530</v>
      </c>
      <c r="AC23" s="325"/>
      <c r="AD23" s="325"/>
      <c r="AE23" s="392">
        <v>9</v>
      </c>
      <c r="AF23" s="362"/>
      <c r="AG23" s="362"/>
      <c r="AH23" s="362"/>
      <c r="AI23" s="392">
        <v>9</v>
      </c>
      <c r="AJ23" s="362"/>
      <c r="AK23" s="362"/>
      <c r="AL23" s="362"/>
      <c r="AM23" s="392">
        <v>10</v>
      </c>
      <c r="AN23" s="362"/>
      <c r="AO23" s="362"/>
      <c r="AP23" s="362"/>
      <c r="AQ23" s="271" t="s">
        <v>533</v>
      </c>
      <c r="AR23" s="208"/>
      <c r="AS23" s="208"/>
      <c r="AT23" s="272"/>
      <c r="AU23" s="362" t="s">
        <v>533</v>
      </c>
      <c r="AV23" s="362"/>
      <c r="AW23" s="362"/>
      <c r="AX23" s="363"/>
    </row>
    <row r="24" spans="1:50" ht="46.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70" t="s">
        <v>530</v>
      </c>
      <c r="AC24" s="370"/>
      <c r="AD24" s="370"/>
      <c r="AE24" s="392" t="s">
        <v>531</v>
      </c>
      <c r="AF24" s="362"/>
      <c r="AG24" s="362"/>
      <c r="AH24" s="362"/>
      <c r="AI24" s="392" t="s">
        <v>532</v>
      </c>
      <c r="AJ24" s="362"/>
      <c r="AK24" s="362"/>
      <c r="AL24" s="362"/>
      <c r="AM24" s="392">
        <v>12</v>
      </c>
      <c r="AN24" s="362"/>
      <c r="AO24" s="362"/>
      <c r="AP24" s="362"/>
      <c r="AQ24" s="271" t="s">
        <v>569</v>
      </c>
      <c r="AR24" s="208"/>
      <c r="AS24" s="208"/>
      <c r="AT24" s="272"/>
      <c r="AU24" s="362">
        <v>5</v>
      </c>
      <c r="AV24" s="362"/>
      <c r="AW24" s="362"/>
      <c r="AX24" s="363"/>
    </row>
    <row r="25" spans="1:50" ht="46.5" customHeight="1" x14ac:dyDescent="0.15">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79" t="s">
        <v>315</v>
      </c>
      <c r="AC25" s="379"/>
      <c r="AD25" s="379"/>
      <c r="AE25" s="392">
        <v>75</v>
      </c>
      <c r="AF25" s="362"/>
      <c r="AG25" s="362"/>
      <c r="AH25" s="362"/>
      <c r="AI25" s="392">
        <v>75</v>
      </c>
      <c r="AJ25" s="362"/>
      <c r="AK25" s="362"/>
      <c r="AL25" s="362"/>
      <c r="AM25" s="392">
        <v>83</v>
      </c>
      <c r="AN25" s="362"/>
      <c r="AO25" s="362"/>
      <c r="AP25" s="362"/>
      <c r="AQ25" s="271" t="s">
        <v>534</v>
      </c>
      <c r="AR25" s="208"/>
      <c r="AS25" s="208"/>
      <c r="AT25" s="272"/>
      <c r="AU25" s="362" t="s">
        <v>533</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22" t="s">
        <v>372</v>
      </c>
      <c r="AF26" s="622"/>
      <c r="AG26" s="622"/>
      <c r="AH26" s="622"/>
      <c r="AI26" s="622" t="s">
        <v>373</v>
      </c>
      <c r="AJ26" s="622"/>
      <c r="AK26" s="622"/>
      <c r="AL26" s="622"/>
      <c r="AM26" s="622" t="s">
        <v>374</v>
      </c>
      <c r="AN26" s="622"/>
      <c r="AO26" s="622"/>
      <c r="AP26" s="286"/>
      <c r="AQ26" s="146" t="s">
        <v>370</v>
      </c>
      <c r="AR26" s="149"/>
      <c r="AS26" s="149"/>
      <c r="AT26" s="150"/>
      <c r="AU26" s="814" t="s">
        <v>262</v>
      </c>
      <c r="AV26" s="814"/>
      <c r="AW26" s="814"/>
      <c r="AX26" s="81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3"/>
      <c r="AF27" s="623"/>
      <c r="AG27" s="623"/>
      <c r="AH27" s="623"/>
      <c r="AI27" s="623"/>
      <c r="AJ27" s="623"/>
      <c r="AK27" s="623"/>
      <c r="AL27" s="623"/>
      <c r="AM27" s="623"/>
      <c r="AN27" s="623"/>
      <c r="AO27" s="62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0"/>
      <c r="H28" s="401"/>
      <c r="I28" s="401"/>
      <c r="J28" s="401"/>
      <c r="K28" s="401"/>
      <c r="L28" s="401"/>
      <c r="M28" s="401"/>
      <c r="N28" s="401"/>
      <c r="O28" s="402"/>
      <c r="P28" s="111"/>
      <c r="Q28" s="111"/>
      <c r="R28" s="111"/>
      <c r="S28" s="111"/>
      <c r="T28" s="111"/>
      <c r="U28" s="111"/>
      <c r="V28" s="111"/>
      <c r="W28" s="111"/>
      <c r="X28" s="131"/>
      <c r="Y28" s="375" t="s">
        <v>14</v>
      </c>
      <c r="Z28" s="376"/>
      <c r="AA28" s="377"/>
      <c r="AB28" s="325"/>
      <c r="AC28" s="325"/>
      <c r="AD28" s="325"/>
      <c r="AE28" s="392"/>
      <c r="AF28" s="362"/>
      <c r="AG28" s="362"/>
      <c r="AH28" s="362"/>
      <c r="AI28" s="392"/>
      <c r="AJ28" s="362"/>
      <c r="AK28" s="362"/>
      <c r="AL28" s="362"/>
      <c r="AM28" s="392"/>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c r="AC29" s="370"/>
      <c r="AD29" s="370"/>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79" t="s">
        <v>16</v>
      </c>
      <c r="AC30" s="379"/>
      <c r="AD30" s="379"/>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22" t="s">
        <v>372</v>
      </c>
      <c r="AF31" s="622"/>
      <c r="AG31" s="622"/>
      <c r="AH31" s="622"/>
      <c r="AI31" s="622" t="s">
        <v>373</v>
      </c>
      <c r="AJ31" s="622"/>
      <c r="AK31" s="622"/>
      <c r="AL31" s="622"/>
      <c r="AM31" s="622" t="s">
        <v>374</v>
      </c>
      <c r="AN31" s="622"/>
      <c r="AO31" s="622"/>
      <c r="AP31" s="286"/>
      <c r="AQ31" s="146" t="s">
        <v>370</v>
      </c>
      <c r="AR31" s="149"/>
      <c r="AS31" s="149"/>
      <c r="AT31" s="150"/>
      <c r="AU31" s="814" t="s">
        <v>262</v>
      </c>
      <c r="AV31" s="814"/>
      <c r="AW31" s="814"/>
      <c r="AX31" s="81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3"/>
      <c r="AF32" s="623"/>
      <c r="AG32" s="623"/>
      <c r="AH32" s="623"/>
      <c r="AI32" s="623"/>
      <c r="AJ32" s="623"/>
      <c r="AK32" s="623"/>
      <c r="AL32" s="623"/>
      <c r="AM32" s="623"/>
      <c r="AN32" s="623"/>
      <c r="AO32" s="62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0"/>
      <c r="H33" s="401"/>
      <c r="I33" s="401"/>
      <c r="J33" s="401"/>
      <c r="K33" s="401"/>
      <c r="L33" s="401"/>
      <c r="M33" s="401"/>
      <c r="N33" s="401"/>
      <c r="O33" s="402"/>
      <c r="P33" s="111"/>
      <c r="Q33" s="111"/>
      <c r="R33" s="111"/>
      <c r="S33" s="111"/>
      <c r="T33" s="111"/>
      <c r="U33" s="111"/>
      <c r="V33" s="111"/>
      <c r="W33" s="111"/>
      <c r="X33" s="131"/>
      <c r="Y33" s="375" t="s">
        <v>14</v>
      </c>
      <c r="Z33" s="376"/>
      <c r="AA33" s="377"/>
      <c r="AB33" s="325"/>
      <c r="AC33" s="325"/>
      <c r="AD33" s="325"/>
      <c r="AE33" s="392"/>
      <c r="AF33" s="362"/>
      <c r="AG33" s="362"/>
      <c r="AH33" s="362"/>
      <c r="AI33" s="392"/>
      <c r="AJ33" s="362"/>
      <c r="AK33" s="362"/>
      <c r="AL33" s="362"/>
      <c r="AM33" s="392"/>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c r="AC34" s="370"/>
      <c r="AD34" s="370"/>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79" t="s">
        <v>16</v>
      </c>
      <c r="AC35" s="379"/>
      <c r="AD35" s="379"/>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22" t="s">
        <v>372</v>
      </c>
      <c r="AF36" s="622"/>
      <c r="AG36" s="622"/>
      <c r="AH36" s="622"/>
      <c r="AI36" s="622" t="s">
        <v>373</v>
      </c>
      <c r="AJ36" s="622"/>
      <c r="AK36" s="622"/>
      <c r="AL36" s="622"/>
      <c r="AM36" s="622" t="s">
        <v>374</v>
      </c>
      <c r="AN36" s="622"/>
      <c r="AO36" s="622"/>
      <c r="AP36" s="286"/>
      <c r="AQ36" s="146" t="s">
        <v>370</v>
      </c>
      <c r="AR36" s="149"/>
      <c r="AS36" s="149"/>
      <c r="AT36" s="150"/>
      <c r="AU36" s="814" t="s">
        <v>262</v>
      </c>
      <c r="AV36" s="814"/>
      <c r="AW36" s="814"/>
      <c r="AX36" s="81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3"/>
      <c r="AF37" s="623"/>
      <c r="AG37" s="623"/>
      <c r="AH37" s="623"/>
      <c r="AI37" s="623"/>
      <c r="AJ37" s="623"/>
      <c r="AK37" s="623"/>
      <c r="AL37" s="623"/>
      <c r="AM37" s="623"/>
      <c r="AN37" s="623"/>
      <c r="AO37" s="62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79" t="s">
        <v>16</v>
      </c>
      <c r="AC40" s="379"/>
      <c r="AD40" s="379"/>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22" t="s">
        <v>372</v>
      </c>
      <c r="AF41" s="622"/>
      <c r="AG41" s="622"/>
      <c r="AH41" s="622"/>
      <c r="AI41" s="622" t="s">
        <v>373</v>
      </c>
      <c r="AJ41" s="622"/>
      <c r="AK41" s="622"/>
      <c r="AL41" s="622"/>
      <c r="AM41" s="622" t="s">
        <v>374</v>
      </c>
      <c r="AN41" s="622"/>
      <c r="AO41" s="622"/>
      <c r="AP41" s="286"/>
      <c r="AQ41" s="146" t="s">
        <v>370</v>
      </c>
      <c r="AR41" s="149"/>
      <c r="AS41" s="149"/>
      <c r="AT41" s="150"/>
      <c r="AU41" s="814" t="s">
        <v>262</v>
      </c>
      <c r="AV41" s="814"/>
      <c r="AW41" s="814"/>
      <c r="AX41" s="81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3"/>
      <c r="AF42" s="623"/>
      <c r="AG42" s="623"/>
      <c r="AH42" s="623"/>
      <c r="AI42" s="623"/>
      <c r="AJ42" s="623"/>
      <c r="AK42" s="623"/>
      <c r="AL42" s="623"/>
      <c r="AM42" s="623"/>
      <c r="AN42" s="623"/>
      <c r="AO42" s="62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52" t="s">
        <v>16</v>
      </c>
      <c r="AC45" s="752"/>
      <c r="AD45" s="752"/>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6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6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3"/>
      <c r="AF50" s="834"/>
      <c r="AG50" s="834"/>
      <c r="AH50" s="834"/>
      <c r="AI50" s="833"/>
      <c r="AJ50" s="834"/>
      <c r="AK50" s="834"/>
      <c r="AL50" s="834"/>
      <c r="AM50" s="833"/>
      <c r="AN50" s="834"/>
      <c r="AO50" s="834"/>
      <c r="AP50" s="834"/>
      <c r="AQ50" s="271"/>
      <c r="AR50" s="208"/>
      <c r="AS50" s="208"/>
      <c r="AT50" s="272"/>
      <c r="AU50" s="362"/>
      <c r="AV50" s="362"/>
      <c r="AW50" s="362"/>
      <c r="AX50" s="363"/>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3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3"/>
      <c r="B55" s="371"/>
      <c r="C55" s="305"/>
      <c r="D55" s="305"/>
      <c r="E55" s="305"/>
      <c r="F55" s="306"/>
      <c r="G55" s="538"/>
      <c r="H55" s="538"/>
      <c r="I55" s="538"/>
      <c r="J55" s="538"/>
      <c r="K55" s="538"/>
      <c r="L55" s="538"/>
      <c r="M55" s="538"/>
      <c r="N55" s="538"/>
      <c r="O55" s="538"/>
      <c r="P55" s="538"/>
      <c r="Q55" s="538"/>
      <c r="R55" s="538"/>
      <c r="S55" s="538"/>
      <c r="T55" s="538"/>
      <c r="U55" s="538"/>
      <c r="V55" s="538"/>
      <c r="W55" s="538"/>
      <c r="X55" s="538"/>
      <c r="Y55" s="538"/>
      <c r="Z55" s="538"/>
      <c r="AA55" s="539"/>
      <c r="AB55" s="827"/>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8"/>
    </row>
    <row r="56" spans="1:50" ht="22.5" hidden="1" customHeight="1" x14ac:dyDescent="0.15">
      <c r="A56" s="733"/>
      <c r="B56" s="371"/>
      <c r="C56" s="305"/>
      <c r="D56" s="305"/>
      <c r="E56" s="305"/>
      <c r="F56" s="306"/>
      <c r="G56" s="540"/>
      <c r="H56" s="540"/>
      <c r="I56" s="540"/>
      <c r="J56" s="540"/>
      <c r="K56" s="540"/>
      <c r="L56" s="540"/>
      <c r="M56" s="540"/>
      <c r="N56" s="540"/>
      <c r="O56" s="540"/>
      <c r="P56" s="540"/>
      <c r="Q56" s="540"/>
      <c r="R56" s="540"/>
      <c r="S56" s="540"/>
      <c r="T56" s="540"/>
      <c r="U56" s="540"/>
      <c r="V56" s="540"/>
      <c r="W56" s="540"/>
      <c r="X56" s="540"/>
      <c r="Y56" s="540"/>
      <c r="Z56" s="540"/>
      <c r="AA56" s="541"/>
      <c r="AB56" s="829"/>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0"/>
    </row>
    <row r="57" spans="1:50" ht="22.5" hidden="1" customHeight="1" x14ac:dyDescent="0.15">
      <c r="A57" s="733"/>
      <c r="B57" s="372"/>
      <c r="C57" s="373"/>
      <c r="D57" s="373"/>
      <c r="E57" s="373"/>
      <c r="F57" s="374"/>
      <c r="G57" s="542"/>
      <c r="H57" s="542"/>
      <c r="I57" s="542"/>
      <c r="J57" s="542"/>
      <c r="K57" s="542"/>
      <c r="L57" s="542"/>
      <c r="M57" s="542"/>
      <c r="N57" s="542"/>
      <c r="O57" s="542"/>
      <c r="P57" s="542"/>
      <c r="Q57" s="542"/>
      <c r="R57" s="542"/>
      <c r="S57" s="542"/>
      <c r="T57" s="542"/>
      <c r="U57" s="542"/>
      <c r="V57" s="542"/>
      <c r="W57" s="542"/>
      <c r="X57" s="542"/>
      <c r="Y57" s="542"/>
      <c r="Z57" s="542"/>
      <c r="AA57" s="543"/>
      <c r="AB57" s="831"/>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2"/>
    </row>
    <row r="58" spans="1:50" ht="18.75" hidden="1" customHeight="1" x14ac:dyDescent="0.15">
      <c r="A58" s="733"/>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7"/>
      <c r="Z58" s="158"/>
      <c r="AA58" s="159"/>
      <c r="AB58" s="286" t="s">
        <v>12</v>
      </c>
      <c r="AC58" s="287"/>
      <c r="AD58" s="288"/>
      <c r="AE58" s="622" t="s">
        <v>372</v>
      </c>
      <c r="AF58" s="622"/>
      <c r="AG58" s="622"/>
      <c r="AH58" s="622"/>
      <c r="AI58" s="622" t="s">
        <v>373</v>
      </c>
      <c r="AJ58" s="622"/>
      <c r="AK58" s="622"/>
      <c r="AL58" s="622"/>
      <c r="AM58" s="622" t="s">
        <v>374</v>
      </c>
      <c r="AN58" s="622"/>
      <c r="AO58" s="622"/>
      <c r="AP58" s="286"/>
      <c r="AQ58" s="146" t="s">
        <v>370</v>
      </c>
      <c r="AR58" s="149"/>
      <c r="AS58" s="149"/>
      <c r="AT58" s="150"/>
      <c r="AU58" s="814" t="s">
        <v>262</v>
      </c>
      <c r="AV58" s="814"/>
      <c r="AW58" s="814"/>
      <c r="AX58" s="815"/>
    </row>
    <row r="59" spans="1:50" ht="18.75" hidden="1" customHeight="1" x14ac:dyDescent="0.15">
      <c r="A59" s="73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3"/>
      <c r="AF59" s="623"/>
      <c r="AG59" s="623"/>
      <c r="AH59" s="623"/>
      <c r="AI59" s="623"/>
      <c r="AJ59" s="623"/>
      <c r="AK59" s="623"/>
      <c r="AL59" s="623"/>
      <c r="AM59" s="623"/>
      <c r="AN59" s="623"/>
      <c r="AO59" s="623"/>
      <c r="AP59" s="289"/>
      <c r="AQ59" s="413"/>
      <c r="AR59" s="275"/>
      <c r="AS59" s="152" t="s">
        <v>371</v>
      </c>
      <c r="AT59" s="153"/>
      <c r="AU59" s="275"/>
      <c r="AV59" s="275"/>
      <c r="AW59" s="273" t="s">
        <v>313</v>
      </c>
      <c r="AX59" s="274"/>
    </row>
    <row r="60" spans="1:50" ht="22.5" hidden="1" customHeight="1" x14ac:dyDescent="0.15">
      <c r="A60" s="73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x14ac:dyDescent="0.15">
      <c r="A61" s="73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22.5" hidden="1" customHeight="1" x14ac:dyDescent="0.15">
      <c r="A62" s="733"/>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8" t="s">
        <v>15</v>
      </c>
      <c r="Z62" s="329"/>
      <c r="AA62" s="330"/>
      <c r="AB62" s="379" t="s">
        <v>16</v>
      </c>
      <c r="AC62" s="379"/>
      <c r="AD62" s="379"/>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x14ac:dyDescent="0.15">
      <c r="A63" s="733"/>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7"/>
      <c r="Z63" s="158"/>
      <c r="AA63" s="159"/>
      <c r="AB63" s="286" t="s">
        <v>12</v>
      </c>
      <c r="AC63" s="287"/>
      <c r="AD63" s="288"/>
      <c r="AE63" s="622" t="s">
        <v>372</v>
      </c>
      <c r="AF63" s="622"/>
      <c r="AG63" s="622"/>
      <c r="AH63" s="622"/>
      <c r="AI63" s="622" t="s">
        <v>373</v>
      </c>
      <c r="AJ63" s="622"/>
      <c r="AK63" s="622"/>
      <c r="AL63" s="622"/>
      <c r="AM63" s="622" t="s">
        <v>374</v>
      </c>
      <c r="AN63" s="622"/>
      <c r="AO63" s="622"/>
      <c r="AP63" s="286"/>
      <c r="AQ63" s="146" t="s">
        <v>370</v>
      </c>
      <c r="AR63" s="149"/>
      <c r="AS63" s="149"/>
      <c r="AT63" s="150"/>
      <c r="AU63" s="814" t="s">
        <v>262</v>
      </c>
      <c r="AV63" s="814"/>
      <c r="AW63" s="814"/>
      <c r="AX63" s="815"/>
    </row>
    <row r="64" spans="1:50" ht="18.75" hidden="1" customHeight="1" x14ac:dyDescent="0.15">
      <c r="A64" s="73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3"/>
      <c r="AF64" s="623"/>
      <c r="AG64" s="623"/>
      <c r="AH64" s="623"/>
      <c r="AI64" s="623"/>
      <c r="AJ64" s="623"/>
      <c r="AK64" s="623"/>
      <c r="AL64" s="623"/>
      <c r="AM64" s="623"/>
      <c r="AN64" s="623"/>
      <c r="AO64" s="623"/>
      <c r="AP64" s="289"/>
      <c r="AQ64" s="413"/>
      <c r="AR64" s="275"/>
      <c r="AS64" s="152" t="s">
        <v>371</v>
      </c>
      <c r="AT64" s="153"/>
      <c r="AU64" s="275"/>
      <c r="AV64" s="275"/>
      <c r="AW64" s="273" t="s">
        <v>313</v>
      </c>
      <c r="AX64" s="274"/>
    </row>
    <row r="65" spans="1:60" ht="22.5" hidden="1" customHeight="1" x14ac:dyDescent="0.15">
      <c r="A65" s="73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x14ac:dyDescent="0.15">
      <c r="A66" s="73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x14ac:dyDescent="0.15">
      <c r="A67" s="733"/>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8" t="s">
        <v>15</v>
      </c>
      <c r="Z67" s="329"/>
      <c r="AA67" s="330"/>
      <c r="AB67" s="379" t="s">
        <v>16</v>
      </c>
      <c r="AC67" s="379"/>
      <c r="AD67" s="379"/>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x14ac:dyDescent="0.15">
      <c r="A68" s="733"/>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4" t="s">
        <v>262</v>
      </c>
      <c r="AV68" s="814"/>
      <c r="AW68" s="814"/>
      <c r="AX68" s="815"/>
    </row>
    <row r="69" spans="1:60" ht="18.75" hidden="1" customHeight="1" x14ac:dyDescent="0.15">
      <c r="A69" s="73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x14ac:dyDescent="0.15">
      <c r="A70" s="73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61"/>
      <c r="AC70" s="762"/>
      <c r="AD70" s="763"/>
      <c r="AE70" s="392"/>
      <c r="AF70" s="362"/>
      <c r="AG70" s="362"/>
      <c r="AH70" s="835"/>
      <c r="AI70" s="392"/>
      <c r="AJ70" s="362"/>
      <c r="AK70" s="362"/>
      <c r="AL70" s="835"/>
      <c r="AM70" s="392"/>
      <c r="AN70" s="362"/>
      <c r="AO70" s="362"/>
      <c r="AP70" s="362"/>
      <c r="AQ70" s="271"/>
      <c r="AR70" s="208"/>
      <c r="AS70" s="208"/>
      <c r="AT70" s="272"/>
      <c r="AU70" s="362"/>
      <c r="AV70" s="362"/>
      <c r="AW70" s="362"/>
      <c r="AX70" s="363"/>
    </row>
    <row r="71" spans="1:60" ht="22.5" hidden="1" customHeight="1" x14ac:dyDescent="0.15">
      <c r="A71" s="73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0"/>
      <c r="AC71" s="411"/>
      <c r="AD71" s="412"/>
      <c r="AE71" s="392"/>
      <c r="AF71" s="362"/>
      <c r="AG71" s="362"/>
      <c r="AH71" s="835"/>
      <c r="AI71" s="392"/>
      <c r="AJ71" s="362"/>
      <c r="AK71" s="362"/>
      <c r="AL71" s="835"/>
      <c r="AM71" s="392"/>
      <c r="AN71" s="362"/>
      <c r="AO71" s="362"/>
      <c r="AP71" s="362"/>
      <c r="AQ71" s="271"/>
      <c r="AR71" s="208"/>
      <c r="AS71" s="208"/>
      <c r="AT71" s="272"/>
      <c r="AU71" s="362"/>
      <c r="AV71" s="362"/>
      <c r="AW71" s="362"/>
      <c r="AX71" s="363"/>
    </row>
    <row r="72" spans="1:60" ht="22.5" hidden="1" customHeight="1" thickBot="1" x14ac:dyDescent="0.2">
      <c r="A72" s="734"/>
      <c r="B72" s="307"/>
      <c r="C72" s="307"/>
      <c r="D72" s="307"/>
      <c r="E72" s="307"/>
      <c r="F72" s="308"/>
      <c r="G72" s="753"/>
      <c r="H72" s="754"/>
      <c r="I72" s="754"/>
      <c r="J72" s="754"/>
      <c r="K72" s="754"/>
      <c r="L72" s="754"/>
      <c r="M72" s="754"/>
      <c r="N72" s="754"/>
      <c r="O72" s="755"/>
      <c r="P72" s="368"/>
      <c r="Q72" s="368"/>
      <c r="R72" s="368"/>
      <c r="S72" s="368"/>
      <c r="T72" s="368"/>
      <c r="U72" s="368"/>
      <c r="V72" s="368"/>
      <c r="W72" s="368"/>
      <c r="X72" s="369"/>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34.5" customHeight="1" x14ac:dyDescent="0.15">
      <c r="A74" s="299"/>
      <c r="B74" s="300"/>
      <c r="C74" s="300"/>
      <c r="D74" s="300"/>
      <c r="E74" s="300"/>
      <c r="F74" s="301"/>
      <c r="G74" s="111" t="s">
        <v>583</v>
      </c>
      <c r="H74" s="111"/>
      <c r="I74" s="111"/>
      <c r="J74" s="111"/>
      <c r="K74" s="111"/>
      <c r="L74" s="111"/>
      <c r="M74" s="111"/>
      <c r="N74" s="111"/>
      <c r="O74" s="111"/>
      <c r="P74" s="111"/>
      <c r="Q74" s="111"/>
      <c r="R74" s="111"/>
      <c r="S74" s="111"/>
      <c r="T74" s="111"/>
      <c r="U74" s="111"/>
      <c r="V74" s="111"/>
      <c r="W74" s="111"/>
      <c r="X74" s="131"/>
      <c r="Y74" s="293" t="s">
        <v>62</v>
      </c>
      <c r="Z74" s="294"/>
      <c r="AA74" s="295"/>
      <c r="AB74" s="325" t="s">
        <v>530</v>
      </c>
      <c r="AC74" s="325"/>
      <c r="AD74" s="325"/>
      <c r="AE74" s="250">
        <v>11</v>
      </c>
      <c r="AF74" s="250"/>
      <c r="AG74" s="250"/>
      <c r="AH74" s="250"/>
      <c r="AI74" s="250">
        <v>11</v>
      </c>
      <c r="AJ74" s="250"/>
      <c r="AK74" s="250"/>
      <c r="AL74" s="250"/>
      <c r="AM74" s="250">
        <v>7</v>
      </c>
      <c r="AN74" s="250"/>
      <c r="AO74" s="250"/>
      <c r="AP74" s="250"/>
      <c r="AQ74" s="250" t="s">
        <v>549</v>
      </c>
      <c r="AR74" s="250"/>
      <c r="AS74" s="250"/>
      <c r="AT74" s="250"/>
      <c r="AU74" s="250"/>
      <c r="AV74" s="250"/>
      <c r="AW74" s="250"/>
      <c r="AX74" s="267"/>
      <c r="AY74" s="10"/>
      <c r="AZ74" s="10"/>
      <c r="BA74" s="10"/>
      <c r="BB74" s="10"/>
      <c r="BC74" s="10"/>
    </row>
    <row r="75" spans="1:60" ht="34.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530</v>
      </c>
      <c r="AC75" s="325"/>
      <c r="AD75" s="325"/>
      <c r="AE75" s="250">
        <v>10</v>
      </c>
      <c r="AF75" s="250"/>
      <c r="AG75" s="250"/>
      <c r="AH75" s="250"/>
      <c r="AI75" s="250">
        <v>10</v>
      </c>
      <c r="AJ75" s="250"/>
      <c r="AK75" s="250"/>
      <c r="AL75" s="250"/>
      <c r="AM75" s="250">
        <v>3</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4" t="s">
        <v>62</v>
      </c>
      <c r="Z77" s="545"/>
      <c r="AA77" s="546"/>
      <c r="AB77" s="756"/>
      <c r="AC77" s="757"/>
      <c r="AD77" s="75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9"/>
      <c r="AA78" s="760"/>
      <c r="AB78" s="761"/>
      <c r="AC78" s="762"/>
      <c r="AD78" s="76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4" t="s">
        <v>62</v>
      </c>
      <c r="Z80" s="545"/>
      <c r="AA80" s="546"/>
      <c r="AB80" s="756"/>
      <c r="AC80" s="757"/>
      <c r="AD80" s="75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9"/>
      <c r="AA81" s="760"/>
      <c r="AB81" s="761"/>
      <c r="AC81" s="762"/>
      <c r="AD81" s="76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4" t="s">
        <v>62</v>
      </c>
      <c r="Z83" s="545"/>
      <c r="AA83" s="546"/>
      <c r="AB83" s="756"/>
      <c r="AC83" s="757"/>
      <c r="AD83" s="75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9"/>
      <c r="AA84" s="760"/>
      <c r="AB84" s="761"/>
      <c r="AC84" s="762"/>
      <c r="AD84" s="76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4" t="s">
        <v>62</v>
      </c>
      <c r="Z86" s="545"/>
      <c r="AA86" s="546"/>
      <c r="AB86" s="756"/>
      <c r="AC86" s="757"/>
      <c r="AD86" s="75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9"/>
      <c r="AA87" s="760"/>
      <c r="AB87" s="761"/>
      <c r="AC87" s="762"/>
      <c r="AD87" s="76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9"/>
      <c r="Z88" s="650"/>
      <c r="AA88" s="651"/>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385" t="s">
        <v>576</v>
      </c>
      <c r="H89" s="385"/>
      <c r="I89" s="385"/>
      <c r="J89" s="385"/>
      <c r="K89" s="385"/>
      <c r="L89" s="385"/>
      <c r="M89" s="385"/>
      <c r="N89" s="385"/>
      <c r="O89" s="385"/>
      <c r="P89" s="385"/>
      <c r="Q89" s="385"/>
      <c r="R89" s="385"/>
      <c r="S89" s="385"/>
      <c r="T89" s="385"/>
      <c r="U89" s="385"/>
      <c r="V89" s="385"/>
      <c r="W89" s="385"/>
      <c r="X89" s="385"/>
      <c r="Y89" s="259" t="s">
        <v>17</v>
      </c>
      <c r="Z89" s="260"/>
      <c r="AA89" s="261"/>
      <c r="AB89" s="326" t="s">
        <v>535</v>
      </c>
      <c r="AC89" s="327"/>
      <c r="AD89" s="328"/>
      <c r="AE89" s="250" t="s">
        <v>575</v>
      </c>
      <c r="AF89" s="250"/>
      <c r="AG89" s="250"/>
      <c r="AH89" s="250"/>
      <c r="AI89" s="250">
        <v>1465076</v>
      </c>
      <c r="AJ89" s="250"/>
      <c r="AK89" s="250"/>
      <c r="AL89" s="250"/>
      <c r="AM89" s="250">
        <v>684706</v>
      </c>
      <c r="AN89" s="250"/>
      <c r="AO89" s="250"/>
      <c r="AP89" s="250"/>
      <c r="AQ89" s="392">
        <v>117340</v>
      </c>
      <c r="AR89" s="362"/>
      <c r="AS89" s="362"/>
      <c r="AT89" s="362"/>
      <c r="AU89" s="362"/>
      <c r="AV89" s="362"/>
      <c r="AW89" s="362"/>
      <c r="AX89" s="363"/>
    </row>
    <row r="90" spans="1:60" ht="57"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707" t="s">
        <v>570</v>
      </c>
      <c r="AC90" s="708"/>
      <c r="AD90" s="709"/>
      <c r="AE90" s="380" t="s">
        <v>574</v>
      </c>
      <c r="AF90" s="381"/>
      <c r="AG90" s="381"/>
      <c r="AH90" s="381"/>
      <c r="AI90" s="380" t="s">
        <v>573</v>
      </c>
      <c r="AJ90" s="381"/>
      <c r="AK90" s="381"/>
      <c r="AL90" s="381"/>
      <c r="AM90" s="380" t="s">
        <v>572</v>
      </c>
      <c r="AN90" s="381"/>
      <c r="AO90" s="381"/>
      <c r="AP90" s="381"/>
      <c r="AQ90" s="380" t="s">
        <v>571</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9"/>
      <c r="Z91" s="650"/>
      <c r="AA91" s="651"/>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488</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707" t="s">
        <v>56</v>
      </c>
      <c r="AC93" s="708"/>
      <c r="AD93" s="70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9"/>
      <c r="Z94" s="650"/>
      <c r="AA94" s="651"/>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510</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707" t="s">
        <v>56</v>
      </c>
      <c r="AC96" s="708"/>
      <c r="AD96" s="70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9"/>
      <c r="Z97" s="650"/>
      <c r="AA97" s="651"/>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5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57"/>
      <c r="Y99" s="375" t="s">
        <v>55</v>
      </c>
      <c r="Z99" s="323"/>
      <c r="AA99" s="324"/>
      <c r="AB99" s="707" t="s">
        <v>56</v>
      </c>
      <c r="AC99" s="708"/>
      <c r="AD99" s="70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6"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7"/>
      <c r="Z100" s="848"/>
      <c r="AA100" s="849"/>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517</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707" t="s">
        <v>368</v>
      </c>
      <c r="AC102" s="708"/>
      <c r="AD102" s="70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3" t="s">
        <v>469</v>
      </c>
      <c r="B103" s="794"/>
      <c r="C103" s="808" t="s">
        <v>417</v>
      </c>
      <c r="D103" s="809"/>
      <c r="E103" s="809"/>
      <c r="F103" s="809"/>
      <c r="G103" s="809"/>
      <c r="H103" s="809"/>
      <c r="I103" s="809"/>
      <c r="J103" s="809"/>
      <c r="K103" s="810"/>
      <c r="L103" s="719" t="s">
        <v>463</v>
      </c>
      <c r="M103" s="719"/>
      <c r="N103" s="719"/>
      <c r="O103" s="719"/>
      <c r="P103" s="719"/>
      <c r="Q103" s="719"/>
      <c r="R103" s="441" t="s">
        <v>382</v>
      </c>
      <c r="S103" s="441"/>
      <c r="T103" s="441"/>
      <c r="U103" s="441"/>
      <c r="V103" s="441"/>
      <c r="W103" s="441"/>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536</v>
      </c>
      <c r="D104" s="859"/>
      <c r="E104" s="859"/>
      <c r="F104" s="859"/>
      <c r="G104" s="859"/>
      <c r="H104" s="859"/>
      <c r="I104" s="859"/>
      <c r="J104" s="859"/>
      <c r="K104" s="860"/>
      <c r="L104" s="256">
        <v>3</v>
      </c>
      <c r="M104" s="257"/>
      <c r="N104" s="257"/>
      <c r="O104" s="257"/>
      <c r="P104" s="257"/>
      <c r="Q104" s="258"/>
      <c r="R104" s="256">
        <v>0</v>
      </c>
      <c r="S104" s="257"/>
      <c r="T104" s="257"/>
      <c r="U104" s="257"/>
      <c r="V104" s="257"/>
      <c r="W104" s="258"/>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5"/>
      <c r="B105" s="796"/>
      <c r="C105" s="346" t="s">
        <v>537</v>
      </c>
      <c r="D105" s="347"/>
      <c r="E105" s="347"/>
      <c r="F105" s="347"/>
      <c r="G105" s="347"/>
      <c r="H105" s="347"/>
      <c r="I105" s="347"/>
      <c r="J105" s="347"/>
      <c r="K105" s="348"/>
      <c r="L105" s="256">
        <v>32</v>
      </c>
      <c r="M105" s="257"/>
      <c r="N105" s="257"/>
      <c r="O105" s="257"/>
      <c r="P105" s="257"/>
      <c r="Q105" s="258"/>
      <c r="R105" s="256">
        <v>0</v>
      </c>
      <c r="S105" s="257"/>
      <c r="T105" s="257"/>
      <c r="U105" s="257"/>
      <c r="V105" s="257"/>
      <c r="W105" s="258"/>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hidden="1" customHeight="1" x14ac:dyDescent="0.15">
      <c r="A106" s="795"/>
      <c r="B106" s="79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hidden="1" customHeight="1" x14ac:dyDescent="0.15">
      <c r="A107" s="795"/>
      <c r="B107" s="79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hidden="1" customHeight="1" x14ac:dyDescent="0.15">
      <c r="A108" s="795"/>
      <c r="B108" s="79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hidden="1" customHeight="1" x14ac:dyDescent="0.15">
      <c r="A109" s="795"/>
      <c r="B109" s="796"/>
      <c r="C109" s="799"/>
      <c r="D109" s="800"/>
      <c r="E109" s="800"/>
      <c r="F109" s="800"/>
      <c r="G109" s="800"/>
      <c r="H109" s="800"/>
      <c r="I109" s="800"/>
      <c r="J109" s="800"/>
      <c r="K109" s="801"/>
      <c r="L109" s="256"/>
      <c r="M109" s="257"/>
      <c r="N109" s="257"/>
      <c r="O109" s="257"/>
      <c r="P109" s="257"/>
      <c r="Q109" s="258"/>
      <c r="R109" s="256"/>
      <c r="S109" s="257"/>
      <c r="T109" s="257"/>
      <c r="U109" s="257"/>
      <c r="V109" s="257"/>
      <c r="W109" s="258"/>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7"/>
      <c r="B110" s="798"/>
      <c r="C110" s="853" t="s">
        <v>22</v>
      </c>
      <c r="D110" s="854"/>
      <c r="E110" s="854"/>
      <c r="F110" s="854"/>
      <c r="G110" s="854"/>
      <c r="H110" s="854"/>
      <c r="I110" s="854"/>
      <c r="J110" s="854"/>
      <c r="K110" s="855"/>
      <c r="L110" s="343">
        <f>SUM(L104:Q109)</f>
        <v>35</v>
      </c>
      <c r="M110" s="344"/>
      <c r="N110" s="344"/>
      <c r="O110" s="344"/>
      <c r="P110" s="344"/>
      <c r="Q110" s="345"/>
      <c r="R110" s="343">
        <f>SUM(R104:W109)</f>
        <v>0</v>
      </c>
      <c r="S110" s="344"/>
      <c r="T110" s="344"/>
      <c r="U110" s="344"/>
      <c r="V110" s="344"/>
      <c r="W110" s="345"/>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1" t="s">
        <v>391</v>
      </c>
      <c r="B111" s="872"/>
      <c r="C111" s="876" t="s">
        <v>388</v>
      </c>
      <c r="D111" s="872"/>
      <c r="E111" s="861" t="s">
        <v>429</v>
      </c>
      <c r="F111" s="862"/>
      <c r="G111" s="863" t="s">
        <v>604</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4"/>
      <c r="D112" s="868"/>
      <c r="E112" s="186" t="s">
        <v>428</v>
      </c>
      <c r="F112" s="191"/>
      <c r="G112" s="135" t="s">
        <v>605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549</v>
      </c>
      <c r="AR114" s="275"/>
      <c r="AS114" s="152" t="s">
        <v>371</v>
      </c>
      <c r="AT114" s="153"/>
      <c r="AU114" s="151" t="s">
        <v>549</v>
      </c>
      <c r="AV114" s="151"/>
      <c r="AW114" s="152" t="s">
        <v>313</v>
      </c>
      <c r="AX114" s="203"/>
    </row>
    <row r="115" spans="1:50" ht="39.75" customHeight="1" x14ac:dyDescent="0.15">
      <c r="A115" s="873"/>
      <c r="B115" s="868"/>
      <c r="C115" s="164"/>
      <c r="D115" s="868"/>
      <c r="E115" s="164"/>
      <c r="F115" s="165"/>
      <c r="G115" s="130" t="s">
        <v>549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575</v>
      </c>
      <c r="AC115" s="207"/>
      <c r="AD115" s="207"/>
      <c r="AE115" s="181" t="s">
        <v>577</v>
      </c>
      <c r="AF115" s="208"/>
      <c r="AG115" s="208"/>
      <c r="AH115" s="208"/>
      <c r="AI115" s="181" t="s">
        <v>549</v>
      </c>
      <c r="AJ115" s="208"/>
      <c r="AK115" s="208"/>
      <c r="AL115" s="208"/>
      <c r="AM115" s="181" t="s">
        <v>549</v>
      </c>
      <c r="AN115" s="208"/>
      <c r="AO115" s="208"/>
      <c r="AP115" s="208"/>
      <c r="AQ115" s="181" t="s">
        <v>575</v>
      </c>
      <c r="AR115" s="208"/>
      <c r="AS115" s="208"/>
      <c r="AT115" s="208"/>
      <c r="AU115" s="181" t="s">
        <v>549</v>
      </c>
      <c r="AV115" s="208"/>
      <c r="AW115" s="208"/>
      <c r="AX115" s="209"/>
    </row>
    <row r="116" spans="1:50" ht="48" customHeight="1" x14ac:dyDescent="0.15">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575</v>
      </c>
      <c r="AC116" s="213"/>
      <c r="AD116" s="213"/>
      <c r="AE116" s="181" t="s">
        <v>575</v>
      </c>
      <c r="AF116" s="208"/>
      <c r="AG116" s="208"/>
      <c r="AH116" s="208"/>
      <c r="AI116" s="181" t="s">
        <v>578</v>
      </c>
      <c r="AJ116" s="208"/>
      <c r="AK116" s="208"/>
      <c r="AL116" s="208"/>
      <c r="AM116" s="181" t="s">
        <v>575</v>
      </c>
      <c r="AN116" s="208"/>
      <c r="AO116" s="208"/>
      <c r="AP116" s="208"/>
      <c r="AQ116" s="181" t="s">
        <v>549</v>
      </c>
      <c r="AR116" s="208"/>
      <c r="AS116" s="208"/>
      <c r="AT116" s="208"/>
      <c r="AU116" s="181" t="s">
        <v>549</v>
      </c>
      <c r="AV116" s="208"/>
      <c r="AW116" s="208"/>
      <c r="AX116" s="209"/>
    </row>
    <row r="117" spans="1:50" ht="18.75" hidden="1" customHeight="1" x14ac:dyDescent="0.15">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3"/>
      <c r="B119" s="868"/>
      <c r="C119" s="164"/>
      <c r="D119" s="86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3"/>
      <c r="B123" s="868"/>
      <c r="C123" s="164"/>
      <c r="D123" s="86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73"/>
      <c r="B135" s="868"/>
      <c r="C135" s="164"/>
      <c r="D135" s="868"/>
      <c r="E135" s="164"/>
      <c r="F135" s="165"/>
      <c r="G135" s="130" t="s">
        <v>579</v>
      </c>
      <c r="H135" s="111"/>
      <c r="I135" s="111"/>
      <c r="J135" s="111"/>
      <c r="K135" s="111"/>
      <c r="L135" s="111"/>
      <c r="M135" s="111"/>
      <c r="N135" s="111"/>
      <c r="O135" s="111"/>
      <c r="P135" s="111"/>
      <c r="Q135" s="111"/>
      <c r="R135" s="111"/>
      <c r="S135" s="111"/>
      <c r="T135" s="111"/>
      <c r="U135" s="111"/>
      <c r="V135" s="111"/>
      <c r="W135" s="111"/>
      <c r="X135" s="131"/>
      <c r="Y135" s="137" t="s">
        <v>581</v>
      </c>
      <c r="Z135" s="101"/>
      <c r="AA135" s="101"/>
      <c r="AB135" s="100" t="s">
        <v>580</v>
      </c>
      <c r="AC135" s="101"/>
      <c r="AD135" s="101"/>
      <c r="AE135" s="106" t="s">
        <v>584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3.75" customHeight="1" x14ac:dyDescent="0.15">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45.75" customHeight="1" x14ac:dyDescent="0.15">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45.75" customHeight="1" x14ac:dyDescent="0.15">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2" customHeight="1" x14ac:dyDescent="0.15">
      <c r="A169" s="873"/>
      <c r="B169" s="868"/>
      <c r="C169" s="164"/>
      <c r="D169" s="868"/>
      <c r="E169" s="110" t="s">
        <v>614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2" customHeight="1" x14ac:dyDescent="0.15">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3"/>
      <c r="B410" s="868"/>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2" t="s">
        <v>390</v>
      </c>
      <c r="D411" s="867"/>
      <c r="E411" s="186" t="s">
        <v>413</v>
      </c>
      <c r="F411" s="191"/>
      <c r="G411" s="788" t="s">
        <v>409</v>
      </c>
      <c r="H411" s="160"/>
      <c r="I411" s="160"/>
      <c r="J411" s="789" t="s">
        <v>611</v>
      </c>
      <c r="K411" s="790"/>
      <c r="L411" s="790"/>
      <c r="M411" s="790"/>
      <c r="N411" s="790"/>
      <c r="O411" s="790"/>
      <c r="P411" s="790"/>
      <c r="Q411" s="790"/>
      <c r="R411" s="790"/>
      <c r="S411" s="790"/>
      <c r="T411" s="79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2"/>
    </row>
    <row r="412" spans="1:50" ht="18.75" customHeight="1" x14ac:dyDescent="0.15">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3"/>
      <c r="B414" s="868"/>
      <c r="C414" s="164"/>
      <c r="D414" s="868"/>
      <c r="E414" s="154"/>
      <c r="F414" s="155"/>
      <c r="G414" s="130" t="s">
        <v>612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3"/>
      <c r="B439" s="868"/>
      <c r="C439" s="164"/>
      <c r="D439" s="868"/>
      <c r="E439" s="154"/>
      <c r="F439" s="155"/>
      <c r="G439" s="130" t="s">
        <v>613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3"/>
      <c r="B463" s="868"/>
      <c r="C463" s="164"/>
      <c r="D463" s="868"/>
      <c r="E463" s="110" t="s">
        <v>612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4"/>
      <c r="D465" s="868"/>
      <c r="E465" s="186" t="s">
        <v>369</v>
      </c>
      <c r="F465" s="191"/>
      <c r="G465" s="788" t="s">
        <v>409</v>
      </c>
      <c r="H465" s="160"/>
      <c r="I465" s="160"/>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8"/>
    </row>
    <row r="466" spans="1:50" ht="18.75" hidden="1" customHeight="1" x14ac:dyDescent="0.15">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4"/>
      <c r="D519" s="868"/>
      <c r="E519" s="186" t="s">
        <v>369</v>
      </c>
      <c r="F519" s="191"/>
      <c r="G519" s="788" t="s">
        <v>409</v>
      </c>
      <c r="H519" s="160"/>
      <c r="I519" s="160"/>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8"/>
    </row>
    <row r="520" spans="1:50" ht="18.75" hidden="1" customHeight="1" x14ac:dyDescent="0.15">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4"/>
      <c r="D573" s="868"/>
      <c r="E573" s="186" t="s">
        <v>369</v>
      </c>
      <c r="F573" s="191"/>
      <c r="G573" s="788" t="s">
        <v>409</v>
      </c>
      <c r="H573" s="160"/>
      <c r="I573" s="160"/>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8"/>
    </row>
    <row r="574" spans="1:50" ht="18.75" hidden="1" customHeight="1" x14ac:dyDescent="0.15">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4"/>
      <c r="D627" s="868"/>
      <c r="E627" s="186" t="s">
        <v>369</v>
      </c>
      <c r="F627" s="191"/>
      <c r="G627" s="788" t="s">
        <v>409</v>
      </c>
      <c r="H627" s="160"/>
      <c r="I627" s="160"/>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8"/>
    </row>
    <row r="628" spans="1:50" ht="18.75" hidden="1" customHeight="1" x14ac:dyDescent="0.15">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9"/>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0"/>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6" t="s">
        <v>36</v>
      </c>
      <c r="AH682" s="244"/>
      <c r="AI682" s="244"/>
      <c r="AJ682" s="244"/>
      <c r="AK682" s="244"/>
      <c r="AL682" s="244"/>
      <c r="AM682" s="244"/>
      <c r="AN682" s="244"/>
      <c r="AO682" s="244"/>
      <c r="AP682" s="244"/>
      <c r="AQ682" s="244"/>
      <c r="AR682" s="244"/>
      <c r="AS682" s="244"/>
      <c r="AT682" s="244"/>
      <c r="AU682" s="244"/>
      <c r="AV682" s="244"/>
      <c r="AW682" s="244"/>
      <c r="AX682" s="787"/>
    </row>
    <row r="683" spans="1:50" ht="145.5" customHeight="1" x14ac:dyDescent="0.15">
      <c r="A683" s="738" t="s">
        <v>269</v>
      </c>
      <c r="B683" s="739"/>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4" t="s">
        <v>524</v>
      </c>
      <c r="AE683" s="255"/>
      <c r="AF683" s="255"/>
      <c r="AG683" s="247" t="s">
        <v>599</v>
      </c>
      <c r="AH683" s="248"/>
      <c r="AI683" s="248"/>
      <c r="AJ683" s="248"/>
      <c r="AK683" s="248"/>
      <c r="AL683" s="248"/>
      <c r="AM683" s="248"/>
      <c r="AN683" s="248"/>
      <c r="AO683" s="248"/>
      <c r="AP683" s="248"/>
      <c r="AQ683" s="248"/>
      <c r="AR683" s="248"/>
      <c r="AS683" s="248"/>
      <c r="AT683" s="248"/>
      <c r="AU683" s="248"/>
      <c r="AV683" s="248"/>
      <c r="AW683" s="248"/>
      <c r="AX683" s="249"/>
    </row>
    <row r="684" spans="1:50" ht="86.2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6"/>
      <c r="AD684" s="143" t="s">
        <v>524</v>
      </c>
      <c r="AE684" s="144"/>
      <c r="AF684" s="144"/>
      <c r="AG684" s="140" t="s">
        <v>598</v>
      </c>
      <c r="AH684" s="141"/>
      <c r="AI684" s="141"/>
      <c r="AJ684" s="141"/>
      <c r="AK684" s="141"/>
      <c r="AL684" s="141"/>
      <c r="AM684" s="141"/>
      <c r="AN684" s="141"/>
      <c r="AO684" s="141"/>
      <c r="AP684" s="141"/>
      <c r="AQ684" s="141"/>
      <c r="AR684" s="141"/>
      <c r="AS684" s="141"/>
      <c r="AT684" s="141"/>
      <c r="AU684" s="141"/>
      <c r="AV684" s="141"/>
      <c r="AW684" s="141"/>
      <c r="AX684" s="142"/>
    </row>
    <row r="685" spans="1:50" ht="86.25"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7" t="s">
        <v>524</v>
      </c>
      <c r="AE685" s="648"/>
      <c r="AF685" s="648"/>
      <c r="AG685" s="453" t="s">
        <v>585</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8" t="s">
        <v>44</v>
      </c>
      <c r="B686" s="509"/>
      <c r="C686" s="783" t="s">
        <v>46</v>
      </c>
      <c r="D686" s="784"/>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5"/>
      <c r="AD686" s="451" t="s">
        <v>548</v>
      </c>
      <c r="AE686" s="452"/>
      <c r="AF686" s="452"/>
      <c r="AG686" s="110"/>
      <c r="AH686" s="111"/>
      <c r="AI686" s="111"/>
      <c r="AJ686" s="111"/>
      <c r="AK686" s="111"/>
      <c r="AL686" s="111"/>
      <c r="AM686" s="111"/>
      <c r="AN686" s="111"/>
      <c r="AO686" s="111"/>
      <c r="AP686" s="111"/>
      <c r="AQ686" s="111"/>
      <c r="AR686" s="111"/>
      <c r="AS686" s="111"/>
      <c r="AT686" s="111"/>
      <c r="AU686" s="111"/>
      <c r="AV686" s="111"/>
      <c r="AW686" s="111"/>
      <c r="AX686" s="112"/>
    </row>
    <row r="687" spans="1:50" ht="33.75" customHeight="1" x14ac:dyDescent="0.15">
      <c r="A687" s="510"/>
      <c r="B687" s="511"/>
      <c r="C687" s="681"/>
      <c r="D687" s="682"/>
      <c r="E687" s="668" t="s">
        <v>489</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t="s">
        <v>603</v>
      </c>
      <c r="AE687" s="144"/>
      <c r="AF687" s="524"/>
      <c r="AG687" s="453"/>
      <c r="AH687" s="133"/>
      <c r="AI687" s="133"/>
      <c r="AJ687" s="133"/>
      <c r="AK687" s="133"/>
      <c r="AL687" s="133"/>
      <c r="AM687" s="133"/>
      <c r="AN687" s="133"/>
      <c r="AO687" s="133"/>
      <c r="AP687" s="133"/>
      <c r="AQ687" s="133"/>
      <c r="AR687" s="133"/>
      <c r="AS687" s="133"/>
      <c r="AT687" s="133"/>
      <c r="AU687" s="133"/>
      <c r="AV687" s="133"/>
      <c r="AW687" s="133"/>
      <c r="AX687" s="454"/>
    </row>
    <row r="688" spans="1:50" ht="33.75" customHeight="1" x14ac:dyDescent="0.15">
      <c r="A688" s="510"/>
      <c r="B688" s="511"/>
      <c r="C688" s="683"/>
      <c r="D688" s="684"/>
      <c r="E688" s="671" t="s">
        <v>490</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603</v>
      </c>
      <c r="AE688" s="667"/>
      <c r="AF688" s="667"/>
      <c r="AG688" s="453"/>
      <c r="AH688" s="133"/>
      <c r="AI688" s="133"/>
      <c r="AJ688" s="133"/>
      <c r="AK688" s="133"/>
      <c r="AL688" s="133"/>
      <c r="AM688" s="133"/>
      <c r="AN688" s="133"/>
      <c r="AO688" s="133"/>
      <c r="AP688" s="133"/>
      <c r="AQ688" s="133"/>
      <c r="AR688" s="133"/>
      <c r="AS688" s="133"/>
      <c r="AT688" s="133"/>
      <c r="AU688" s="133"/>
      <c r="AV688" s="133"/>
      <c r="AW688" s="133"/>
      <c r="AX688" s="454"/>
    </row>
    <row r="689" spans="1:64" ht="63" customHeight="1" x14ac:dyDescent="0.15">
      <c r="A689" s="510"/>
      <c r="B689" s="512"/>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20" t="s">
        <v>524</v>
      </c>
      <c r="AE689" s="421"/>
      <c r="AF689" s="421"/>
      <c r="AG689" s="633" t="s">
        <v>591</v>
      </c>
      <c r="AH689" s="634"/>
      <c r="AI689" s="634"/>
      <c r="AJ689" s="634"/>
      <c r="AK689" s="634"/>
      <c r="AL689" s="634"/>
      <c r="AM689" s="634"/>
      <c r="AN689" s="634"/>
      <c r="AO689" s="634"/>
      <c r="AP689" s="634"/>
      <c r="AQ689" s="634"/>
      <c r="AR689" s="634"/>
      <c r="AS689" s="634"/>
      <c r="AT689" s="634"/>
      <c r="AU689" s="634"/>
      <c r="AV689" s="634"/>
      <c r="AW689" s="634"/>
      <c r="AX689" s="635"/>
    </row>
    <row r="690" spans="1:64" ht="63" customHeight="1" x14ac:dyDescent="0.15">
      <c r="A690" s="510"/>
      <c r="B690" s="512"/>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586</v>
      </c>
      <c r="AH690" s="141"/>
      <c r="AI690" s="141"/>
      <c r="AJ690" s="141"/>
      <c r="AK690" s="141"/>
      <c r="AL690" s="141"/>
      <c r="AM690" s="141"/>
      <c r="AN690" s="141"/>
      <c r="AO690" s="141"/>
      <c r="AP690" s="141"/>
      <c r="AQ690" s="141"/>
      <c r="AR690" s="141"/>
      <c r="AS690" s="141"/>
      <c r="AT690" s="141"/>
      <c r="AU690" s="141"/>
      <c r="AV690" s="141"/>
      <c r="AW690" s="141"/>
      <c r="AX690" s="142"/>
    </row>
    <row r="691" spans="1:64" ht="63" customHeight="1" x14ac:dyDescent="0.15">
      <c r="A691" s="510"/>
      <c r="B691" s="512"/>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524</v>
      </c>
      <c r="AE691" s="144"/>
      <c r="AF691" s="144"/>
      <c r="AG691" s="140" t="s">
        <v>587</v>
      </c>
      <c r="AH691" s="141"/>
      <c r="AI691" s="141"/>
      <c r="AJ691" s="141"/>
      <c r="AK691" s="141"/>
      <c r="AL691" s="141"/>
      <c r="AM691" s="141"/>
      <c r="AN691" s="141"/>
      <c r="AO691" s="141"/>
      <c r="AP691" s="141"/>
      <c r="AQ691" s="141"/>
      <c r="AR691" s="141"/>
      <c r="AS691" s="141"/>
      <c r="AT691" s="141"/>
      <c r="AU691" s="141"/>
      <c r="AV691" s="141"/>
      <c r="AW691" s="141"/>
      <c r="AX691" s="142"/>
    </row>
    <row r="692" spans="1:64" ht="63" customHeight="1" x14ac:dyDescent="0.15">
      <c r="A692" s="510"/>
      <c r="B692" s="512"/>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8"/>
      <c r="AD692" s="143" t="s">
        <v>524</v>
      </c>
      <c r="AE692" s="144"/>
      <c r="AF692" s="144"/>
      <c r="AG692" s="140" t="s">
        <v>588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8"/>
      <c r="AD693" s="647" t="s">
        <v>548</v>
      </c>
      <c r="AE693" s="648"/>
      <c r="AF693" s="648"/>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49.5" customHeight="1" x14ac:dyDescent="0.15">
      <c r="A694" s="513"/>
      <c r="B694" s="514"/>
      <c r="C694" s="515" t="s">
        <v>503</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9" t="s">
        <v>524</v>
      </c>
      <c r="AE694" s="700"/>
      <c r="AF694" s="701"/>
      <c r="AG694" s="694" t="s">
        <v>589</v>
      </c>
      <c r="AH694" s="418"/>
      <c r="AI694" s="418"/>
      <c r="AJ694" s="418"/>
      <c r="AK694" s="418"/>
      <c r="AL694" s="418"/>
      <c r="AM694" s="418"/>
      <c r="AN694" s="418"/>
      <c r="AO694" s="418"/>
      <c r="AP694" s="418"/>
      <c r="AQ694" s="418"/>
      <c r="AR694" s="418"/>
      <c r="AS694" s="418"/>
      <c r="AT694" s="418"/>
      <c r="AU694" s="418"/>
      <c r="AV694" s="418"/>
      <c r="AW694" s="418"/>
      <c r="AX694" s="695"/>
      <c r="BG694" s="10"/>
      <c r="BH694" s="10"/>
      <c r="BI694" s="10"/>
      <c r="BJ694" s="10"/>
    </row>
    <row r="695" spans="1:64" ht="79.5" customHeight="1" x14ac:dyDescent="0.15">
      <c r="A695" s="508" t="s">
        <v>45</v>
      </c>
      <c r="B695" s="652"/>
      <c r="C695" s="653" t="s">
        <v>504</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20" t="s">
        <v>524</v>
      </c>
      <c r="AE695" s="421"/>
      <c r="AF695" s="665"/>
      <c r="AG695" s="633" t="s">
        <v>592</v>
      </c>
      <c r="AH695" s="634"/>
      <c r="AI695" s="634"/>
      <c r="AJ695" s="634"/>
      <c r="AK695" s="634"/>
      <c r="AL695" s="634"/>
      <c r="AM695" s="634"/>
      <c r="AN695" s="634"/>
      <c r="AO695" s="634"/>
      <c r="AP695" s="634"/>
      <c r="AQ695" s="634"/>
      <c r="AR695" s="634"/>
      <c r="AS695" s="634"/>
      <c r="AT695" s="634"/>
      <c r="AU695" s="634"/>
      <c r="AV695" s="634"/>
      <c r="AW695" s="634"/>
      <c r="AX695" s="635"/>
    </row>
    <row r="696" spans="1:64" ht="79.5" customHeight="1" x14ac:dyDescent="0.15">
      <c r="A696" s="510"/>
      <c r="B696" s="512"/>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1" t="s">
        <v>524</v>
      </c>
      <c r="AE696" s="492"/>
      <c r="AF696" s="492"/>
      <c r="AG696" s="140" t="s">
        <v>600</v>
      </c>
      <c r="AH696" s="141"/>
      <c r="AI696" s="141"/>
      <c r="AJ696" s="141"/>
      <c r="AK696" s="141"/>
      <c r="AL696" s="141"/>
      <c r="AM696" s="141"/>
      <c r="AN696" s="141"/>
      <c r="AO696" s="141"/>
      <c r="AP696" s="141"/>
      <c r="AQ696" s="141"/>
      <c r="AR696" s="141"/>
      <c r="AS696" s="141"/>
      <c r="AT696" s="141"/>
      <c r="AU696" s="141"/>
      <c r="AV696" s="141"/>
      <c r="AW696" s="141"/>
      <c r="AX696" s="142"/>
    </row>
    <row r="697" spans="1:64" ht="79.5" customHeight="1" x14ac:dyDescent="0.15">
      <c r="A697" s="510"/>
      <c r="B697" s="512"/>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590</v>
      </c>
      <c r="AH697" s="141"/>
      <c r="AI697" s="141"/>
      <c r="AJ697" s="141"/>
      <c r="AK697" s="141"/>
      <c r="AL697" s="141"/>
      <c r="AM697" s="141"/>
      <c r="AN697" s="141"/>
      <c r="AO697" s="141"/>
      <c r="AP697" s="141"/>
      <c r="AQ697" s="141"/>
      <c r="AR697" s="141"/>
      <c r="AS697" s="141"/>
      <c r="AT697" s="141"/>
      <c r="AU697" s="141"/>
      <c r="AV697" s="141"/>
      <c r="AW697" s="141"/>
      <c r="AX697" s="142"/>
    </row>
    <row r="698" spans="1:64" ht="79.5" customHeight="1" x14ac:dyDescent="0.15">
      <c r="A698" s="513"/>
      <c r="B698" s="514"/>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593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1" t="s">
        <v>65</v>
      </c>
      <c r="B699" s="64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0" t="s">
        <v>548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7" t="s">
        <v>70</v>
      </c>
      <c r="D700" s="678"/>
      <c r="E700" s="678"/>
      <c r="F700" s="678"/>
      <c r="G700" s="678"/>
      <c r="H700" s="678"/>
      <c r="I700" s="678"/>
      <c r="J700" s="678"/>
      <c r="K700" s="678"/>
      <c r="L700" s="678"/>
      <c r="M700" s="678"/>
      <c r="N700" s="678"/>
      <c r="O700" s="679"/>
      <c r="P700" s="415" t="s">
        <v>0</v>
      </c>
      <c r="Q700" s="415"/>
      <c r="R700" s="415"/>
      <c r="S700" s="640"/>
      <c r="T700" s="414" t="s">
        <v>29</v>
      </c>
      <c r="U700" s="415"/>
      <c r="V700" s="415"/>
      <c r="W700" s="415"/>
      <c r="X700" s="415"/>
      <c r="Y700" s="415"/>
      <c r="Z700" s="415"/>
      <c r="AA700" s="415"/>
      <c r="AB700" s="415"/>
      <c r="AC700" s="415"/>
      <c r="AD700" s="415"/>
      <c r="AE700" s="415"/>
      <c r="AF700" s="416"/>
      <c r="AG700" s="453"/>
      <c r="AH700" s="133"/>
      <c r="AI700" s="133"/>
      <c r="AJ700" s="133"/>
      <c r="AK700" s="133"/>
      <c r="AL700" s="133"/>
      <c r="AM700" s="133"/>
      <c r="AN700" s="133"/>
      <c r="AO700" s="133"/>
      <c r="AP700" s="133"/>
      <c r="AQ700" s="133"/>
      <c r="AR700" s="133"/>
      <c r="AS700" s="133"/>
      <c r="AT700" s="133"/>
      <c r="AU700" s="133"/>
      <c r="AV700" s="133"/>
      <c r="AW700" s="133"/>
      <c r="AX700" s="454"/>
    </row>
    <row r="701" spans="1:64" ht="9.75" customHeight="1" x14ac:dyDescent="0.15">
      <c r="A701" s="643"/>
      <c r="B701" s="644"/>
      <c r="C701" s="251"/>
      <c r="D701" s="252"/>
      <c r="E701" s="252"/>
      <c r="F701" s="252"/>
      <c r="G701" s="252"/>
      <c r="H701" s="252"/>
      <c r="I701" s="252"/>
      <c r="J701" s="252"/>
      <c r="K701" s="252"/>
      <c r="L701" s="252"/>
      <c r="M701" s="252"/>
      <c r="N701" s="252"/>
      <c r="O701" s="253"/>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9.75" customHeight="1" x14ac:dyDescent="0.15">
      <c r="A702" s="643"/>
      <c r="B702" s="644"/>
      <c r="C702" s="251"/>
      <c r="D702" s="252"/>
      <c r="E702" s="252"/>
      <c r="F702" s="252"/>
      <c r="G702" s="252"/>
      <c r="H702" s="252"/>
      <c r="I702" s="252"/>
      <c r="J702" s="252"/>
      <c r="K702" s="252"/>
      <c r="L702" s="252"/>
      <c r="M702" s="252"/>
      <c r="N702" s="252"/>
      <c r="O702" s="253"/>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9.75" customHeight="1" x14ac:dyDescent="0.15">
      <c r="A703" s="643"/>
      <c r="B703" s="644"/>
      <c r="C703" s="251"/>
      <c r="D703" s="252"/>
      <c r="E703" s="252"/>
      <c r="F703" s="252"/>
      <c r="G703" s="252"/>
      <c r="H703" s="252"/>
      <c r="I703" s="252"/>
      <c r="J703" s="252"/>
      <c r="K703" s="252"/>
      <c r="L703" s="252"/>
      <c r="M703" s="252"/>
      <c r="N703" s="252"/>
      <c r="O703" s="253"/>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9.75" customHeight="1" x14ac:dyDescent="0.15">
      <c r="A704" s="643"/>
      <c r="B704" s="644"/>
      <c r="C704" s="251"/>
      <c r="D704" s="252"/>
      <c r="E704" s="252"/>
      <c r="F704" s="252"/>
      <c r="G704" s="252"/>
      <c r="H704" s="252"/>
      <c r="I704" s="252"/>
      <c r="J704" s="252"/>
      <c r="K704" s="252"/>
      <c r="L704" s="252"/>
      <c r="M704" s="252"/>
      <c r="N704" s="252"/>
      <c r="O704" s="253"/>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9.75" customHeight="1" x14ac:dyDescent="0.15">
      <c r="A705" s="645"/>
      <c r="B705" s="646"/>
      <c r="C705" s="465"/>
      <c r="D705" s="466"/>
      <c r="E705" s="466"/>
      <c r="F705" s="466"/>
      <c r="G705" s="466"/>
      <c r="H705" s="466"/>
      <c r="I705" s="466"/>
      <c r="J705" s="466"/>
      <c r="K705" s="466"/>
      <c r="L705" s="466"/>
      <c r="M705" s="466"/>
      <c r="N705" s="466"/>
      <c r="O705" s="467"/>
      <c r="P705" s="481"/>
      <c r="Q705" s="481"/>
      <c r="R705" s="481"/>
      <c r="S705" s="482"/>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26.75" customHeight="1" x14ac:dyDescent="0.15">
      <c r="A706" s="508" t="s">
        <v>54</v>
      </c>
      <c r="B706" s="689"/>
      <c r="C706" s="459" t="s">
        <v>60</v>
      </c>
      <c r="D706" s="460"/>
      <c r="E706" s="460"/>
      <c r="F706" s="461"/>
      <c r="G706" s="476" t="s">
        <v>597</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55.5" customHeight="1" thickBot="1" x14ac:dyDescent="0.2">
      <c r="A707" s="690"/>
      <c r="B707" s="691"/>
      <c r="C707" s="471" t="s">
        <v>64</v>
      </c>
      <c r="D707" s="472"/>
      <c r="E707" s="472"/>
      <c r="F707" s="473"/>
      <c r="G707" s="474" t="s">
        <v>582</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2" t="s">
        <v>610</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6" t="s">
        <v>264</v>
      </c>
      <c r="B711" s="687"/>
      <c r="C711" s="687"/>
      <c r="D711" s="687"/>
      <c r="E711" s="688"/>
      <c r="F711" s="626" t="s">
        <v>607</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5" t="s">
        <v>609</v>
      </c>
      <c r="B713" s="536"/>
      <c r="C713" s="536"/>
      <c r="D713" s="536"/>
      <c r="E713" s="537"/>
      <c r="F713" s="505" t="s">
        <v>608</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4" t="s">
        <v>601</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3" t="s">
        <v>464</v>
      </c>
      <c r="B717" s="441"/>
      <c r="C717" s="441"/>
      <c r="D717" s="441"/>
      <c r="E717" s="441"/>
      <c r="F717" s="441"/>
      <c r="G717" s="437" t="s">
        <v>543</v>
      </c>
      <c r="H717" s="438"/>
      <c r="I717" s="438"/>
      <c r="J717" s="438"/>
      <c r="K717" s="438"/>
      <c r="L717" s="438"/>
      <c r="M717" s="438"/>
      <c r="N717" s="438"/>
      <c r="O717" s="438"/>
      <c r="P717" s="438"/>
      <c r="Q717" s="441" t="s">
        <v>376</v>
      </c>
      <c r="R717" s="441"/>
      <c r="S717" s="441"/>
      <c r="T717" s="441"/>
      <c r="U717" s="441"/>
      <c r="V717" s="441"/>
      <c r="W717" s="437" t="s">
        <v>542</v>
      </c>
      <c r="X717" s="438"/>
      <c r="Y717" s="438"/>
      <c r="Z717" s="438"/>
      <c r="AA717" s="438"/>
      <c r="AB717" s="438"/>
      <c r="AC717" s="438"/>
      <c r="AD717" s="438"/>
      <c r="AE717" s="438"/>
      <c r="AF717" s="438"/>
      <c r="AG717" s="441" t="s">
        <v>377</v>
      </c>
      <c r="AH717" s="441"/>
      <c r="AI717" s="441"/>
      <c r="AJ717" s="441"/>
      <c r="AK717" s="441"/>
      <c r="AL717" s="441"/>
      <c r="AM717" s="464" t="s">
        <v>546</v>
      </c>
      <c r="AN717" s="438"/>
      <c r="AO717" s="438"/>
      <c r="AP717" s="438"/>
      <c r="AQ717" s="438"/>
      <c r="AR717" s="438"/>
      <c r="AS717" s="438"/>
      <c r="AT717" s="438"/>
      <c r="AU717" s="438"/>
      <c r="AV717" s="438"/>
      <c r="AW717" s="60"/>
      <c r="AX717" s="61"/>
    </row>
    <row r="718" spans="1:50" ht="19.899999999999999" customHeight="1" thickBot="1" x14ac:dyDescent="0.2">
      <c r="A718" s="525" t="s">
        <v>378</v>
      </c>
      <c r="B718" s="501"/>
      <c r="C718" s="501"/>
      <c r="D718" s="501"/>
      <c r="E718" s="501"/>
      <c r="F718" s="501"/>
      <c r="G718" s="439" t="s">
        <v>547</v>
      </c>
      <c r="H718" s="440"/>
      <c r="I718" s="440"/>
      <c r="J718" s="440"/>
      <c r="K718" s="440"/>
      <c r="L718" s="440"/>
      <c r="M718" s="440"/>
      <c r="N718" s="440"/>
      <c r="O718" s="440"/>
      <c r="P718" s="440"/>
      <c r="Q718" s="501" t="s">
        <v>379</v>
      </c>
      <c r="R718" s="501"/>
      <c r="S718" s="501"/>
      <c r="T718" s="501"/>
      <c r="U718" s="501"/>
      <c r="V718" s="501"/>
      <c r="W718" s="611" t="s">
        <v>544</v>
      </c>
      <c r="X718" s="612"/>
      <c r="Y718" s="612"/>
      <c r="Z718" s="612"/>
      <c r="AA718" s="612"/>
      <c r="AB718" s="612"/>
      <c r="AC718" s="612"/>
      <c r="AD718" s="612"/>
      <c r="AE718" s="612"/>
      <c r="AF718" s="612"/>
      <c r="AG718" s="501" t="s">
        <v>380</v>
      </c>
      <c r="AH718" s="501"/>
      <c r="AI718" s="501"/>
      <c r="AJ718" s="501"/>
      <c r="AK718" s="501"/>
      <c r="AL718" s="501"/>
      <c r="AM718" s="462" t="s">
        <v>545</v>
      </c>
      <c r="AN718" s="463"/>
      <c r="AO718" s="463"/>
      <c r="AP718" s="463"/>
      <c r="AQ718" s="463"/>
      <c r="AR718" s="463"/>
      <c r="AS718" s="463"/>
      <c r="AT718" s="463"/>
      <c r="AU718" s="463"/>
      <c r="AV718" s="463"/>
      <c r="AW718" s="62"/>
      <c r="AX718" s="63"/>
    </row>
    <row r="719" spans="1:50" ht="23.6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541</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493</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0"/>
    </row>
    <row r="759" spans="1:50" ht="24.75" customHeight="1" x14ac:dyDescent="0.15">
      <c r="A759" s="496"/>
      <c r="B759" s="497"/>
      <c r="C759" s="497"/>
      <c r="D759" s="497"/>
      <c r="E759" s="497"/>
      <c r="F759" s="498"/>
      <c r="G759" s="459" t="s">
        <v>19</v>
      </c>
      <c r="H759" s="530"/>
      <c r="I759" s="530"/>
      <c r="J759" s="530"/>
      <c r="K759" s="530"/>
      <c r="L759" s="529" t="s">
        <v>20</v>
      </c>
      <c r="M759" s="530"/>
      <c r="N759" s="530"/>
      <c r="O759" s="530"/>
      <c r="P759" s="530"/>
      <c r="Q759" s="530"/>
      <c r="R759" s="530"/>
      <c r="S759" s="530"/>
      <c r="T759" s="530"/>
      <c r="U759" s="530"/>
      <c r="V759" s="530"/>
      <c r="W759" s="530"/>
      <c r="X759" s="531"/>
      <c r="Y759" s="478" t="s">
        <v>21</v>
      </c>
      <c r="Z759" s="479"/>
      <c r="AA759" s="479"/>
      <c r="AB759" s="685"/>
      <c r="AC759" s="459" t="s">
        <v>19</v>
      </c>
      <c r="AD759" s="530"/>
      <c r="AE759" s="530"/>
      <c r="AF759" s="530"/>
      <c r="AG759" s="530"/>
      <c r="AH759" s="529" t="s">
        <v>20</v>
      </c>
      <c r="AI759" s="530"/>
      <c r="AJ759" s="530"/>
      <c r="AK759" s="530"/>
      <c r="AL759" s="530"/>
      <c r="AM759" s="530"/>
      <c r="AN759" s="530"/>
      <c r="AO759" s="530"/>
      <c r="AP759" s="530"/>
      <c r="AQ759" s="530"/>
      <c r="AR759" s="530"/>
      <c r="AS759" s="530"/>
      <c r="AT759" s="531"/>
      <c r="AU759" s="478" t="s">
        <v>21</v>
      </c>
      <c r="AV759" s="479"/>
      <c r="AW759" s="479"/>
      <c r="AX759" s="480"/>
    </row>
    <row r="760" spans="1:50" ht="24.75" customHeight="1" x14ac:dyDescent="0.15">
      <c r="A760" s="496"/>
      <c r="B760" s="497"/>
      <c r="C760" s="497"/>
      <c r="D760" s="497"/>
      <c r="E760" s="497"/>
      <c r="F760" s="498"/>
      <c r="G760" s="532" t="s">
        <v>557</v>
      </c>
      <c r="H760" s="533"/>
      <c r="I760" s="533"/>
      <c r="J760" s="533"/>
      <c r="K760" s="534"/>
      <c r="L760" s="526" t="s">
        <v>558</v>
      </c>
      <c r="M760" s="638"/>
      <c r="N760" s="638"/>
      <c r="O760" s="638"/>
      <c r="P760" s="638"/>
      <c r="Q760" s="638"/>
      <c r="R760" s="638"/>
      <c r="S760" s="638"/>
      <c r="T760" s="638"/>
      <c r="U760" s="638"/>
      <c r="V760" s="638"/>
      <c r="W760" s="638"/>
      <c r="X760" s="639"/>
      <c r="Y760" s="486">
        <v>16</v>
      </c>
      <c r="Z760" s="487"/>
      <c r="AA760" s="487"/>
      <c r="AB760" s="692"/>
      <c r="AC760" s="532"/>
      <c r="AD760" s="636"/>
      <c r="AE760" s="636"/>
      <c r="AF760" s="636"/>
      <c r="AG760" s="637"/>
      <c r="AH760" s="526"/>
      <c r="AI760" s="527"/>
      <c r="AJ760" s="527"/>
      <c r="AK760" s="527"/>
      <c r="AL760" s="527"/>
      <c r="AM760" s="527"/>
      <c r="AN760" s="527"/>
      <c r="AO760" s="527"/>
      <c r="AP760" s="527"/>
      <c r="AQ760" s="527"/>
      <c r="AR760" s="527"/>
      <c r="AS760" s="527"/>
      <c r="AT760" s="528"/>
      <c r="AU760" s="486"/>
      <c r="AV760" s="487"/>
      <c r="AW760" s="487"/>
      <c r="AX760" s="488"/>
    </row>
    <row r="761" spans="1:50" ht="24.75" customHeight="1" x14ac:dyDescent="0.15">
      <c r="A761" s="496"/>
      <c r="B761" s="497"/>
      <c r="C761" s="497"/>
      <c r="D761" s="497"/>
      <c r="E761" s="497"/>
      <c r="F761" s="498"/>
      <c r="G761" s="428" t="s">
        <v>550</v>
      </c>
      <c r="H761" s="429"/>
      <c r="I761" s="429"/>
      <c r="J761" s="429"/>
      <c r="K761" s="430"/>
      <c r="L761" s="422" t="s">
        <v>562</v>
      </c>
      <c r="M761" s="423"/>
      <c r="N761" s="423"/>
      <c r="O761" s="423"/>
      <c r="P761" s="423"/>
      <c r="Q761" s="423"/>
      <c r="R761" s="423"/>
      <c r="S761" s="423"/>
      <c r="T761" s="423"/>
      <c r="U761" s="423"/>
      <c r="V761" s="423"/>
      <c r="W761" s="423"/>
      <c r="X761" s="424"/>
      <c r="Y761" s="425">
        <v>14</v>
      </c>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6"/>
      <c r="B762" s="497"/>
      <c r="C762" s="497"/>
      <c r="D762" s="497"/>
      <c r="E762" s="497"/>
      <c r="F762" s="498"/>
      <c r="G762" s="428" t="s">
        <v>551</v>
      </c>
      <c r="H762" s="429"/>
      <c r="I762" s="429"/>
      <c r="J762" s="429"/>
      <c r="K762" s="430"/>
      <c r="L762" s="422" t="s">
        <v>554</v>
      </c>
      <c r="M762" s="423"/>
      <c r="N762" s="423"/>
      <c r="O762" s="423"/>
      <c r="P762" s="423"/>
      <c r="Q762" s="423"/>
      <c r="R762" s="423"/>
      <c r="S762" s="423"/>
      <c r="T762" s="423"/>
      <c r="U762" s="423"/>
      <c r="V762" s="423"/>
      <c r="W762" s="423"/>
      <c r="X762" s="424"/>
      <c r="Y762" s="425">
        <v>4</v>
      </c>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6"/>
      <c r="B763" s="497"/>
      <c r="C763" s="497"/>
      <c r="D763" s="497"/>
      <c r="E763" s="497"/>
      <c r="F763" s="498"/>
      <c r="G763" s="428" t="s">
        <v>559</v>
      </c>
      <c r="H763" s="429"/>
      <c r="I763" s="429"/>
      <c r="J763" s="429"/>
      <c r="K763" s="430"/>
      <c r="L763" s="422" t="s">
        <v>555</v>
      </c>
      <c r="M763" s="423"/>
      <c r="N763" s="423"/>
      <c r="O763" s="423"/>
      <c r="P763" s="423"/>
      <c r="Q763" s="423"/>
      <c r="R763" s="423"/>
      <c r="S763" s="423"/>
      <c r="T763" s="423"/>
      <c r="U763" s="423"/>
      <c r="V763" s="423"/>
      <c r="W763" s="423"/>
      <c r="X763" s="424"/>
      <c r="Y763" s="425">
        <v>2</v>
      </c>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6"/>
      <c r="B764" s="497"/>
      <c r="C764" s="497"/>
      <c r="D764" s="497"/>
      <c r="E764" s="497"/>
      <c r="F764" s="498"/>
      <c r="G764" s="428" t="s">
        <v>552</v>
      </c>
      <c r="H764" s="429"/>
      <c r="I764" s="429"/>
      <c r="J764" s="429"/>
      <c r="K764" s="430"/>
      <c r="L764" s="422" t="s">
        <v>556</v>
      </c>
      <c r="M764" s="423"/>
      <c r="N764" s="423"/>
      <c r="O764" s="423"/>
      <c r="P764" s="423"/>
      <c r="Q764" s="423"/>
      <c r="R764" s="423"/>
      <c r="S764" s="423"/>
      <c r="T764" s="423"/>
      <c r="U764" s="423"/>
      <c r="V764" s="423"/>
      <c r="W764" s="423"/>
      <c r="X764" s="424"/>
      <c r="Y764" s="425">
        <v>2</v>
      </c>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6"/>
      <c r="B765" s="497"/>
      <c r="C765" s="497"/>
      <c r="D765" s="497"/>
      <c r="E765" s="497"/>
      <c r="F765" s="498"/>
      <c r="G765" s="428" t="s">
        <v>560</v>
      </c>
      <c r="H765" s="499"/>
      <c r="I765" s="499"/>
      <c r="J765" s="499"/>
      <c r="K765" s="500"/>
      <c r="L765" s="422" t="s">
        <v>563</v>
      </c>
      <c r="M765" s="434"/>
      <c r="N765" s="434"/>
      <c r="O765" s="434"/>
      <c r="P765" s="434"/>
      <c r="Q765" s="434"/>
      <c r="R765" s="434"/>
      <c r="S765" s="434"/>
      <c r="T765" s="434"/>
      <c r="U765" s="434"/>
      <c r="V765" s="434"/>
      <c r="W765" s="434"/>
      <c r="X765" s="435"/>
      <c r="Y765" s="425">
        <v>1</v>
      </c>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6"/>
      <c r="B766" s="497"/>
      <c r="C766" s="497"/>
      <c r="D766" s="497"/>
      <c r="E766" s="497"/>
      <c r="F766" s="498"/>
      <c r="G766" s="428" t="s">
        <v>553</v>
      </c>
      <c r="H766" s="499"/>
      <c r="I766" s="499"/>
      <c r="J766" s="499"/>
      <c r="K766" s="500"/>
      <c r="L766" s="422" t="s">
        <v>564</v>
      </c>
      <c r="M766" s="434"/>
      <c r="N766" s="434"/>
      <c r="O766" s="434"/>
      <c r="P766" s="434"/>
      <c r="Q766" s="434"/>
      <c r="R766" s="434"/>
      <c r="S766" s="434"/>
      <c r="T766" s="434"/>
      <c r="U766" s="434"/>
      <c r="V766" s="434"/>
      <c r="W766" s="434"/>
      <c r="X766" s="435"/>
      <c r="Y766" s="425">
        <v>1</v>
      </c>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6"/>
      <c r="B767" s="497"/>
      <c r="C767" s="497"/>
      <c r="D767" s="497"/>
      <c r="E767" s="497"/>
      <c r="F767" s="498"/>
      <c r="G767" s="428" t="s">
        <v>561</v>
      </c>
      <c r="H767" s="499"/>
      <c r="I767" s="499"/>
      <c r="J767" s="499"/>
      <c r="K767" s="500"/>
      <c r="L767" s="422" t="s">
        <v>565</v>
      </c>
      <c r="M767" s="434"/>
      <c r="N767" s="434"/>
      <c r="O767" s="434"/>
      <c r="P767" s="434"/>
      <c r="Q767" s="434"/>
      <c r="R767" s="434"/>
      <c r="S767" s="434"/>
      <c r="T767" s="434"/>
      <c r="U767" s="434"/>
      <c r="V767" s="434"/>
      <c r="W767" s="434"/>
      <c r="X767" s="435"/>
      <c r="Y767" s="425">
        <v>1</v>
      </c>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6"/>
      <c r="B768" s="497"/>
      <c r="C768" s="497"/>
      <c r="D768" s="497"/>
      <c r="E768" s="497"/>
      <c r="F768" s="498"/>
      <c r="G768" s="428" t="s">
        <v>566</v>
      </c>
      <c r="H768" s="499"/>
      <c r="I768" s="499"/>
      <c r="J768" s="499"/>
      <c r="K768" s="500"/>
      <c r="L768" s="422" t="s">
        <v>567</v>
      </c>
      <c r="M768" s="434"/>
      <c r="N768" s="434"/>
      <c r="O768" s="434"/>
      <c r="P768" s="434"/>
      <c r="Q768" s="434"/>
      <c r="R768" s="434"/>
      <c r="S768" s="434"/>
      <c r="T768" s="434"/>
      <c r="U768" s="434"/>
      <c r="V768" s="434"/>
      <c r="W768" s="434"/>
      <c r="X768" s="435"/>
      <c r="Y768" s="425">
        <v>21</v>
      </c>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6"/>
      <c r="B769" s="497"/>
      <c r="C769" s="497"/>
      <c r="D769" s="497"/>
      <c r="E769" s="497"/>
      <c r="F769" s="498"/>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6"/>
      <c r="B770" s="497"/>
      <c r="C770" s="497"/>
      <c r="D770" s="497"/>
      <c r="E770" s="497"/>
      <c r="F770" s="498"/>
      <c r="G770" s="710" t="s">
        <v>22</v>
      </c>
      <c r="H770" s="711"/>
      <c r="I770" s="711"/>
      <c r="J770" s="711"/>
      <c r="K770" s="711"/>
      <c r="L770" s="712"/>
      <c r="M770" s="713"/>
      <c r="N770" s="713"/>
      <c r="O770" s="713"/>
      <c r="P770" s="713"/>
      <c r="Q770" s="713"/>
      <c r="R770" s="713"/>
      <c r="S770" s="713"/>
      <c r="T770" s="713"/>
      <c r="U770" s="713"/>
      <c r="V770" s="713"/>
      <c r="W770" s="713"/>
      <c r="X770" s="714"/>
      <c r="Y770" s="715">
        <f>SUM(Y760:AB769)</f>
        <v>62</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v>
      </c>
      <c r="AV770" s="716"/>
      <c r="AW770" s="716"/>
      <c r="AX770" s="718"/>
    </row>
    <row r="771" spans="1:50" ht="30" hidden="1" customHeight="1" x14ac:dyDescent="0.15">
      <c r="A771" s="496"/>
      <c r="B771" s="497"/>
      <c r="C771" s="497"/>
      <c r="D771" s="497"/>
      <c r="E771" s="497"/>
      <c r="F771" s="498"/>
      <c r="G771" s="483" t="s">
        <v>495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494</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0"/>
    </row>
    <row r="772" spans="1:50" ht="25.5" hidden="1" customHeight="1" x14ac:dyDescent="0.15">
      <c r="A772" s="496"/>
      <c r="B772" s="497"/>
      <c r="C772" s="497"/>
      <c r="D772" s="497"/>
      <c r="E772" s="497"/>
      <c r="F772" s="498"/>
      <c r="G772" s="459" t="s">
        <v>19</v>
      </c>
      <c r="H772" s="530"/>
      <c r="I772" s="530"/>
      <c r="J772" s="530"/>
      <c r="K772" s="530"/>
      <c r="L772" s="529" t="s">
        <v>20</v>
      </c>
      <c r="M772" s="530"/>
      <c r="N772" s="530"/>
      <c r="O772" s="530"/>
      <c r="P772" s="530"/>
      <c r="Q772" s="530"/>
      <c r="R772" s="530"/>
      <c r="S772" s="530"/>
      <c r="T772" s="530"/>
      <c r="U772" s="530"/>
      <c r="V772" s="530"/>
      <c r="W772" s="530"/>
      <c r="X772" s="531"/>
      <c r="Y772" s="478" t="s">
        <v>21</v>
      </c>
      <c r="Z772" s="479"/>
      <c r="AA772" s="479"/>
      <c r="AB772" s="685"/>
      <c r="AC772" s="459" t="s">
        <v>19</v>
      </c>
      <c r="AD772" s="530"/>
      <c r="AE772" s="530"/>
      <c r="AF772" s="530"/>
      <c r="AG772" s="530"/>
      <c r="AH772" s="529" t="s">
        <v>20</v>
      </c>
      <c r="AI772" s="530"/>
      <c r="AJ772" s="530"/>
      <c r="AK772" s="530"/>
      <c r="AL772" s="530"/>
      <c r="AM772" s="530"/>
      <c r="AN772" s="530"/>
      <c r="AO772" s="530"/>
      <c r="AP772" s="530"/>
      <c r="AQ772" s="530"/>
      <c r="AR772" s="530"/>
      <c r="AS772" s="530"/>
      <c r="AT772" s="531"/>
      <c r="AU772" s="478" t="s">
        <v>21</v>
      </c>
      <c r="AV772" s="479"/>
      <c r="AW772" s="479"/>
      <c r="AX772" s="480"/>
    </row>
    <row r="773" spans="1:50" ht="24.75" hidden="1" customHeight="1" x14ac:dyDescent="0.15">
      <c r="A773" s="496"/>
      <c r="B773" s="497"/>
      <c r="C773" s="497"/>
      <c r="D773" s="497"/>
      <c r="E773" s="497"/>
      <c r="F773" s="498"/>
      <c r="G773" s="532"/>
      <c r="H773" s="533"/>
      <c r="I773" s="533"/>
      <c r="J773" s="533"/>
      <c r="K773" s="534"/>
      <c r="L773" s="526"/>
      <c r="M773" s="638"/>
      <c r="N773" s="638"/>
      <c r="O773" s="638"/>
      <c r="P773" s="638"/>
      <c r="Q773" s="638"/>
      <c r="R773" s="638"/>
      <c r="S773" s="638"/>
      <c r="T773" s="638"/>
      <c r="U773" s="638"/>
      <c r="V773" s="638"/>
      <c r="W773" s="638"/>
      <c r="X773" s="639"/>
      <c r="Y773" s="486"/>
      <c r="Z773" s="487"/>
      <c r="AA773" s="487"/>
      <c r="AB773" s="692"/>
      <c r="AC773" s="532"/>
      <c r="AD773" s="533"/>
      <c r="AE773" s="533"/>
      <c r="AF773" s="533"/>
      <c r="AG773" s="534"/>
      <c r="AH773" s="526"/>
      <c r="AI773" s="638"/>
      <c r="AJ773" s="638"/>
      <c r="AK773" s="638"/>
      <c r="AL773" s="638"/>
      <c r="AM773" s="638"/>
      <c r="AN773" s="638"/>
      <c r="AO773" s="638"/>
      <c r="AP773" s="638"/>
      <c r="AQ773" s="638"/>
      <c r="AR773" s="638"/>
      <c r="AS773" s="638"/>
      <c r="AT773" s="639"/>
      <c r="AU773" s="486"/>
      <c r="AV773" s="487"/>
      <c r="AW773" s="487"/>
      <c r="AX773" s="488"/>
    </row>
    <row r="774" spans="1:50" ht="24.75" hidden="1" customHeight="1" x14ac:dyDescent="0.15">
      <c r="A774" s="496"/>
      <c r="B774" s="497"/>
      <c r="C774" s="497"/>
      <c r="D774" s="497"/>
      <c r="E774" s="497"/>
      <c r="F774" s="498"/>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6"/>
      <c r="B775" s="497"/>
      <c r="C775" s="497"/>
      <c r="D775" s="497"/>
      <c r="E775" s="497"/>
      <c r="F775" s="498"/>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6"/>
      <c r="B776" s="497"/>
      <c r="C776" s="497"/>
      <c r="D776" s="497"/>
      <c r="E776" s="497"/>
      <c r="F776" s="498"/>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6"/>
      <c r="B777" s="497"/>
      <c r="C777" s="497"/>
      <c r="D777" s="497"/>
      <c r="E777" s="497"/>
      <c r="F777" s="498"/>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6"/>
      <c r="B778" s="497"/>
      <c r="C778" s="497"/>
      <c r="D778" s="497"/>
      <c r="E778" s="497"/>
      <c r="F778" s="498"/>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6"/>
      <c r="B779" s="497"/>
      <c r="C779" s="497"/>
      <c r="D779" s="497"/>
      <c r="E779" s="497"/>
      <c r="F779" s="498"/>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6"/>
      <c r="B780" s="497"/>
      <c r="C780" s="497"/>
      <c r="D780" s="497"/>
      <c r="E780" s="497"/>
      <c r="F780" s="498"/>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6"/>
      <c r="B781" s="497"/>
      <c r="C781" s="497"/>
      <c r="D781" s="497"/>
      <c r="E781" s="497"/>
      <c r="F781" s="498"/>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6"/>
      <c r="B782" s="497"/>
      <c r="C782" s="497"/>
      <c r="D782" s="497"/>
      <c r="E782" s="497"/>
      <c r="F782" s="498"/>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6"/>
      <c r="B783" s="497"/>
      <c r="C783" s="497"/>
      <c r="D783" s="497"/>
      <c r="E783" s="497"/>
      <c r="F783" s="498"/>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496"/>
      <c r="B784" s="497"/>
      <c r="C784" s="497"/>
      <c r="D784" s="497"/>
      <c r="E784" s="497"/>
      <c r="F784" s="498"/>
      <c r="G784" s="483" t="s">
        <v>496</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497</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0"/>
    </row>
    <row r="785" spans="1:50" ht="24.75" hidden="1" customHeight="1" x14ac:dyDescent="0.15">
      <c r="A785" s="496"/>
      <c r="B785" s="497"/>
      <c r="C785" s="497"/>
      <c r="D785" s="497"/>
      <c r="E785" s="497"/>
      <c r="F785" s="498"/>
      <c r="G785" s="459" t="s">
        <v>19</v>
      </c>
      <c r="H785" s="530"/>
      <c r="I785" s="530"/>
      <c r="J785" s="530"/>
      <c r="K785" s="530"/>
      <c r="L785" s="529" t="s">
        <v>20</v>
      </c>
      <c r="M785" s="530"/>
      <c r="N785" s="530"/>
      <c r="O785" s="530"/>
      <c r="P785" s="530"/>
      <c r="Q785" s="530"/>
      <c r="R785" s="530"/>
      <c r="S785" s="530"/>
      <c r="T785" s="530"/>
      <c r="U785" s="530"/>
      <c r="V785" s="530"/>
      <c r="W785" s="530"/>
      <c r="X785" s="531"/>
      <c r="Y785" s="478" t="s">
        <v>21</v>
      </c>
      <c r="Z785" s="479"/>
      <c r="AA785" s="479"/>
      <c r="AB785" s="685"/>
      <c r="AC785" s="459" t="s">
        <v>19</v>
      </c>
      <c r="AD785" s="530"/>
      <c r="AE785" s="530"/>
      <c r="AF785" s="530"/>
      <c r="AG785" s="530"/>
      <c r="AH785" s="529" t="s">
        <v>20</v>
      </c>
      <c r="AI785" s="530"/>
      <c r="AJ785" s="530"/>
      <c r="AK785" s="530"/>
      <c r="AL785" s="530"/>
      <c r="AM785" s="530"/>
      <c r="AN785" s="530"/>
      <c r="AO785" s="530"/>
      <c r="AP785" s="530"/>
      <c r="AQ785" s="530"/>
      <c r="AR785" s="530"/>
      <c r="AS785" s="530"/>
      <c r="AT785" s="531"/>
      <c r="AU785" s="478" t="s">
        <v>21</v>
      </c>
      <c r="AV785" s="479"/>
      <c r="AW785" s="479"/>
      <c r="AX785" s="480"/>
    </row>
    <row r="786" spans="1:50" ht="24.75" hidden="1" customHeight="1" x14ac:dyDescent="0.15">
      <c r="A786" s="496"/>
      <c r="B786" s="497"/>
      <c r="C786" s="497"/>
      <c r="D786" s="497"/>
      <c r="E786" s="497"/>
      <c r="F786" s="498"/>
      <c r="G786" s="532"/>
      <c r="H786" s="533"/>
      <c r="I786" s="533"/>
      <c r="J786" s="533"/>
      <c r="K786" s="534"/>
      <c r="L786" s="526"/>
      <c r="M786" s="638"/>
      <c r="N786" s="638"/>
      <c r="O786" s="638"/>
      <c r="P786" s="638"/>
      <c r="Q786" s="638"/>
      <c r="R786" s="638"/>
      <c r="S786" s="638"/>
      <c r="T786" s="638"/>
      <c r="U786" s="638"/>
      <c r="V786" s="638"/>
      <c r="W786" s="638"/>
      <c r="X786" s="639"/>
      <c r="Y786" s="486"/>
      <c r="Z786" s="487"/>
      <c r="AA786" s="487"/>
      <c r="AB786" s="692"/>
      <c r="AC786" s="532"/>
      <c r="AD786" s="533"/>
      <c r="AE786" s="533"/>
      <c r="AF786" s="533"/>
      <c r="AG786" s="534"/>
      <c r="AH786" s="526"/>
      <c r="AI786" s="638"/>
      <c r="AJ786" s="638"/>
      <c r="AK786" s="638"/>
      <c r="AL786" s="638"/>
      <c r="AM786" s="638"/>
      <c r="AN786" s="638"/>
      <c r="AO786" s="638"/>
      <c r="AP786" s="638"/>
      <c r="AQ786" s="638"/>
      <c r="AR786" s="638"/>
      <c r="AS786" s="638"/>
      <c r="AT786" s="639"/>
      <c r="AU786" s="486"/>
      <c r="AV786" s="487"/>
      <c r="AW786" s="487"/>
      <c r="AX786" s="488"/>
    </row>
    <row r="787" spans="1:50" ht="24.75" hidden="1" customHeight="1" x14ac:dyDescent="0.15">
      <c r="A787" s="496"/>
      <c r="B787" s="497"/>
      <c r="C787" s="497"/>
      <c r="D787" s="497"/>
      <c r="E787" s="497"/>
      <c r="F787" s="498"/>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6"/>
      <c r="B788" s="497"/>
      <c r="C788" s="497"/>
      <c r="D788" s="497"/>
      <c r="E788" s="497"/>
      <c r="F788" s="498"/>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6"/>
      <c r="B789" s="497"/>
      <c r="C789" s="497"/>
      <c r="D789" s="497"/>
      <c r="E789" s="497"/>
      <c r="F789" s="498"/>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6"/>
      <c r="B790" s="497"/>
      <c r="C790" s="497"/>
      <c r="D790" s="497"/>
      <c r="E790" s="497"/>
      <c r="F790" s="498"/>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6"/>
      <c r="B791" s="497"/>
      <c r="C791" s="497"/>
      <c r="D791" s="497"/>
      <c r="E791" s="497"/>
      <c r="F791" s="498"/>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6"/>
      <c r="B792" s="497"/>
      <c r="C792" s="497"/>
      <c r="D792" s="497"/>
      <c r="E792" s="497"/>
      <c r="F792" s="498"/>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6"/>
      <c r="B793" s="497"/>
      <c r="C793" s="497"/>
      <c r="D793" s="497"/>
      <c r="E793" s="497"/>
      <c r="F793" s="498"/>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6"/>
      <c r="B794" s="497"/>
      <c r="C794" s="497"/>
      <c r="D794" s="497"/>
      <c r="E794" s="497"/>
      <c r="F794" s="498"/>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6"/>
      <c r="B795" s="497"/>
      <c r="C795" s="497"/>
      <c r="D795" s="497"/>
      <c r="E795" s="497"/>
      <c r="F795" s="498"/>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6"/>
      <c r="B796" s="497"/>
      <c r="C796" s="497"/>
      <c r="D796" s="497"/>
      <c r="E796" s="497"/>
      <c r="F796" s="498"/>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0"/>
    </row>
    <row r="798" spans="1:50" ht="24.75" hidden="1" customHeight="1" x14ac:dyDescent="0.15">
      <c r="A798" s="496"/>
      <c r="B798" s="497"/>
      <c r="C798" s="497"/>
      <c r="D798" s="497"/>
      <c r="E798" s="497"/>
      <c r="F798" s="498"/>
      <c r="G798" s="459" t="s">
        <v>19</v>
      </c>
      <c r="H798" s="530"/>
      <c r="I798" s="530"/>
      <c r="J798" s="530"/>
      <c r="K798" s="530"/>
      <c r="L798" s="529" t="s">
        <v>20</v>
      </c>
      <c r="M798" s="530"/>
      <c r="N798" s="530"/>
      <c r="O798" s="530"/>
      <c r="P798" s="530"/>
      <c r="Q798" s="530"/>
      <c r="R798" s="530"/>
      <c r="S798" s="530"/>
      <c r="T798" s="530"/>
      <c r="U798" s="530"/>
      <c r="V798" s="530"/>
      <c r="W798" s="530"/>
      <c r="X798" s="531"/>
      <c r="Y798" s="478" t="s">
        <v>21</v>
      </c>
      <c r="Z798" s="479"/>
      <c r="AA798" s="479"/>
      <c r="AB798" s="685"/>
      <c r="AC798" s="459" t="s">
        <v>19</v>
      </c>
      <c r="AD798" s="530"/>
      <c r="AE798" s="530"/>
      <c r="AF798" s="530"/>
      <c r="AG798" s="530"/>
      <c r="AH798" s="529" t="s">
        <v>20</v>
      </c>
      <c r="AI798" s="530"/>
      <c r="AJ798" s="530"/>
      <c r="AK798" s="530"/>
      <c r="AL798" s="530"/>
      <c r="AM798" s="530"/>
      <c r="AN798" s="530"/>
      <c r="AO798" s="530"/>
      <c r="AP798" s="530"/>
      <c r="AQ798" s="530"/>
      <c r="AR798" s="530"/>
      <c r="AS798" s="530"/>
      <c r="AT798" s="531"/>
      <c r="AU798" s="478" t="s">
        <v>21</v>
      </c>
      <c r="AV798" s="479"/>
      <c r="AW798" s="479"/>
      <c r="AX798" s="480"/>
    </row>
    <row r="799" spans="1:50" ht="24.75" hidden="1" customHeight="1" x14ac:dyDescent="0.15">
      <c r="A799" s="496"/>
      <c r="B799" s="497"/>
      <c r="C799" s="497"/>
      <c r="D799" s="497"/>
      <c r="E799" s="497"/>
      <c r="F799" s="498"/>
      <c r="G799" s="532"/>
      <c r="H799" s="533"/>
      <c r="I799" s="533"/>
      <c r="J799" s="533"/>
      <c r="K799" s="534"/>
      <c r="L799" s="526"/>
      <c r="M799" s="638"/>
      <c r="N799" s="638"/>
      <c r="O799" s="638"/>
      <c r="P799" s="638"/>
      <c r="Q799" s="638"/>
      <c r="R799" s="638"/>
      <c r="S799" s="638"/>
      <c r="T799" s="638"/>
      <c r="U799" s="638"/>
      <c r="V799" s="638"/>
      <c r="W799" s="638"/>
      <c r="X799" s="639"/>
      <c r="Y799" s="486"/>
      <c r="Z799" s="487"/>
      <c r="AA799" s="487"/>
      <c r="AB799" s="692"/>
      <c r="AC799" s="532"/>
      <c r="AD799" s="533"/>
      <c r="AE799" s="533"/>
      <c r="AF799" s="533"/>
      <c r="AG799" s="534"/>
      <c r="AH799" s="526"/>
      <c r="AI799" s="638"/>
      <c r="AJ799" s="638"/>
      <c r="AK799" s="638"/>
      <c r="AL799" s="638"/>
      <c r="AM799" s="638"/>
      <c r="AN799" s="638"/>
      <c r="AO799" s="638"/>
      <c r="AP799" s="638"/>
      <c r="AQ799" s="638"/>
      <c r="AR799" s="638"/>
      <c r="AS799" s="638"/>
      <c r="AT799" s="639"/>
      <c r="AU799" s="486"/>
      <c r="AV799" s="487"/>
      <c r="AW799" s="487"/>
      <c r="AX799" s="488"/>
    </row>
    <row r="800" spans="1:50" ht="24.75" hidden="1" customHeight="1" x14ac:dyDescent="0.15">
      <c r="A800" s="496"/>
      <c r="B800" s="497"/>
      <c r="C800" s="497"/>
      <c r="D800" s="497"/>
      <c r="E800" s="497"/>
      <c r="F800" s="498"/>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6"/>
      <c r="B801" s="497"/>
      <c r="C801" s="497"/>
      <c r="D801" s="497"/>
      <c r="E801" s="497"/>
      <c r="F801" s="498"/>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6"/>
      <c r="B802" s="497"/>
      <c r="C802" s="497"/>
      <c r="D802" s="497"/>
      <c r="E802" s="497"/>
      <c r="F802" s="498"/>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6"/>
      <c r="B803" s="497"/>
      <c r="C803" s="497"/>
      <c r="D803" s="497"/>
      <c r="E803" s="497"/>
      <c r="F803" s="498"/>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6"/>
      <c r="B804" s="497"/>
      <c r="C804" s="497"/>
      <c r="D804" s="497"/>
      <c r="E804" s="497"/>
      <c r="F804" s="498"/>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6"/>
      <c r="B805" s="497"/>
      <c r="C805" s="497"/>
      <c r="D805" s="497"/>
      <c r="E805" s="497"/>
      <c r="F805" s="498"/>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6"/>
      <c r="B806" s="497"/>
      <c r="C806" s="497"/>
      <c r="D806" s="497"/>
      <c r="E806" s="497"/>
      <c r="F806" s="498"/>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6"/>
      <c r="B807" s="497"/>
      <c r="C807" s="497"/>
      <c r="D807" s="497"/>
      <c r="E807" s="497"/>
      <c r="F807" s="498"/>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6"/>
      <c r="B808" s="497"/>
      <c r="C808" s="497"/>
      <c r="D808" s="497"/>
      <c r="E808" s="497"/>
      <c r="F808" s="498"/>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6"/>
      <c r="B809" s="497"/>
      <c r="C809" s="497"/>
      <c r="D809" s="497"/>
      <c r="E809" s="497"/>
      <c r="F809" s="498"/>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8"/>
      <c r="AJ815" s="768"/>
      <c r="AK815" s="768"/>
      <c r="AL815" s="768" t="s">
        <v>23</v>
      </c>
      <c r="AM815" s="768"/>
      <c r="AN815" s="768"/>
      <c r="AO815" s="850"/>
      <c r="AP815" s="234" t="s">
        <v>466</v>
      </c>
      <c r="AQ815" s="234"/>
      <c r="AR815" s="234"/>
      <c r="AS815" s="234"/>
      <c r="AT815" s="234"/>
      <c r="AU815" s="234"/>
      <c r="AV815" s="234"/>
      <c r="AW815" s="234"/>
      <c r="AX815" s="234"/>
    </row>
    <row r="816" spans="1:50" ht="77.25" customHeight="1" x14ac:dyDescent="0.15">
      <c r="A816" s="237">
        <v>1</v>
      </c>
      <c r="B816" s="237">
        <v>1</v>
      </c>
      <c r="C816" s="238" t="s">
        <v>538</v>
      </c>
      <c r="D816" s="217"/>
      <c r="E816" s="217"/>
      <c r="F816" s="217"/>
      <c r="G816" s="217"/>
      <c r="H816" s="217"/>
      <c r="I816" s="217"/>
      <c r="J816" s="218">
        <v>5011105002256</v>
      </c>
      <c r="K816" s="219"/>
      <c r="L816" s="219"/>
      <c r="M816" s="219"/>
      <c r="N816" s="219"/>
      <c r="O816" s="219"/>
      <c r="P816" s="875" t="s">
        <v>539</v>
      </c>
      <c r="Q816" s="220"/>
      <c r="R816" s="220"/>
      <c r="S816" s="220"/>
      <c r="T816" s="220"/>
      <c r="U816" s="220"/>
      <c r="V816" s="220"/>
      <c r="W816" s="220"/>
      <c r="X816" s="220"/>
      <c r="Y816" s="221">
        <v>62.316094999999997</v>
      </c>
      <c r="Z816" s="222"/>
      <c r="AA816" s="222"/>
      <c r="AB816" s="223"/>
      <c r="AC816" s="224" t="s">
        <v>602</v>
      </c>
      <c r="AD816" s="224"/>
      <c r="AE816" s="224"/>
      <c r="AF816" s="224"/>
      <c r="AG816" s="224"/>
      <c r="AH816" s="225" t="s">
        <v>540</v>
      </c>
      <c r="AI816" s="226"/>
      <c r="AJ816" s="226"/>
      <c r="AK816" s="226"/>
      <c r="AL816" s="227" t="s">
        <v>606</v>
      </c>
      <c r="AM816" s="228"/>
      <c r="AN816" s="228"/>
      <c r="AO816" s="229"/>
      <c r="AP816" s="230" t="s">
        <v>549</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611</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7:AO845">
    <cfRule type="expression" dxfId="2339" priority="3815">
      <formula>IF(AND(AL817&gt;=0, RIGHT(TEXT(AL817,"0.#"),1)&lt;&gt;"."),TRUE,FALSE)</formula>
    </cfRule>
    <cfRule type="expression" dxfId="2338" priority="3816">
      <formula>IF(AND(AL817&gt;=0, RIGHT(TEXT(AL817,"0.#"),1)="."),TRUE,FALSE)</formula>
    </cfRule>
    <cfRule type="expression" dxfId="2337" priority="3817">
      <formula>IF(AND(AL817&lt;0, RIGHT(TEXT(AL817,"0.#"),1)&lt;&gt;"."),TRUE,FALSE)</formula>
    </cfRule>
    <cfRule type="expression" dxfId="2336" priority="3818">
      <formula>IF(AND(AL817&lt;0, RIGHT(TEXT(AL817,"0.#"),1)="."),TRUE,FALSE)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L816:AO816">
    <cfRule type="expression" dxfId="703" priority="1">
      <formula>IF(AND(AL816&gt;=0, RIGHT(TEXT(AL816,"0.#"),1)&lt;&gt;"."),TRUE,FALSE)</formula>
    </cfRule>
    <cfRule type="expression" dxfId="702" priority="2">
      <formula>IF(AND(AL816&gt;=0, RIGHT(TEXT(AL816,"0.#"),1)="."),TRUE,FALSE)</formula>
    </cfRule>
    <cfRule type="expression" dxfId="701" priority="3">
      <formula>IF(AND(AL816&lt;0, RIGHT(TEXT(AL816,"0.#"),1)&lt;&gt;"."),TRUE,FALSE)</formula>
    </cfRule>
    <cfRule type="expression" dxfId="700" priority="4">
      <formula>IF(AND(AL816&lt;0, RIGHT(TEXT(AL816,"0.#"),1)="."),TRUE,FALSE)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80" max="49" man="1"/>
    <brk id="70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19050</xdr:rowOff>
                  </from>
                  <to>
                    <xdr:col>48</xdr:col>
                    <xdr:colOff>152400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769</xdr:row>
                    <xdr:rowOff>219075</xdr:rowOff>
                  </from>
                  <to>
                    <xdr:col>44</xdr:col>
                    <xdr:colOff>190500</xdr:colOff>
                    <xdr:row>809</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815</xdr:row>
                    <xdr:rowOff>552450</xdr:rowOff>
                  </from>
                  <to>
                    <xdr:col>44</xdr:col>
                    <xdr:colOff>190500</xdr:colOff>
                    <xdr:row>815</xdr:row>
                    <xdr:rowOff>781050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83"/>
      <c r="Z2" s="713"/>
      <c r="AA2" s="714"/>
      <c r="AB2" s="887" t="s">
        <v>12</v>
      </c>
      <c r="AC2" s="888"/>
      <c r="AD2" s="889"/>
      <c r="AE2" s="622" t="s">
        <v>372</v>
      </c>
      <c r="AF2" s="622"/>
      <c r="AG2" s="622"/>
      <c r="AH2" s="622"/>
      <c r="AI2" s="622" t="s">
        <v>373</v>
      </c>
      <c r="AJ2" s="622"/>
      <c r="AK2" s="622"/>
      <c r="AL2" s="622"/>
      <c r="AM2" s="622" t="s">
        <v>374</v>
      </c>
      <c r="AN2" s="622"/>
      <c r="AO2" s="622"/>
      <c r="AP2" s="286"/>
      <c r="AQ2" s="146" t="s">
        <v>370</v>
      </c>
      <c r="AR2" s="149"/>
      <c r="AS2" s="149"/>
      <c r="AT2" s="150"/>
      <c r="AU2" s="814" t="s">
        <v>262</v>
      </c>
      <c r="AV2" s="814"/>
      <c r="AW2" s="814"/>
      <c r="AX2" s="81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4"/>
      <c r="Z3" s="885"/>
      <c r="AA3" s="886"/>
      <c r="AB3" s="890"/>
      <c r="AC3" s="891"/>
      <c r="AD3" s="892"/>
      <c r="AE3" s="623"/>
      <c r="AF3" s="623"/>
      <c r="AG3" s="623"/>
      <c r="AH3" s="623"/>
      <c r="AI3" s="623"/>
      <c r="AJ3" s="623"/>
      <c r="AK3" s="623"/>
      <c r="AL3" s="623"/>
      <c r="AM3" s="623"/>
      <c r="AN3" s="623"/>
      <c r="AO3" s="623"/>
      <c r="AP3" s="289"/>
      <c r="AQ3" s="413"/>
      <c r="AR3" s="275"/>
      <c r="AS3" s="152" t="s">
        <v>371</v>
      </c>
      <c r="AT3" s="153"/>
      <c r="AU3" s="275"/>
      <c r="AV3" s="275"/>
      <c r="AW3" s="273" t="s">
        <v>313</v>
      </c>
      <c r="AX3" s="274"/>
    </row>
    <row r="4" spans="1:50" ht="22.5" customHeight="1" x14ac:dyDescent="0.15">
      <c r="A4" s="279"/>
      <c r="B4" s="277"/>
      <c r="C4" s="277"/>
      <c r="D4" s="277"/>
      <c r="E4" s="277"/>
      <c r="F4" s="278"/>
      <c r="G4" s="400"/>
      <c r="H4" s="893"/>
      <c r="I4" s="893"/>
      <c r="J4" s="893"/>
      <c r="K4" s="893"/>
      <c r="L4" s="893"/>
      <c r="M4" s="893"/>
      <c r="N4" s="893"/>
      <c r="O4" s="894"/>
      <c r="P4" s="111"/>
      <c r="Q4" s="901"/>
      <c r="R4" s="901"/>
      <c r="S4" s="901"/>
      <c r="T4" s="901"/>
      <c r="U4" s="901"/>
      <c r="V4" s="901"/>
      <c r="W4" s="901"/>
      <c r="X4" s="902"/>
      <c r="Y4" s="911" t="s">
        <v>14</v>
      </c>
      <c r="Z4" s="912"/>
      <c r="AA4" s="913"/>
      <c r="AB4" s="325"/>
      <c r="AC4" s="915"/>
      <c r="AD4" s="915"/>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x14ac:dyDescent="0.15">
      <c r="A5" s="280"/>
      <c r="B5" s="281"/>
      <c r="C5" s="281"/>
      <c r="D5" s="281"/>
      <c r="E5" s="281"/>
      <c r="F5" s="282"/>
      <c r="G5" s="895"/>
      <c r="H5" s="896"/>
      <c r="I5" s="896"/>
      <c r="J5" s="896"/>
      <c r="K5" s="896"/>
      <c r="L5" s="896"/>
      <c r="M5" s="896"/>
      <c r="N5" s="896"/>
      <c r="O5" s="897"/>
      <c r="P5" s="903"/>
      <c r="Q5" s="903"/>
      <c r="R5" s="903"/>
      <c r="S5" s="903"/>
      <c r="T5" s="903"/>
      <c r="U5" s="903"/>
      <c r="V5" s="903"/>
      <c r="W5" s="903"/>
      <c r="X5" s="904"/>
      <c r="Y5" s="262" t="s">
        <v>61</v>
      </c>
      <c r="Z5" s="908"/>
      <c r="AA5" s="909"/>
      <c r="AB5" s="370"/>
      <c r="AC5" s="914"/>
      <c r="AD5" s="914"/>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x14ac:dyDescent="0.15">
      <c r="A6" s="283"/>
      <c r="B6" s="284"/>
      <c r="C6" s="284"/>
      <c r="D6" s="284"/>
      <c r="E6" s="284"/>
      <c r="F6" s="285"/>
      <c r="G6" s="898"/>
      <c r="H6" s="899"/>
      <c r="I6" s="899"/>
      <c r="J6" s="899"/>
      <c r="K6" s="899"/>
      <c r="L6" s="899"/>
      <c r="M6" s="899"/>
      <c r="N6" s="899"/>
      <c r="O6" s="900"/>
      <c r="P6" s="905"/>
      <c r="Q6" s="905"/>
      <c r="R6" s="905"/>
      <c r="S6" s="905"/>
      <c r="T6" s="905"/>
      <c r="U6" s="905"/>
      <c r="V6" s="905"/>
      <c r="W6" s="905"/>
      <c r="X6" s="906"/>
      <c r="Y6" s="907" t="s">
        <v>15</v>
      </c>
      <c r="Z6" s="908"/>
      <c r="AA6" s="909"/>
      <c r="AB6" s="379" t="s">
        <v>315</v>
      </c>
      <c r="AC6" s="910"/>
      <c r="AD6" s="910"/>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83"/>
      <c r="Z7" s="713"/>
      <c r="AA7" s="714"/>
      <c r="AB7" s="887" t="s">
        <v>12</v>
      </c>
      <c r="AC7" s="888"/>
      <c r="AD7" s="889"/>
      <c r="AE7" s="622" t="s">
        <v>372</v>
      </c>
      <c r="AF7" s="622"/>
      <c r="AG7" s="622"/>
      <c r="AH7" s="622"/>
      <c r="AI7" s="622" t="s">
        <v>373</v>
      </c>
      <c r="AJ7" s="622"/>
      <c r="AK7" s="622"/>
      <c r="AL7" s="622"/>
      <c r="AM7" s="622" t="s">
        <v>374</v>
      </c>
      <c r="AN7" s="622"/>
      <c r="AO7" s="622"/>
      <c r="AP7" s="286"/>
      <c r="AQ7" s="146" t="s">
        <v>370</v>
      </c>
      <c r="AR7" s="149"/>
      <c r="AS7" s="149"/>
      <c r="AT7" s="150"/>
      <c r="AU7" s="814" t="s">
        <v>262</v>
      </c>
      <c r="AV7" s="814"/>
      <c r="AW7" s="814"/>
      <c r="AX7" s="81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4"/>
      <c r="Z8" s="885"/>
      <c r="AA8" s="886"/>
      <c r="AB8" s="890"/>
      <c r="AC8" s="891"/>
      <c r="AD8" s="892"/>
      <c r="AE8" s="623"/>
      <c r="AF8" s="623"/>
      <c r="AG8" s="623"/>
      <c r="AH8" s="623"/>
      <c r="AI8" s="623"/>
      <c r="AJ8" s="623"/>
      <c r="AK8" s="623"/>
      <c r="AL8" s="623"/>
      <c r="AM8" s="623"/>
      <c r="AN8" s="623"/>
      <c r="AO8" s="623"/>
      <c r="AP8" s="289"/>
      <c r="AQ8" s="413"/>
      <c r="AR8" s="275"/>
      <c r="AS8" s="152" t="s">
        <v>371</v>
      </c>
      <c r="AT8" s="153"/>
      <c r="AU8" s="275"/>
      <c r="AV8" s="275"/>
      <c r="AW8" s="273" t="s">
        <v>313</v>
      </c>
      <c r="AX8" s="274"/>
    </row>
    <row r="9" spans="1:50" ht="22.5" customHeight="1" x14ac:dyDescent="0.15">
      <c r="A9" s="279"/>
      <c r="B9" s="277"/>
      <c r="C9" s="277"/>
      <c r="D9" s="277"/>
      <c r="E9" s="277"/>
      <c r="F9" s="278"/>
      <c r="G9" s="400"/>
      <c r="H9" s="893"/>
      <c r="I9" s="893"/>
      <c r="J9" s="893"/>
      <c r="K9" s="893"/>
      <c r="L9" s="893"/>
      <c r="M9" s="893"/>
      <c r="N9" s="893"/>
      <c r="O9" s="894"/>
      <c r="P9" s="111"/>
      <c r="Q9" s="901"/>
      <c r="R9" s="901"/>
      <c r="S9" s="901"/>
      <c r="T9" s="901"/>
      <c r="U9" s="901"/>
      <c r="V9" s="901"/>
      <c r="W9" s="901"/>
      <c r="X9" s="902"/>
      <c r="Y9" s="911" t="s">
        <v>14</v>
      </c>
      <c r="Z9" s="912"/>
      <c r="AA9" s="913"/>
      <c r="AB9" s="325"/>
      <c r="AC9" s="915"/>
      <c r="AD9" s="915"/>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x14ac:dyDescent="0.15">
      <c r="A10" s="280"/>
      <c r="B10" s="281"/>
      <c r="C10" s="281"/>
      <c r="D10" s="281"/>
      <c r="E10" s="281"/>
      <c r="F10" s="282"/>
      <c r="G10" s="895"/>
      <c r="H10" s="896"/>
      <c r="I10" s="896"/>
      <c r="J10" s="896"/>
      <c r="K10" s="896"/>
      <c r="L10" s="896"/>
      <c r="M10" s="896"/>
      <c r="N10" s="896"/>
      <c r="O10" s="897"/>
      <c r="P10" s="903"/>
      <c r="Q10" s="903"/>
      <c r="R10" s="903"/>
      <c r="S10" s="903"/>
      <c r="T10" s="903"/>
      <c r="U10" s="903"/>
      <c r="V10" s="903"/>
      <c r="W10" s="903"/>
      <c r="X10" s="904"/>
      <c r="Y10" s="262" t="s">
        <v>61</v>
      </c>
      <c r="Z10" s="908"/>
      <c r="AA10" s="909"/>
      <c r="AB10" s="370"/>
      <c r="AC10" s="914"/>
      <c r="AD10" s="914"/>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8"/>
      <c r="H11" s="899"/>
      <c r="I11" s="899"/>
      <c r="J11" s="899"/>
      <c r="K11" s="899"/>
      <c r="L11" s="899"/>
      <c r="M11" s="899"/>
      <c r="N11" s="899"/>
      <c r="O11" s="900"/>
      <c r="P11" s="905"/>
      <c r="Q11" s="905"/>
      <c r="R11" s="905"/>
      <c r="S11" s="905"/>
      <c r="T11" s="905"/>
      <c r="U11" s="905"/>
      <c r="V11" s="905"/>
      <c r="W11" s="905"/>
      <c r="X11" s="906"/>
      <c r="Y11" s="907" t="s">
        <v>15</v>
      </c>
      <c r="Z11" s="908"/>
      <c r="AA11" s="909"/>
      <c r="AB11" s="379" t="s">
        <v>315</v>
      </c>
      <c r="AC11" s="910"/>
      <c r="AD11" s="910"/>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83"/>
      <c r="Z12" s="713"/>
      <c r="AA12" s="714"/>
      <c r="AB12" s="887" t="s">
        <v>12</v>
      </c>
      <c r="AC12" s="888"/>
      <c r="AD12" s="889"/>
      <c r="AE12" s="622" t="s">
        <v>372</v>
      </c>
      <c r="AF12" s="622"/>
      <c r="AG12" s="622"/>
      <c r="AH12" s="622"/>
      <c r="AI12" s="622" t="s">
        <v>373</v>
      </c>
      <c r="AJ12" s="622"/>
      <c r="AK12" s="622"/>
      <c r="AL12" s="622"/>
      <c r="AM12" s="622" t="s">
        <v>374</v>
      </c>
      <c r="AN12" s="622"/>
      <c r="AO12" s="622"/>
      <c r="AP12" s="286"/>
      <c r="AQ12" s="146" t="s">
        <v>370</v>
      </c>
      <c r="AR12" s="149"/>
      <c r="AS12" s="149"/>
      <c r="AT12" s="150"/>
      <c r="AU12" s="814" t="s">
        <v>262</v>
      </c>
      <c r="AV12" s="814"/>
      <c r="AW12" s="814"/>
      <c r="AX12" s="81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4"/>
      <c r="Z13" s="885"/>
      <c r="AA13" s="886"/>
      <c r="AB13" s="890"/>
      <c r="AC13" s="891"/>
      <c r="AD13" s="892"/>
      <c r="AE13" s="623"/>
      <c r="AF13" s="623"/>
      <c r="AG13" s="623"/>
      <c r="AH13" s="623"/>
      <c r="AI13" s="623"/>
      <c r="AJ13" s="623"/>
      <c r="AK13" s="623"/>
      <c r="AL13" s="623"/>
      <c r="AM13" s="623"/>
      <c r="AN13" s="623"/>
      <c r="AO13" s="623"/>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93"/>
      <c r="I14" s="893"/>
      <c r="J14" s="893"/>
      <c r="K14" s="893"/>
      <c r="L14" s="893"/>
      <c r="M14" s="893"/>
      <c r="N14" s="893"/>
      <c r="O14" s="894"/>
      <c r="P14" s="111"/>
      <c r="Q14" s="901"/>
      <c r="R14" s="901"/>
      <c r="S14" s="901"/>
      <c r="T14" s="901"/>
      <c r="U14" s="901"/>
      <c r="V14" s="901"/>
      <c r="W14" s="901"/>
      <c r="X14" s="902"/>
      <c r="Y14" s="911" t="s">
        <v>14</v>
      </c>
      <c r="Z14" s="912"/>
      <c r="AA14" s="913"/>
      <c r="AB14" s="325"/>
      <c r="AC14" s="915"/>
      <c r="AD14" s="915"/>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95"/>
      <c r="H15" s="896"/>
      <c r="I15" s="896"/>
      <c r="J15" s="896"/>
      <c r="K15" s="896"/>
      <c r="L15" s="896"/>
      <c r="M15" s="896"/>
      <c r="N15" s="896"/>
      <c r="O15" s="897"/>
      <c r="P15" s="903"/>
      <c r="Q15" s="903"/>
      <c r="R15" s="903"/>
      <c r="S15" s="903"/>
      <c r="T15" s="903"/>
      <c r="U15" s="903"/>
      <c r="V15" s="903"/>
      <c r="W15" s="903"/>
      <c r="X15" s="904"/>
      <c r="Y15" s="262" t="s">
        <v>61</v>
      </c>
      <c r="Z15" s="908"/>
      <c r="AA15" s="909"/>
      <c r="AB15" s="370"/>
      <c r="AC15" s="914"/>
      <c r="AD15" s="914"/>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8"/>
      <c r="H16" s="899"/>
      <c r="I16" s="899"/>
      <c r="J16" s="899"/>
      <c r="K16" s="899"/>
      <c r="L16" s="899"/>
      <c r="M16" s="899"/>
      <c r="N16" s="899"/>
      <c r="O16" s="900"/>
      <c r="P16" s="905"/>
      <c r="Q16" s="905"/>
      <c r="R16" s="905"/>
      <c r="S16" s="905"/>
      <c r="T16" s="905"/>
      <c r="U16" s="905"/>
      <c r="V16" s="905"/>
      <c r="W16" s="905"/>
      <c r="X16" s="906"/>
      <c r="Y16" s="907" t="s">
        <v>15</v>
      </c>
      <c r="Z16" s="908"/>
      <c r="AA16" s="909"/>
      <c r="AB16" s="379" t="s">
        <v>315</v>
      </c>
      <c r="AC16" s="910"/>
      <c r="AD16" s="910"/>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83"/>
      <c r="Z17" s="713"/>
      <c r="AA17" s="714"/>
      <c r="AB17" s="887" t="s">
        <v>12</v>
      </c>
      <c r="AC17" s="888"/>
      <c r="AD17" s="889"/>
      <c r="AE17" s="622" t="s">
        <v>372</v>
      </c>
      <c r="AF17" s="622"/>
      <c r="AG17" s="622"/>
      <c r="AH17" s="622"/>
      <c r="AI17" s="622" t="s">
        <v>373</v>
      </c>
      <c r="AJ17" s="622"/>
      <c r="AK17" s="622"/>
      <c r="AL17" s="622"/>
      <c r="AM17" s="622" t="s">
        <v>374</v>
      </c>
      <c r="AN17" s="622"/>
      <c r="AO17" s="622"/>
      <c r="AP17" s="286"/>
      <c r="AQ17" s="146" t="s">
        <v>370</v>
      </c>
      <c r="AR17" s="149"/>
      <c r="AS17" s="149"/>
      <c r="AT17" s="150"/>
      <c r="AU17" s="814" t="s">
        <v>262</v>
      </c>
      <c r="AV17" s="814"/>
      <c r="AW17" s="814"/>
      <c r="AX17" s="81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4"/>
      <c r="Z18" s="885"/>
      <c r="AA18" s="886"/>
      <c r="AB18" s="890"/>
      <c r="AC18" s="891"/>
      <c r="AD18" s="892"/>
      <c r="AE18" s="623"/>
      <c r="AF18" s="623"/>
      <c r="AG18" s="623"/>
      <c r="AH18" s="623"/>
      <c r="AI18" s="623"/>
      <c r="AJ18" s="623"/>
      <c r="AK18" s="623"/>
      <c r="AL18" s="623"/>
      <c r="AM18" s="623"/>
      <c r="AN18" s="623"/>
      <c r="AO18" s="623"/>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93"/>
      <c r="I19" s="893"/>
      <c r="J19" s="893"/>
      <c r="K19" s="893"/>
      <c r="L19" s="893"/>
      <c r="M19" s="893"/>
      <c r="N19" s="893"/>
      <c r="O19" s="894"/>
      <c r="P19" s="111"/>
      <c r="Q19" s="901"/>
      <c r="R19" s="901"/>
      <c r="S19" s="901"/>
      <c r="T19" s="901"/>
      <c r="U19" s="901"/>
      <c r="V19" s="901"/>
      <c r="W19" s="901"/>
      <c r="X19" s="902"/>
      <c r="Y19" s="911" t="s">
        <v>14</v>
      </c>
      <c r="Z19" s="912"/>
      <c r="AA19" s="913"/>
      <c r="AB19" s="325"/>
      <c r="AC19" s="915"/>
      <c r="AD19" s="915"/>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95"/>
      <c r="H20" s="896"/>
      <c r="I20" s="896"/>
      <c r="J20" s="896"/>
      <c r="K20" s="896"/>
      <c r="L20" s="896"/>
      <c r="M20" s="896"/>
      <c r="N20" s="896"/>
      <c r="O20" s="897"/>
      <c r="P20" s="903"/>
      <c r="Q20" s="903"/>
      <c r="R20" s="903"/>
      <c r="S20" s="903"/>
      <c r="T20" s="903"/>
      <c r="U20" s="903"/>
      <c r="V20" s="903"/>
      <c r="W20" s="903"/>
      <c r="X20" s="904"/>
      <c r="Y20" s="262" t="s">
        <v>61</v>
      </c>
      <c r="Z20" s="908"/>
      <c r="AA20" s="909"/>
      <c r="AB20" s="370"/>
      <c r="AC20" s="914"/>
      <c r="AD20" s="914"/>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8"/>
      <c r="H21" s="899"/>
      <c r="I21" s="899"/>
      <c r="J21" s="899"/>
      <c r="K21" s="899"/>
      <c r="L21" s="899"/>
      <c r="M21" s="899"/>
      <c r="N21" s="899"/>
      <c r="O21" s="900"/>
      <c r="P21" s="905"/>
      <c r="Q21" s="905"/>
      <c r="R21" s="905"/>
      <c r="S21" s="905"/>
      <c r="T21" s="905"/>
      <c r="U21" s="905"/>
      <c r="V21" s="905"/>
      <c r="W21" s="905"/>
      <c r="X21" s="906"/>
      <c r="Y21" s="907" t="s">
        <v>15</v>
      </c>
      <c r="Z21" s="908"/>
      <c r="AA21" s="909"/>
      <c r="AB21" s="379" t="s">
        <v>315</v>
      </c>
      <c r="AC21" s="910"/>
      <c r="AD21" s="910"/>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83"/>
      <c r="Z22" s="713"/>
      <c r="AA22" s="714"/>
      <c r="AB22" s="887" t="s">
        <v>12</v>
      </c>
      <c r="AC22" s="888"/>
      <c r="AD22" s="889"/>
      <c r="AE22" s="622" t="s">
        <v>372</v>
      </c>
      <c r="AF22" s="622"/>
      <c r="AG22" s="622"/>
      <c r="AH22" s="622"/>
      <c r="AI22" s="622" t="s">
        <v>373</v>
      </c>
      <c r="AJ22" s="622"/>
      <c r="AK22" s="622"/>
      <c r="AL22" s="622"/>
      <c r="AM22" s="622" t="s">
        <v>374</v>
      </c>
      <c r="AN22" s="622"/>
      <c r="AO22" s="622"/>
      <c r="AP22" s="286"/>
      <c r="AQ22" s="146" t="s">
        <v>370</v>
      </c>
      <c r="AR22" s="149"/>
      <c r="AS22" s="149"/>
      <c r="AT22" s="150"/>
      <c r="AU22" s="814" t="s">
        <v>262</v>
      </c>
      <c r="AV22" s="814"/>
      <c r="AW22" s="814"/>
      <c r="AX22" s="81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4"/>
      <c r="Z23" s="885"/>
      <c r="AA23" s="886"/>
      <c r="AB23" s="890"/>
      <c r="AC23" s="891"/>
      <c r="AD23" s="892"/>
      <c r="AE23" s="623"/>
      <c r="AF23" s="623"/>
      <c r="AG23" s="623"/>
      <c r="AH23" s="623"/>
      <c r="AI23" s="623"/>
      <c r="AJ23" s="623"/>
      <c r="AK23" s="623"/>
      <c r="AL23" s="623"/>
      <c r="AM23" s="623"/>
      <c r="AN23" s="623"/>
      <c r="AO23" s="623"/>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93"/>
      <c r="I24" s="893"/>
      <c r="J24" s="893"/>
      <c r="K24" s="893"/>
      <c r="L24" s="893"/>
      <c r="M24" s="893"/>
      <c r="N24" s="893"/>
      <c r="O24" s="894"/>
      <c r="P24" s="111"/>
      <c r="Q24" s="901"/>
      <c r="R24" s="901"/>
      <c r="S24" s="901"/>
      <c r="T24" s="901"/>
      <c r="U24" s="901"/>
      <c r="V24" s="901"/>
      <c r="W24" s="901"/>
      <c r="X24" s="902"/>
      <c r="Y24" s="911" t="s">
        <v>14</v>
      </c>
      <c r="Z24" s="912"/>
      <c r="AA24" s="913"/>
      <c r="AB24" s="325"/>
      <c r="AC24" s="915"/>
      <c r="AD24" s="915"/>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95"/>
      <c r="H25" s="896"/>
      <c r="I25" s="896"/>
      <c r="J25" s="896"/>
      <c r="K25" s="896"/>
      <c r="L25" s="896"/>
      <c r="M25" s="896"/>
      <c r="N25" s="896"/>
      <c r="O25" s="897"/>
      <c r="P25" s="903"/>
      <c r="Q25" s="903"/>
      <c r="R25" s="903"/>
      <c r="S25" s="903"/>
      <c r="T25" s="903"/>
      <c r="U25" s="903"/>
      <c r="V25" s="903"/>
      <c r="W25" s="903"/>
      <c r="X25" s="904"/>
      <c r="Y25" s="262" t="s">
        <v>61</v>
      </c>
      <c r="Z25" s="908"/>
      <c r="AA25" s="909"/>
      <c r="AB25" s="370"/>
      <c r="AC25" s="914"/>
      <c r="AD25" s="914"/>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8"/>
      <c r="H26" s="899"/>
      <c r="I26" s="899"/>
      <c r="J26" s="899"/>
      <c r="K26" s="899"/>
      <c r="L26" s="899"/>
      <c r="M26" s="899"/>
      <c r="N26" s="899"/>
      <c r="O26" s="900"/>
      <c r="P26" s="905"/>
      <c r="Q26" s="905"/>
      <c r="R26" s="905"/>
      <c r="S26" s="905"/>
      <c r="T26" s="905"/>
      <c r="U26" s="905"/>
      <c r="V26" s="905"/>
      <c r="W26" s="905"/>
      <c r="X26" s="906"/>
      <c r="Y26" s="907" t="s">
        <v>15</v>
      </c>
      <c r="Z26" s="908"/>
      <c r="AA26" s="909"/>
      <c r="AB26" s="379" t="s">
        <v>315</v>
      </c>
      <c r="AC26" s="910"/>
      <c r="AD26" s="910"/>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83"/>
      <c r="Z27" s="713"/>
      <c r="AA27" s="714"/>
      <c r="AB27" s="887" t="s">
        <v>12</v>
      </c>
      <c r="AC27" s="888"/>
      <c r="AD27" s="889"/>
      <c r="AE27" s="622" t="s">
        <v>372</v>
      </c>
      <c r="AF27" s="622"/>
      <c r="AG27" s="622"/>
      <c r="AH27" s="622"/>
      <c r="AI27" s="622" t="s">
        <v>373</v>
      </c>
      <c r="AJ27" s="622"/>
      <c r="AK27" s="622"/>
      <c r="AL27" s="622"/>
      <c r="AM27" s="622" t="s">
        <v>374</v>
      </c>
      <c r="AN27" s="622"/>
      <c r="AO27" s="622"/>
      <c r="AP27" s="286"/>
      <c r="AQ27" s="146" t="s">
        <v>370</v>
      </c>
      <c r="AR27" s="149"/>
      <c r="AS27" s="149"/>
      <c r="AT27" s="150"/>
      <c r="AU27" s="814" t="s">
        <v>262</v>
      </c>
      <c r="AV27" s="814"/>
      <c r="AW27" s="814"/>
      <c r="AX27" s="81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4"/>
      <c r="Z28" s="885"/>
      <c r="AA28" s="886"/>
      <c r="AB28" s="890"/>
      <c r="AC28" s="891"/>
      <c r="AD28" s="892"/>
      <c r="AE28" s="623"/>
      <c r="AF28" s="623"/>
      <c r="AG28" s="623"/>
      <c r="AH28" s="623"/>
      <c r="AI28" s="623"/>
      <c r="AJ28" s="623"/>
      <c r="AK28" s="623"/>
      <c r="AL28" s="623"/>
      <c r="AM28" s="623"/>
      <c r="AN28" s="623"/>
      <c r="AO28" s="623"/>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93"/>
      <c r="I29" s="893"/>
      <c r="J29" s="893"/>
      <c r="K29" s="893"/>
      <c r="L29" s="893"/>
      <c r="M29" s="893"/>
      <c r="N29" s="893"/>
      <c r="O29" s="894"/>
      <c r="P29" s="111"/>
      <c r="Q29" s="901"/>
      <c r="R29" s="901"/>
      <c r="S29" s="901"/>
      <c r="T29" s="901"/>
      <c r="U29" s="901"/>
      <c r="V29" s="901"/>
      <c r="W29" s="901"/>
      <c r="X29" s="902"/>
      <c r="Y29" s="911" t="s">
        <v>14</v>
      </c>
      <c r="Z29" s="912"/>
      <c r="AA29" s="913"/>
      <c r="AB29" s="325"/>
      <c r="AC29" s="915"/>
      <c r="AD29" s="915"/>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95"/>
      <c r="H30" s="896"/>
      <c r="I30" s="896"/>
      <c r="J30" s="896"/>
      <c r="K30" s="896"/>
      <c r="L30" s="896"/>
      <c r="M30" s="896"/>
      <c r="N30" s="896"/>
      <c r="O30" s="897"/>
      <c r="P30" s="903"/>
      <c r="Q30" s="903"/>
      <c r="R30" s="903"/>
      <c r="S30" s="903"/>
      <c r="T30" s="903"/>
      <c r="U30" s="903"/>
      <c r="V30" s="903"/>
      <c r="W30" s="903"/>
      <c r="X30" s="904"/>
      <c r="Y30" s="262" t="s">
        <v>61</v>
      </c>
      <c r="Z30" s="908"/>
      <c r="AA30" s="909"/>
      <c r="AB30" s="370"/>
      <c r="AC30" s="914"/>
      <c r="AD30" s="914"/>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8"/>
      <c r="H31" s="899"/>
      <c r="I31" s="899"/>
      <c r="J31" s="899"/>
      <c r="K31" s="899"/>
      <c r="L31" s="899"/>
      <c r="M31" s="899"/>
      <c r="N31" s="899"/>
      <c r="O31" s="900"/>
      <c r="P31" s="905"/>
      <c r="Q31" s="905"/>
      <c r="R31" s="905"/>
      <c r="S31" s="905"/>
      <c r="T31" s="905"/>
      <c r="U31" s="905"/>
      <c r="V31" s="905"/>
      <c r="W31" s="905"/>
      <c r="X31" s="906"/>
      <c r="Y31" s="907" t="s">
        <v>15</v>
      </c>
      <c r="Z31" s="908"/>
      <c r="AA31" s="909"/>
      <c r="AB31" s="379" t="s">
        <v>315</v>
      </c>
      <c r="AC31" s="910"/>
      <c r="AD31" s="910"/>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83"/>
      <c r="Z32" s="713"/>
      <c r="AA32" s="714"/>
      <c r="AB32" s="887" t="s">
        <v>12</v>
      </c>
      <c r="AC32" s="888"/>
      <c r="AD32" s="889"/>
      <c r="AE32" s="622" t="s">
        <v>372</v>
      </c>
      <c r="AF32" s="622"/>
      <c r="AG32" s="622"/>
      <c r="AH32" s="622"/>
      <c r="AI32" s="622" t="s">
        <v>373</v>
      </c>
      <c r="AJ32" s="622"/>
      <c r="AK32" s="622"/>
      <c r="AL32" s="622"/>
      <c r="AM32" s="622" t="s">
        <v>374</v>
      </c>
      <c r="AN32" s="622"/>
      <c r="AO32" s="622"/>
      <c r="AP32" s="286"/>
      <c r="AQ32" s="146" t="s">
        <v>370</v>
      </c>
      <c r="AR32" s="149"/>
      <c r="AS32" s="149"/>
      <c r="AT32" s="150"/>
      <c r="AU32" s="814" t="s">
        <v>262</v>
      </c>
      <c r="AV32" s="814"/>
      <c r="AW32" s="814"/>
      <c r="AX32" s="81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4"/>
      <c r="Z33" s="885"/>
      <c r="AA33" s="886"/>
      <c r="AB33" s="890"/>
      <c r="AC33" s="891"/>
      <c r="AD33" s="892"/>
      <c r="AE33" s="623"/>
      <c r="AF33" s="623"/>
      <c r="AG33" s="623"/>
      <c r="AH33" s="623"/>
      <c r="AI33" s="623"/>
      <c r="AJ33" s="623"/>
      <c r="AK33" s="623"/>
      <c r="AL33" s="623"/>
      <c r="AM33" s="623"/>
      <c r="AN33" s="623"/>
      <c r="AO33" s="623"/>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93"/>
      <c r="I34" s="893"/>
      <c r="J34" s="893"/>
      <c r="K34" s="893"/>
      <c r="L34" s="893"/>
      <c r="M34" s="893"/>
      <c r="N34" s="893"/>
      <c r="O34" s="894"/>
      <c r="P34" s="111"/>
      <c r="Q34" s="901"/>
      <c r="R34" s="901"/>
      <c r="S34" s="901"/>
      <c r="T34" s="901"/>
      <c r="U34" s="901"/>
      <c r="V34" s="901"/>
      <c r="W34" s="901"/>
      <c r="X34" s="902"/>
      <c r="Y34" s="911" t="s">
        <v>14</v>
      </c>
      <c r="Z34" s="912"/>
      <c r="AA34" s="913"/>
      <c r="AB34" s="325"/>
      <c r="AC34" s="915"/>
      <c r="AD34" s="915"/>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95"/>
      <c r="H35" s="896"/>
      <c r="I35" s="896"/>
      <c r="J35" s="896"/>
      <c r="K35" s="896"/>
      <c r="L35" s="896"/>
      <c r="M35" s="896"/>
      <c r="N35" s="896"/>
      <c r="O35" s="897"/>
      <c r="P35" s="903"/>
      <c r="Q35" s="903"/>
      <c r="R35" s="903"/>
      <c r="S35" s="903"/>
      <c r="T35" s="903"/>
      <c r="U35" s="903"/>
      <c r="V35" s="903"/>
      <c r="W35" s="903"/>
      <c r="X35" s="904"/>
      <c r="Y35" s="262" t="s">
        <v>61</v>
      </c>
      <c r="Z35" s="908"/>
      <c r="AA35" s="909"/>
      <c r="AB35" s="370"/>
      <c r="AC35" s="914"/>
      <c r="AD35" s="914"/>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8"/>
      <c r="H36" s="899"/>
      <c r="I36" s="899"/>
      <c r="J36" s="899"/>
      <c r="K36" s="899"/>
      <c r="L36" s="899"/>
      <c r="M36" s="899"/>
      <c r="N36" s="899"/>
      <c r="O36" s="900"/>
      <c r="P36" s="905"/>
      <c r="Q36" s="905"/>
      <c r="R36" s="905"/>
      <c r="S36" s="905"/>
      <c r="T36" s="905"/>
      <c r="U36" s="905"/>
      <c r="V36" s="905"/>
      <c r="W36" s="905"/>
      <c r="X36" s="906"/>
      <c r="Y36" s="907" t="s">
        <v>15</v>
      </c>
      <c r="Z36" s="908"/>
      <c r="AA36" s="909"/>
      <c r="AB36" s="379" t="s">
        <v>315</v>
      </c>
      <c r="AC36" s="910"/>
      <c r="AD36" s="910"/>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83"/>
      <c r="Z37" s="713"/>
      <c r="AA37" s="714"/>
      <c r="AB37" s="887" t="s">
        <v>12</v>
      </c>
      <c r="AC37" s="888"/>
      <c r="AD37" s="889"/>
      <c r="AE37" s="622" t="s">
        <v>372</v>
      </c>
      <c r="AF37" s="622"/>
      <c r="AG37" s="622"/>
      <c r="AH37" s="622"/>
      <c r="AI37" s="622" t="s">
        <v>373</v>
      </c>
      <c r="AJ37" s="622"/>
      <c r="AK37" s="622"/>
      <c r="AL37" s="622"/>
      <c r="AM37" s="622" t="s">
        <v>374</v>
      </c>
      <c r="AN37" s="622"/>
      <c r="AO37" s="622"/>
      <c r="AP37" s="286"/>
      <c r="AQ37" s="146" t="s">
        <v>370</v>
      </c>
      <c r="AR37" s="149"/>
      <c r="AS37" s="149"/>
      <c r="AT37" s="150"/>
      <c r="AU37" s="814" t="s">
        <v>262</v>
      </c>
      <c r="AV37" s="814"/>
      <c r="AW37" s="814"/>
      <c r="AX37" s="81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4"/>
      <c r="Z38" s="885"/>
      <c r="AA38" s="886"/>
      <c r="AB38" s="890"/>
      <c r="AC38" s="891"/>
      <c r="AD38" s="892"/>
      <c r="AE38" s="623"/>
      <c r="AF38" s="623"/>
      <c r="AG38" s="623"/>
      <c r="AH38" s="623"/>
      <c r="AI38" s="623"/>
      <c r="AJ38" s="623"/>
      <c r="AK38" s="623"/>
      <c r="AL38" s="623"/>
      <c r="AM38" s="623"/>
      <c r="AN38" s="623"/>
      <c r="AO38" s="623"/>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93"/>
      <c r="I39" s="893"/>
      <c r="J39" s="893"/>
      <c r="K39" s="893"/>
      <c r="L39" s="893"/>
      <c r="M39" s="893"/>
      <c r="N39" s="893"/>
      <c r="O39" s="894"/>
      <c r="P39" s="111"/>
      <c r="Q39" s="901"/>
      <c r="R39" s="901"/>
      <c r="S39" s="901"/>
      <c r="T39" s="901"/>
      <c r="U39" s="901"/>
      <c r="V39" s="901"/>
      <c r="W39" s="901"/>
      <c r="X39" s="902"/>
      <c r="Y39" s="911" t="s">
        <v>14</v>
      </c>
      <c r="Z39" s="912"/>
      <c r="AA39" s="913"/>
      <c r="AB39" s="325"/>
      <c r="AC39" s="915"/>
      <c r="AD39" s="915"/>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95"/>
      <c r="H40" s="896"/>
      <c r="I40" s="896"/>
      <c r="J40" s="896"/>
      <c r="K40" s="896"/>
      <c r="L40" s="896"/>
      <c r="M40" s="896"/>
      <c r="N40" s="896"/>
      <c r="O40" s="897"/>
      <c r="P40" s="903"/>
      <c r="Q40" s="903"/>
      <c r="R40" s="903"/>
      <c r="S40" s="903"/>
      <c r="T40" s="903"/>
      <c r="U40" s="903"/>
      <c r="V40" s="903"/>
      <c r="W40" s="903"/>
      <c r="X40" s="904"/>
      <c r="Y40" s="262" t="s">
        <v>61</v>
      </c>
      <c r="Z40" s="908"/>
      <c r="AA40" s="909"/>
      <c r="AB40" s="370"/>
      <c r="AC40" s="914"/>
      <c r="AD40" s="914"/>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8"/>
      <c r="H41" s="899"/>
      <c r="I41" s="899"/>
      <c r="J41" s="899"/>
      <c r="K41" s="899"/>
      <c r="L41" s="899"/>
      <c r="M41" s="899"/>
      <c r="N41" s="899"/>
      <c r="O41" s="900"/>
      <c r="P41" s="905"/>
      <c r="Q41" s="905"/>
      <c r="R41" s="905"/>
      <c r="S41" s="905"/>
      <c r="T41" s="905"/>
      <c r="U41" s="905"/>
      <c r="V41" s="905"/>
      <c r="W41" s="905"/>
      <c r="X41" s="906"/>
      <c r="Y41" s="907" t="s">
        <v>15</v>
      </c>
      <c r="Z41" s="908"/>
      <c r="AA41" s="909"/>
      <c r="AB41" s="379" t="s">
        <v>315</v>
      </c>
      <c r="AC41" s="910"/>
      <c r="AD41" s="910"/>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83"/>
      <c r="Z42" s="713"/>
      <c r="AA42" s="714"/>
      <c r="AB42" s="887" t="s">
        <v>12</v>
      </c>
      <c r="AC42" s="888"/>
      <c r="AD42" s="889"/>
      <c r="AE42" s="622" t="s">
        <v>372</v>
      </c>
      <c r="AF42" s="622"/>
      <c r="AG42" s="622"/>
      <c r="AH42" s="622"/>
      <c r="AI42" s="622" t="s">
        <v>373</v>
      </c>
      <c r="AJ42" s="622"/>
      <c r="AK42" s="622"/>
      <c r="AL42" s="622"/>
      <c r="AM42" s="622" t="s">
        <v>374</v>
      </c>
      <c r="AN42" s="622"/>
      <c r="AO42" s="622"/>
      <c r="AP42" s="286"/>
      <c r="AQ42" s="146" t="s">
        <v>370</v>
      </c>
      <c r="AR42" s="149"/>
      <c r="AS42" s="149"/>
      <c r="AT42" s="150"/>
      <c r="AU42" s="814" t="s">
        <v>262</v>
      </c>
      <c r="AV42" s="814"/>
      <c r="AW42" s="814"/>
      <c r="AX42" s="81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4"/>
      <c r="Z43" s="885"/>
      <c r="AA43" s="886"/>
      <c r="AB43" s="890"/>
      <c r="AC43" s="891"/>
      <c r="AD43" s="892"/>
      <c r="AE43" s="623"/>
      <c r="AF43" s="623"/>
      <c r="AG43" s="623"/>
      <c r="AH43" s="623"/>
      <c r="AI43" s="623"/>
      <c r="AJ43" s="623"/>
      <c r="AK43" s="623"/>
      <c r="AL43" s="623"/>
      <c r="AM43" s="623"/>
      <c r="AN43" s="623"/>
      <c r="AO43" s="623"/>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93"/>
      <c r="I44" s="893"/>
      <c r="J44" s="893"/>
      <c r="K44" s="893"/>
      <c r="L44" s="893"/>
      <c r="M44" s="893"/>
      <c r="N44" s="893"/>
      <c r="O44" s="894"/>
      <c r="P44" s="111"/>
      <c r="Q44" s="901"/>
      <c r="R44" s="901"/>
      <c r="S44" s="901"/>
      <c r="T44" s="901"/>
      <c r="U44" s="901"/>
      <c r="V44" s="901"/>
      <c r="W44" s="901"/>
      <c r="X44" s="902"/>
      <c r="Y44" s="911" t="s">
        <v>14</v>
      </c>
      <c r="Z44" s="912"/>
      <c r="AA44" s="913"/>
      <c r="AB44" s="325"/>
      <c r="AC44" s="915"/>
      <c r="AD44" s="915"/>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95"/>
      <c r="H45" s="896"/>
      <c r="I45" s="896"/>
      <c r="J45" s="896"/>
      <c r="K45" s="896"/>
      <c r="L45" s="896"/>
      <c r="M45" s="896"/>
      <c r="N45" s="896"/>
      <c r="O45" s="897"/>
      <c r="P45" s="903"/>
      <c r="Q45" s="903"/>
      <c r="R45" s="903"/>
      <c r="S45" s="903"/>
      <c r="T45" s="903"/>
      <c r="U45" s="903"/>
      <c r="V45" s="903"/>
      <c r="W45" s="903"/>
      <c r="X45" s="904"/>
      <c r="Y45" s="262" t="s">
        <v>61</v>
      </c>
      <c r="Z45" s="908"/>
      <c r="AA45" s="909"/>
      <c r="AB45" s="370"/>
      <c r="AC45" s="914"/>
      <c r="AD45" s="914"/>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8"/>
      <c r="H46" s="899"/>
      <c r="I46" s="899"/>
      <c r="J46" s="899"/>
      <c r="K46" s="899"/>
      <c r="L46" s="899"/>
      <c r="M46" s="899"/>
      <c r="N46" s="899"/>
      <c r="O46" s="900"/>
      <c r="P46" s="905"/>
      <c r="Q46" s="905"/>
      <c r="R46" s="905"/>
      <c r="S46" s="905"/>
      <c r="T46" s="905"/>
      <c r="U46" s="905"/>
      <c r="V46" s="905"/>
      <c r="W46" s="905"/>
      <c r="X46" s="906"/>
      <c r="Y46" s="907" t="s">
        <v>15</v>
      </c>
      <c r="Z46" s="908"/>
      <c r="AA46" s="909"/>
      <c r="AB46" s="379" t="s">
        <v>315</v>
      </c>
      <c r="AC46" s="910"/>
      <c r="AD46" s="910"/>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83"/>
      <c r="Z47" s="713"/>
      <c r="AA47" s="714"/>
      <c r="AB47" s="887" t="s">
        <v>12</v>
      </c>
      <c r="AC47" s="888"/>
      <c r="AD47" s="889"/>
      <c r="AE47" s="622" t="s">
        <v>372</v>
      </c>
      <c r="AF47" s="622"/>
      <c r="AG47" s="622"/>
      <c r="AH47" s="622"/>
      <c r="AI47" s="622" t="s">
        <v>373</v>
      </c>
      <c r="AJ47" s="622"/>
      <c r="AK47" s="622"/>
      <c r="AL47" s="622"/>
      <c r="AM47" s="622" t="s">
        <v>374</v>
      </c>
      <c r="AN47" s="622"/>
      <c r="AO47" s="622"/>
      <c r="AP47" s="286"/>
      <c r="AQ47" s="146" t="s">
        <v>370</v>
      </c>
      <c r="AR47" s="149"/>
      <c r="AS47" s="149"/>
      <c r="AT47" s="150"/>
      <c r="AU47" s="814" t="s">
        <v>262</v>
      </c>
      <c r="AV47" s="814"/>
      <c r="AW47" s="814"/>
      <c r="AX47" s="81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4"/>
      <c r="Z48" s="885"/>
      <c r="AA48" s="886"/>
      <c r="AB48" s="890"/>
      <c r="AC48" s="891"/>
      <c r="AD48" s="892"/>
      <c r="AE48" s="623"/>
      <c r="AF48" s="623"/>
      <c r="AG48" s="623"/>
      <c r="AH48" s="623"/>
      <c r="AI48" s="623"/>
      <c r="AJ48" s="623"/>
      <c r="AK48" s="623"/>
      <c r="AL48" s="623"/>
      <c r="AM48" s="623"/>
      <c r="AN48" s="623"/>
      <c r="AO48" s="623"/>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93"/>
      <c r="I49" s="893"/>
      <c r="J49" s="893"/>
      <c r="K49" s="893"/>
      <c r="L49" s="893"/>
      <c r="M49" s="893"/>
      <c r="N49" s="893"/>
      <c r="O49" s="894"/>
      <c r="P49" s="111"/>
      <c r="Q49" s="901"/>
      <c r="R49" s="901"/>
      <c r="S49" s="901"/>
      <c r="T49" s="901"/>
      <c r="U49" s="901"/>
      <c r="V49" s="901"/>
      <c r="W49" s="901"/>
      <c r="X49" s="902"/>
      <c r="Y49" s="911" t="s">
        <v>14</v>
      </c>
      <c r="Z49" s="912"/>
      <c r="AA49" s="913"/>
      <c r="AB49" s="325"/>
      <c r="AC49" s="915"/>
      <c r="AD49" s="915"/>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95"/>
      <c r="H50" s="896"/>
      <c r="I50" s="896"/>
      <c r="J50" s="896"/>
      <c r="K50" s="896"/>
      <c r="L50" s="896"/>
      <c r="M50" s="896"/>
      <c r="N50" s="896"/>
      <c r="O50" s="897"/>
      <c r="P50" s="903"/>
      <c r="Q50" s="903"/>
      <c r="R50" s="903"/>
      <c r="S50" s="903"/>
      <c r="T50" s="903"/>
      <c r="U50" s="903"/>
      <c r="V50" s="903"/>
      <c r="W50" s="903"/>
      <c r="X50" s="904"/>
      <c r="Y50" s="262" t="s">
        <v>61</v>
      </c>
      <c r="Z50" s="908"/>
      <c r="AA50" s="909"/>
      <c r="AB50" s="370"/>
      <c r="AC50" s="914"/>
      <c r="AD50" s="914"/>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8"/>
      <c r="H51" s="899"/>
      <c r="I51" s="899"/>
      <c r="J51" s="899"/>
      <c r="K51" s="899"/>
      <c r="L51" s="899"/>
      <c r="M51" s="899"/>
      <c r="N51" s="899"/>
      <c r="O51" s="900"/>
      <c r="P51" s="905"/>
      <c r="Q51" s="905"/>
      <c r="R51" s="905"/>
      <c r="S51" s="905"/>
      <c r="T51" s="905"/>
      <c r="U51" s="905"/>
      <c r="V51" s="905"/>
      <c r="W51" s="905"/>
      <c r="X51" s="906"/>
      <c r="Y51" s="907" t="s">
        <v>15</v>
      </c>
      <c r="Z51" s="908"/>
      <c r="AA51" s="909"/>
      <c r="AB51" s="752" t="s">
        <v>315</v>
      </c>
      <c r="AC51" s="850"/>
      <c r="AD51" s="850"/>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83" t="s">
        <v>501</v>
      </c>
      <c r="H2" s="484"/>
      <c r="I2" s="484"/>
      <c r="J2" s="484"/>
      <c r="K2" s="484"/>
      <c r="L2" s="484"/>
      <c r="M2" s="484"/>
      <c r="N2" s="484"/>
      <c r="O2" s="484"/>
      <c r="P2" s="484"/>
      <c r="Q2" s="484"/>
      <c r="R2" s="484"/>
      <c r="S2" s="484"/>
      <c r="T2" s="484"/>
      <c r="U2" s="484"/>
      <c r="V2" s="484"/>
      <c r="W2" s="484"/>
      <c r="X2" s="484"/>
      <c r="Y2" s="484"/>
      <c r="Z2" s="484"/>
      <c r="AA2" s="484"/>
      <c r="AB2" s="485"/>
      <c r="AC2" s="483"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28"/>
      <c r="B3" s="929"/>
      <c r="C3" s="929"/>
      <c r="D3" s="929"/>
      <c r="E3" s="929"/>
      <c r="F3" s="930"/>
      <c r="G3" s="459" t="s">
        <v>19</v>
      </c>
      <c r="H3" s="530"/>
      <c r="I3" s="530"/>
      <c r="J3" s="530"/>
      <c r="K3" s="530"/>
      <c r="L3" s="529" t="s">
        <v>20</v>
      </c>
      <c r="M3" s="530"/>
      <c r="N3" s="530"/>
      <c r="O3" s="530"/>
      <c r="P3" s="530"/>
      <c r="Q3" s="530"/>
      <c r="R3" s="530"/>
      <c r="S3" s="530"/>
      <c r="T3" s="530"/>
      <c r="U3" s="530"/>
      <c r="V3" s="530"/>
      <c r="W3" s="530"/>
      <c r="X3" s="531"/>
      <c r="Y3" s="478" t="s">
        <v>21</v>
      </c>
      <c r="Z3" s="479"/>
      <c r="AA3" s="479"/>
      <c r="AB3" s="685"/>
      <c r="AC3" s="459" t="s">
        <v>19</v>
      </c>
      <c r="AD3" s="530"/>
      <c r="AE3" s="530"/>
      <c r="AF3" s="530"/>
      <c r="AG3" s="530"/>
      <c r="AH3" s="529" t="s">
        <v>20</v>
      </c>
      <c r="AI3" s="530"/>
      <c r="AJ3" s="530"/>
      <c r="AK3" s="530"/>
      <c r="AL3" s="530"/>
      <c r="AM3" s="530"/>
      <c r="AN3" s="530"/>
      <c r="AO3" s="530"/>
      <c r="AP3" s="530"/>
      <c r="AQ3" s="530"/>
      <c r="AR3" s="530"/>
      <c r="AS3" s="530"/>
      <c r="AT3" s="531"/>
      <c r="AU3" s="478" t="s">
        <v>21</v>
      </c>
      <c r="AV3" s="479"/>
      <c r="AW3" s="479"/>
      <c r="AX3" s="480"/>
    </row>
    <row r="4" spans="1:50" ht="24.75" customHeight="1" x14ac:dyDescent="0.15">
      <c r="A4" s="928"/>
      <c r="B4" s="929"/>
      <c r="C4" s="929"/>
      <c r="D4" s="929"/>
      <c r="E4" s="929"/>
      <c r="F4" s="930"/>
      <c r="G4" s="532"/>
      <c r="H4" s="533"/>
      <c r="I4" s="533"/>
      <c r="J4" s="533"/>
      <c r="K4" s="534"/>
      <c r="L4" s="526"/>
      <c r="M4" s="638"/>
      <c r="N4" s="638"/>
      <c r="O4" s="638"/>
      <c r="P4" s="638"/>
      <c r="Q4" s="638"/>
      <c r="R4" s="638"/>
      <c r="S4" s="638"/>
      <c r="T4" s="638"/>
      <c r="U4" s="638"/>
      <c r="V4" s="638"/>
      <c r="W4" s="638"/>
      <c r="X4" s="639"/>
      <c r="Y4" s="486"/>
      <c r="Z4" s="487"/>
      <c r="AA4" s="487"/>
      <c r="AB4" s="692"/>
      <c r="AC4" s="532"/>
      <c r="AD4" s="533"/>
      <c r="AE4" s="533"/>
      <c r="AF4" s="533"/>
      <c r="AG4" s="534"/>
      <c r="AH4" s="526"/>
      <c r="AI4" s="638"/>
      <c r="AJ4" s="638"/>
      <c r="AK4" s="638"/>
      <c r="AL4" s="638"/>
      <c r="AM4" s="638"/>
      <c r="AN4" s="638"/>
      <c r="AO4" s="638"/>
      <c r="AP4" s="638"/>
      <c r="AQ4" s="638"/>
      <c r="AR4" s="638"/>
      <c r="AS4" s="638"/>
      <c r="AT4" s="639"/>
      <c r="AU4" s="486"/>
      <c r="AV4" s="487"/>
      <c r="AW4" s="487"/>
      <c r="AX4" s="488"/>
    </row>
    <row r="5" spans="1:50" ht="24.75" customHeight="1" x14ac:dyDescent="0.15">
      <c r="A5" s="928"/>
      <c r="B5" s="929"/>
      <c r="C5" s="929"/>
      <c r="D5" s="929"/>
      <c r="E5" s="929"/>
      <c r="F5" s="930"/>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8"/>
      <c r="B6" s="929"/>
      <c r="C6" s="929"/>
      <c r="D6" s="929"/>
      <c r="E6" s="929"/>
      <c r="F6" s="930"/>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8"/>
      <c r="B7" s="929"/>
      <c r="C7" s="929"/>
      <c r="D7" s="929"/>
      <c r="E7" s="929"/>
      <c r="F7" s="930"/>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8"/>
      <c r="B8" s="929"/>
      <c r="C8" s="929"/>
      <c r="D8" s="929"/>
      <c r="E8" s="929"/>
      <c r="F8" s="930"/>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8"/>
      <c r="B9" s="929"/>
      <c r="C9" s="929"/>
      <c r="D9" s="929"/>
      <c r="E9" s="929"/>
      <c r="F9" s="930"/>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8"/>
      <c r="B10" s="929"/>
      <c r="C10" s="929"/>
      <c r="D10" s="929"/>
      <c r="E10" s="929"/>
      <c r="F10" s="930"/>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8"/>
      <c r="B11" s="929"/>
      <c r="C11" s="929"/>
      <c r="D11" s="929"/>
      <c r="E11" s="929"/>
      <c r="F11" s="930"/>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8"/>
      <c r="B12" s="929"/>
      <c r="C12" s="929"/>
      <c r="D12" s="929"/>
      <c r="E12" s="929"/>
      <c r="F12" s="930"/>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8"/>
      <c r="B13" s="929"/>
      <c r="C13" s="929"/>
      <c r="D13" s="929"/>
      <c r="E13" s="929"/>
      <c r="F13" s="930"/>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8"/>
      <c r="B14" s="929"/>
      <c r="C14" s="929"/>
      <c r="D14" s="929"/>
      <c r="E14" s="929"/>
      <c r="F14" s="930"/>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28"/>
      <c r="B15" s="929"/>
      <c r="C15" s="929"/>
      <c r="D15" s="929"/>
      <c r="E15" s="929"/>
      <c r="F15" s="930"/>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80"/>
    </row>
    <row r="16" spans="1:50" ht="25.5" customHeight="1" x14ac:dyDescent="0.15">
      <c r="A16" s="928"/>
      <c r="B16" s="929"/>
      <c r="C16" s="929"/>
      <c r="D16" s="929"/>
      <c r="E16" s="929"/>
      <c r="F16" s="930"/>
      <c r="G16" s="459" t="s">
        <v>19</v>
      </c>
      <c r="H16" s="530"/>
      <c r="I16" s="530"/>
      <c r="J16" s="530"/>
      <c r="K16" s="530"/>
      <c r="L16" s="529" t="s">
        <v>20</v>
      </c>
      <c r="M16" s="530"/>
      <c r="N16" s="530"/>
      <c r="O16" s="530"/>
      <c r="P16" s="530"/>
      <c r="Q16" s="530"/>
      <c r="R16" s="530"/>
      <c r="S16" s="530"/>
      <c r="T16" s="530"/>
      <c r="U16" s="530"/>
      <c r="V16" s="530"/>
      <c r="W16" s="530"/>
      <c r="X16" s="531"/>
      <c r="Y16" s="478" t="s">
        <v>21</v>
      </c>
      <c r="Z16" s="479"/>
      <c r="AA16" s="479"/>
      <c r="AB16" s="685"/>
      <c r="AC16" s="459" t="s">
        <v>19</v>
      </c>
      <c r="AD16" s="530"/>
      <c r="AE16" s="530"/>
      <c r="AF16" s="530"/>
      <c r="AG16" s="530"/>
      <c r="AH16" s="529" t="s">
        <v>20</v>
      </c>
      <c r="AI16" s="530"/>
      <c r="AJ16" s="530"/>
      <c r="AK16" s="530"/>
      <c r="AL16" s="530"/>
      <c r="AM16" s="530"/>
      <c r="AN16" s="530"/>
      <c r="AO16" s="530"/>
      <c r="AP16" s="530"/>
      <c r="AQ16" s="530"/>
      <c r="AR16" s="530"/>
      <c r="AS16" s="530"/>
      <c r="AT16" s="531"/>
      <c r="AU16" s="478" t="s">
        <v>21</v>
      </c>
      <c r="AV16" s="479"/>
      <c r="AW16" s="479"/>
      <c r="AX16" s="480"/>
    </row>
    <row r="17" spans="1:50" ht="24.75" customHeight="1" x14ac:dyDescent="0.15">
      <c r="A17" s="928"/>
      <c r="B17" s="929"/>
      <c r="C17" s="929"/>
      <c r="D17" s="929"/>
      <c r="E17" s="929"/>
      <c r="F17" s="930"/>
      <c r="G17" s="532"/>
      <c r="H17" s="533"/>
      <c r="I17" s="533"/>
      <c r="J17" s="533"/>
      <c r="K17" s="534"/>
      <c r="L17" s="526"/>
      <c r="M17" s="638"/>
      <c r="N17" s="638"/>
      <c r="O17" s="638"/>
      <c r="P17" s="638"/>
      <c r="Q17" s="638"/>
      <c r="R17" s="638"/>
      <c r="S17" s="638"/>
      <c r="T17" s="638"/>
      <c r="U17" s="638"/>
      <c r="V17" s="638"/>
      <c r="W17" s="638"/>
      <c r="X17" s="639"/>
      <c r="Y17" s="486"/>
      <c r="Z17" s="487"/>
      <c r="AA17" s="487"/>
      <c r="AB17" s="692"/>
      <c r="AC17" s="532"/>
      <c r="AD17" s="533"/>
      <c r="AE17" s="533"/>
      <c r="AF17" s="533"/>
      <c r="AG17" s="534"/>
      <c r="AH17" s="526"/>
      <c r="AI17" s="638"/>
      <c r="AJ17" s="638"/>
      <c r="AK17" s="638"/>
      <c r="AL17" s="638"/>
      <c r="AM17" s="638"/>
      <c r="AN17" s="638"/>
      <c r="AO17" s="638"/>
      <c r="AP17" s="638"/>
      <c r="AQ17" s="638"/>
      <c r="AR17" s="638"/>
      <c r="AS17" s="638"/>
      <c r="AT17" s="639"/>
      <c r="AU17" s="486"/>
      <c r="AV17" s="487"/>
      <c r="AW17" s="487"/>
      <c r="AX17" s="488"/>
    </row>
    <row r="18" spans="1:50" ht="24.75" customHeight="1" x14ac:dyDescent="0.15">
      <c r="A18" s="928"/>
      <c r="B18" s="929"/>
      <c r="C18" s="929"/>
      <c r="D18" s="929"/>
      <c r="E18" s="929"/>
      <c r="F18" s="930"/>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8"/>
      <c r="B19" s="929"/>
      <c r="C19" s="929"/>
      <c r="D19" s="929"/>
      <c r="E19" s="929"/>
      <c r="F19" s="930"/>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8"/>
      <c r="B20" s="929"/>
      <c r="C20" s="929"/>
      <c r="D20" s="929"/>
      <c r="E20" s="929"/>
      <c r="F20" s="930"/>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8"/>
      <c r="B21" s="929"/>
      <c r="C21" s="929"/>
      <c r="D21" s="929"/>
      <c r="E21" s="929"/>
      <c r="F21" s="930"/>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8"/>
      <c r="B22" s="929"/>
      <c r="C22" s="929"/>
      <c r="D22" s="929"/>
      <c r="E22" s="929"/>
      <c r="F22" s="930"/>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8"/>
      <c r="B23" s="929"/>
      <c r="C23" s="929"/>
      <c r="D23" s="929"/>
      <c r="E23" s="929"/>
      <c r="F23" s="930"/>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8"/>
      <c r="B24" s="929"/>
      <c r="C24" s="929"/>
      <c r="D24" s="929"/>
      <c r="E24" s="929"/>
      <c r="F24" s="930"/>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8"/>
      <c r="B25" s="929"/>
      <c r="C25" s="929"/>
      <c r="D25" s="929"/>
      <c r="E25" s="929"/>
      <c r="F25" s="930"/>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8"/>
      <c r="B26" s="929"/>
      <c r="C26" s="929"/>
      <c r="D26" s="929"/>
      <c r="E26" s="929"/>
      <c r="F26" s="930"/>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8"/>
      <c r="B27" s="929"/>
      <c r="C27" s="929"/>
      <c r="D27" s="929"/>
      <c r="E27" s="929"/>
      <c r="F27" s="930"/>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28"/>
      <c r="B28" s="929"/>
      <c r="C28" s="929"/>
      <c r="D28" s="929"/>
      <c r="E28" s="929"/>
      <c r="F28" s="930"/>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80"/>
    </row>
    <row r="29" spans="1:50" ht="24.75" customHeight="1" x14ac:dyDescent="0.15">
      <c r="A29" s="928"/>
      <c r="B29" s="929"/>
      <c r="C29" s="929"/>
      <c r="D29" s="929"/>
      <c r="E29" s="929"/>
      <c r="F29" s="930"/>
      <c r="G29" s="459" t="s">
        <v>19</v>
      </c>
      <c r="H29" s="530"/>
      <c r="I29" s="530"/>
      <c r="J29" s="530"/>
      <c r="K29" s="530"/>
      <c r="L29" s="529" t="s">
        <v>20</v>
      </c>
      <c r="M29" s="530"/>
      <c r="N29" s="530"/>
      <c r="O29" s="530"/>
      <c r="P29" s="530"/>
      <c r="Q29" s="530"/>
      <c r="R29" s="530"/>
      <c r="S29" s="530"/>
      <c r="T29" s="530"/>
      <c r="U29" s="530"/>
      <c r="V29" s="530"/>
      <c r="W29" s="530"/>
      <c r="X29" s="531"/>
      <c r="Y29" s="478" t="s">
        <v>21</v>
      </c>
      <c r="Z29" s="479"/>
      <c r="AA29" s="479"/>
      <c r="AB29" s="685"/>
      <c r="AC29" s="459" t="s">
        <v>19</v>
      </c>
      <c r="AD29" s="530"/>
      <c r="AE29" s="530"/>
      <c r="AF29" s="530"/>
      <c r="AG29" s="530"/>
      <c r="AH29" s="529" t="s">
        <v>20</v>
      </c>
      <c r="AI29" s="530"/>
      <c r="AJ29" s="530"/>
      <c r="AK29" s="530"/>
      <c r="AL29" s="530"/>
      <c r="AM29" s="530"/>
      <c r="AN29" s="530"/>
      <c r="AO29" s="530"/>
      <c r="AP29" s="530"/>
      <c r="AQ29" s="530"/>
      <c r="AR29" s="530"/>
      <c r="AS29" s="530"/>
      <c r="AT29" s="531"/>
      <c r="AU29" s="478" t="s">
        <v>21</v>
      </c>
      <c r="AV29" s="479"/>
      <c r="AW29" s="479"/>
      <c r="AX29" s="480"/>
    </row>
    <row r="30" spans="1:50" ht="24.75" customHeight="1" x14ac:dyDescent="0.15">
      <c r="A30" s="928"/>
      <c r="B30" s="929"/>
      <c r="C30" s="929"/>
      <c r="D30" s="929"/>
      <c r="E30" s="929"/>
      <c r="F30" s="930"/>
      <c r="G30" s="532"/>
      <c r="H30" s="533"/>
      <c r="I30" s="533"/>
      <c r="J30" s="533"/>
      <c r="K30" s="534"/>
      <c r="L30" s="526"/>
      <c r="M30" s="638"/>
      <c r="N30" s="638"/>
      <c r="O30" s="638"/>
      <c r="P30" s="638"/>
      <c r="Q30" s="638"/>
      <c r="R30" s="638"/>
      <c r="S30" s="638"/>
      <c r="T30" s="638"/>
      <c r="U30" s="638"/>
      <c r="V30" s="638"/>
      <c r="W30" s="638"/>
      <c r="X30" s="639"/>
      <c r="Y30" s="486"/>
      <c r="Z30" s="487"/>
      <c r="AA30" s="487"/>
      <c r="AB30" s="692"/>
      <c r="AC30" s="532"/>
      <c r="AD30" s="533"/>
      <c r="AE30" s="533"/>
      <c r="AF30" s="533"/>
      <c r="AG30" s="534"/>
      <c r="AH30" s="526"/>
      <c r="AI30" s="638"/>
      <c r="AJ30" s="638"/>
      <c r="AK30" s="638"/>
      <c r="AL30" s="638"/>
      <c r="AM30" s="638"/>
      <c r="AN30" s="638"/>
      <c r="AO30" s="638"/>
      <c r="AP30" s="638"/>
      <c r="AQ30" s="638"/>
      <c r="AR30" s="638"/>
      <c r="AS30" s="638"/>
      <c r="AT30" s="639"/>
      <c r="AU30" s="486"/>
      <c r="AV30" s="487"/>
      <c r="AW30" s="487"/>
      <c r="AX30" s="488"/>
    </row>
    <row r="31" spans="1:50" ht="24.75" customHeight="1" x14ac:dyDescent="0.15">
      <c r="A31" s="928"/>
      <c r="B31" s="929"/>
      <c r="C31" s="929"/>
      <c r="D31" s="929"/>
      <c r="E31" s="929"/>
      <c r="F31" s="930"/>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8"/>
      <c r="B32" s="929"/>
      <c r="C32" s="929"/>
      <c r="D32" s="929"/>
      <c r="E32" s="929"/>
      <c r="F32" s="930"/>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8"/>
      <c r="B33" s="929"/>
      <c r="C33" s="929"/>
      <c r="D33" s="929"/>
      <c r="E33" s="929"/>
      <c r="F33" s="930"/>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8"/>
      <c r="B34" s="929"/>
      <c r="C34" s="929"/>
      <c r="D34" s="929"/>
      <c r="E34" s="929"/>
      <c r="F34" s="930"/>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8"/>
      <c r="B35" s="929"/>
      <c r="C35" s="929"/>
      <c r="D35" s="929"/>
      <c r="E35" s="929"/>
      <c r="F35" s="930"/>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8"/>
      <c r="B36" s="929"/>
      <c r="C36" s="929"/>
      <c r="D36" s="929"/>
      <c r="E36" s="929"/>
      <c r="F36" s="930"/>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8"/>
      <c r="B37" s="929"/>
      <c r="C37" s="929"/>
      <c r="D37" s="929"/>
      <c r="E37" s="929"/>
      <c r="F37" s="930"/>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8"/>
      <c r="B38" s="929"/>
      <c r="C38" s="929"/>
      <c r="D38" s="929"/>
      <c r="E38" s="929"/>
      <c r="F38" s="930"/>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8"/>
      <c r="B39" s="929"/>
      <c r="C39" s="929"/>
      <c r="D39" s="929"/>
      <c r="E39" s="929"/>
      <c r="F39" s="930"/>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8"/>
      <c r="B40" s="929"/>
      <c r="C40" s="929"/>
      <c r="D40" s="929"/>
      <c r="E40" s="929"/>
      <c r="F40" s="930"/>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28"/>
      <c r="B41" s="929"/>
      <c r="C41" s="929"/>
      <c r="D41" s="929"/>
      <c r="E41" s="929"/>
      <c r="F41" s="930"/>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80"/>
    </row>
    <row r="42" spans="1:50" ht="24.75" customHeight="1" x14ac:dyDescent="0.15">
      <c r="A42" s="928"/>
      <c r="B42" s="929"/>
      <c r="C42" s="929"/>
      <c r="D42" s="929"/>
      <c r="E42" s="929"/>
      <c r="F42" s="930"/>
      <c r="G42" s="459" t="s">
        <v>19</v>
      </c>
      <c r="H42" s="530"/>
      <c r="I42" s="530"/>
      <c r="J42" s="530"/>
      <c r="K42" s="530"/>
      <c r="L42" s="529" t="s">
        <v>20</v>
      </c>
      <c r="M42" s="530"/>
      <c r="N42" s="530"/>
      <c r="O42" s="530"/>
      <c r="P42" s="530"/>
      <c r="Q42" s="530"/>
      <c r="R42" s="530"/>
      <c r="S42" s="530"/>
      <c r="T42" s="530"/>
      <c r="U42" s="530"/>
      <c r="V42" s="530"/>
      <c r="W42" s="530"/>
      <c r="X42" s="531"/>
      <c r="Y42" s="478" t="s">
        <v>21</v>
      </c>
      <c r="Z42" s="479"/>
      <c r="AA42" s="479"/>
      <c r="AB42" s="685"/>
      <c r="AC42" s="459" t="s">
        <v>19</v>
      </c>
      <c r="AD42" s="530"/>
      <c r="AE42" s="530"/>
      <c r="AF42" s="530"/>
      <c r="AG42" s="530"/>
      <c r="AH42" s="529" t="s">
        <v>20</v>
      </c>
      <c r="AI42" s="530"/>
      <c r="AJ42" s="530"/>
      <c r="AK42" s="530"/>
      <c r="AL42" s="530"/>
      <c r="AM42" s="530"/>
      <c r="AN42" s="530"/>
      <c r="AO42" s="530"/>
      <c r="AP42" s="530"/>
      <c r="AQ42" s="530"/>
      <c r="AR42" s="530"/>
      <c r="AS42" s="530"/>
      <c r="AT42" s="531"/>
      <c r="AU42" s="478" t="s">
        <v>21</v>
      </c>
      <c r="AV42" s="479"/>
      <c r="AW42" s="479"/>
      <c r="AX42" s="480"/>
    </row>
    <row r="43" spans="1:50" ht="24.75" customHeight="1" x14ac:dyDescent="0.15">
      <c r="A43" s="928"/>
      <c r="B43" s="929"/>
      <c r="C43" s="929"/>
      <c r="D43" s="929"/>
      <c r="E43" s="929"/>
      <c r="F43" s="930"/>
      <c r="G43" s="532"/>
      <c r="H43" s="533"/>
      <c r="I43" s="533"/>
      <c r="J43" s="533"/>
      <c r="K43" s="534"/>
      <c r="L43" s="526"/>
      <c r="M43" s="638"/>
      <c r="N43" s="638"/>
      <c r="O43" s="638"/>
      <c r="P43" s="638"/>
      <c r="Q43" s="638"/>
      <c r="R43" s="638"/>
      <c r="S43" s="638"/>
      <c r="T43" s="638"/>
      <c r="U43" s="638"/>
      <c r="V43" s="638"/>
      <c r="W43" s="638"/>
      <c r="X43" s="639"/>
      <c r="Y43" s="486"/>
      <c r="Z43" s="487"/>
      <c r="AA43" s="487"/>
      <c r="AB43" s="692"/>
      <c r="AC43" s="532"/>
      <c r="AD43" s="533"/>
      <c r="AE43" s="533"/>
      <c r="AF43" s="533"/>
      <c r="AG43" s="534"/>
      <c r="AH43" s="526"/>
      <c r="AI43" s="638"/>
      <c r="AJ43" s="638"/>
      <c r="AK43" s="638"/>
      <c r="AL43" s="638"/>
      <c r="AM43" s="638"/>
      <c r="AN43" s="638"/>
      <c r="AO43" s="638"/>
      <c r="AP43" s="638"/>
      <c r="AQ43" s="638"/>
      <c r="AR43" s="638"/>
      <c r="AS43" s="638"/>
      <c r="AT43" s="639"/>
      <c r="AU43" s="486"/>
      <c r="AV43" s="487"/>
      <c r="AW43" s="487"/>
      <c r="AX43" s="488"/>
    </row>
    <row r="44" spans="1:50" ht="24.75" customHeight="1" x14ac:dyDescent="0.15">
      <c r="A44" s="928"/>
      <c r="B44" s="929"/>
      <c r="C44" s="929"/>
      <c r="D44" s="929"/>
      <c r="E44" s="929"/>
      <c r="F44" s="930"/>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8"/>
      <c r="B45" s="929"/>
      <c r="C45" s="929"/>
      <c r="D45" s="929"/>
      <c r="E45" s="929"/>
      <c r="F45" s="930"/>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8"/>
      <c r="B46" s="929"/>
      <c r="C46" s="929"/>
      <c r="D46" s="929"/>
      <c r="E46" s="929"/>
      <c r="F46" s="930"/>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8"/>
      <c r="B47" s="929"/>
      <c r="C47" s="929"/>
      <c r="D47" s="929"/>
      <c r="E47" s="929"/>
      <c r="F47" s="930"/>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8"/>
      <c r="B48" s="929"/>
      <c r="C48" s="929"/>
      <c r="D48" s="929"/>
      <c r="E48" s="929"/>
      <c r="F48" s="930"/>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8"/>
      <c r="B49" s="929"/>
      <c r="C49" s="929"/>
      <c r="D49" s="929"/>
      <c r="E49" s="929"/>
      <c r="F49" s="930"/>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8"/>
      <c r="B50" s="929"/>
      <c r="C50" s="929"/>
      <c r="D50" s="929"/>
      <c r="E50" s="929"/>
      <c r="F50" s="930"/>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8"/>
      <c r="B51" s="929"/>
      <c r="C51" s="929"/>
      <c r="D51" s="929"/>
      <c r="E51" s="929"/>
      <c r="F51" s="930"/>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8"/>
      <c r="B52" s="929"/>
      <c r="C52" s="929"/>
      <c r="D52" s="929"/>
      <c r="E52" s="929"/>
      <c r="F52" s="930"/>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1"/>
      <c r="B53" s="932"/>
      <c r="C53" s="932"/>
      <c r="D53" s="932"/>
      <c r="E53" s="932"/>
      <c r="F53" s="93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34" t="s">
        <v>32</v>
      </c>
      <c r="B55" s="935"/>
      <c r="C55" s="935"/>
      <c r="D55" s="935"/>
      <c r="E55" s="935"/>
      <c r="F55" s="936"/>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80"/>
    </row>
    <row r="56" spans="1:50" ht="24.75" customHeight="1" x14ac:dyDescent="0.15">
      <c r="A56" s="928"/>
      <c r="B56" s="929"/>
      <c r="C56" s="929"/>
      <c r="D56" s="929"/>
      <c r="E56" s="929"/>
      <c r="F56" s="930"/>
      <c r="G56" s="459" t="s">
        <v>19</v>
      </c>
      <c r="H56" s="530"/>
      <c r="I56" s="530"/>
      <c r="J56" s="530"/>
      <c r="K56" s="530"/>
      <c r="L56" s="529" t="s">
        <v>20</v>
      </c>
      <c r="M56" s="530"/>
      <c r="N56" s="530"/>
      <c r="O56" s="530"/>
      <c r="P56" s="530"/>
      <c r="Q56" s="530"/>
      <c r="R56" s="530"/>
      <c r="S56" s="530"/>
      <c r="T56" s="530"/>
      <c r="U56" s="530"/>
      <c r="V56" s="530"/>
      <c r="W56" s="530"/>
      <c r="X56" s="531"/>
      <c r="Y56" s="478" t="s">
        <v>21</v>
      </c>
      <c r="Z56" s="479"/>
      <c r="AA56" s="479"/>
      <c r="AB56" s="685"/>
      <c r="AC56" s="459" t="s">
        <v>19</v>
      </c>
      <c r="AD56" s="530"/>
      <c r="AE56" s="530"/>
      <c r="AF56" s="530"/>
      <c r="AG56" s="530"/>
      <c r="AH56" s="529" t="s">
        <v>20</v>
      </c>
      <c r="AI56" s="530"/>
      <c r="AJ56" s="530"/>
      <c r="AK56" s="530"/>
      <c r="AL56" s="530"/>
      <c r="AM56" s="530"/>
      <c r="AN56" s="530"/>
      <c r="AO56" s="530"/>
      <c r="AP56" s="530"/>
      <c r="AQ56" s="530"/>
      <c r="AR56" s="530"/>
      <c r="AS56" s="530"/>
      <c r="AT56" s="531"/>
      <c r="AU56" s="478" t="s">
        <v>21</v>
      </c>
      <c r="AV56" s="479"/>
      <c r="AW56" s="479"/>
      <c r="AX56" s="480"/>
    </row>
    <row r="57" spans="1:50" ht="24.75" customHeight="1" x14ac:dyDescent="0.15">
      <c r="A57" s="928"/>
      <c r="B57" s="929"/>
      <c r="C57" s="929"/>
      <c r="D57" s="929"/>
      <c r="E57" s="929"/>
      <c r="F57" s="930"/>
      <c r="G57" s="532"/>
      <c r="H57" s="533"/>
      <c r="I57" s="533"/>
      <c r="J57" s="533"/>
      <c r="K57" s="534"/>
      <c r="L57" s="526"/>
      <c r="M57" s="638"/>
      <c r="N57" s="638"/>
      <c r="O57" s="638"/>
      <c r="P57" s="638"/>
      <c r="Q57" s="638"/>
      <c r="R57" s="638"/>
      <c r="S57" s="638"/>
      <c r="T57" s="638"/>
      <c r="U57" s="638"/>
      <c r="V57" s="638"/>
      <c r="W57" s="638"/>
      <c r="X57" s="639"/>
      <c r="Y57" s="486"/>
      <c r="Z57" s="487"/>
      <c r="AA57" s="487"/>
      <c r="AB57" s="692"/>
      <c r="AC57" s="532"/>
      <c r="AD57" s="533"/>
      <c r="AE57" s="533"/>
      <c r="AF57" s="533"/>
      <c r="AG57" s="534"/>
      <c r="AH57" s="526"/>
      <c r="AI57" s="638"/>
      <c r="AJ57" s="638"/>
      <c r="AK57" s="638"/>
      <c r="AL57" s="638"/>
      <c r="AM57" s="638"/>
      <c r="AN57" s="638"/>
      <c r="AO57" s="638"/>
      <c r="AP57" s="638"/>
      <c r="AQ57" s="638"/>
      <c r="AR57" s="638"/>
      <c r="AS57" s="638"/>
      <c r="AT57" s="639"/>
      <c r="AU57" s="486"/>
      <c r="AV57" s="487"/>
      <c r="AW57" s="487"/>
      <c r="AX57" s="488"/>
    </row>
    <row r="58" spans="1:50" ht="24.75" customHeight="1" x14ac:dyDescent="0.15">
      <c r="A58" s="928"/>
      <c r="B58" s="929"/>
      <c r="C58" s="929"/>
      <c r="D58" s="929"/>
      <c r="E58" s="929"/>
      <c r="F58" s="930"/>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8"/>
      <c r="B59" s="929"/>
      <c r="C59" s="929"/>
      <c r="D59" s="929"/>
      <c r="E59" s="929"/>
      <c r="F59" s="930"/>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8"/>
      <c r="B60" s="929"/>
      <c r="C60" s="929"/>
      <c r="D60" s="929"/>
      <c r="E60" s="929"/>
      <c r="F60" s="930"/>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8"/>
      <c r="B61" s="929"/>
      <c r="C61" s="929"/>
      <c r="D61" s="929"/>
      <c r="E61" s="929"/>
      <c r="F61" s="930"/>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8"/>
      <c r="B62" s="929"/>
      <c r="C62" s="929"/>
      <c r="D62" s="929"/>
      <c r="E62" s="929"/>
      <c r="F62" s="930"/>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8"/>
      <c r="B63" s="929"/>
      <c r="C63" s="929"/>
      <c r="D63" s="929"/>
      <c r="E63" s="929"/>
      <c r="F63" s="930"/>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8"/>
      <c r="B64" s="929"/>
      <c r="C64" s="929"/>
      <c r="D64" s="929"/>
      <c r="E64" s="929"/>
      <c r="F64" s="930"/>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8"/>
      <c r="B65" s="929"/>
      <c r="C65" s="929"/>
      <c r="D65" s="929"/>
      <c r="E65" s="929"/>
      <c r="F65" s="930"/>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8"/>
      <c r="B66" s="929"/>
      <c r="C66" s="929"/>
      <c r="D66" s="929"/>
      <c r="E66" s="929"/>
      <c r="F66" s="930"/>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8"/>
      <c r="B67" s="929"/>
      <c r="C67" s="929"/>
      <c r="D67" s="929"/>
      <c r="E67" s="929"/>
      <c r="F67" s="930"/>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28"/>
      <c r="B68" s="929"/>
      <c r="C68" s="929"/>
      <c r="D68" s="929"/>
      <c r="E68" s="929"/>
      <c r="F68" s="930"/>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80"/>
    </row>
    <row r="69" spans="1:50" ht="25.5" customHeight="1" x14ac:dyDescent="0.15">
      <c r="A69" s="928"/>
      <c r="B69" s="929"/>
      <c r="C69" s="929"/>
      <c r="D69" s="929"/>
      <c r="E69" s="929"/>
      <c r="F69" s="930"/>
      <c r="G69" s="459" t="s">
        <v>19</v>
      </c>
      <c r="H69" s="530"/>
      <c r="I69" s="530"/>
      <c r="J69" s="530"/>
      <c r="K69" s="530"/>
      <c r="L69" s="529" t="s">
        <v>20</v>
      </c>
      <c r="M69" s="530"/>
      <c r="N69" s="530"/>
      <c r="O69" s="530"/>
      <c r="P69" s="530"/>
      <c r="Q69" s="530"/>
      <c r="R69" s="530"/>
      <c r="S69" s="530"/>
      <c r="T69" s="530"/>
      <c r="U69" s="530"/>
      <c r="V69" s="530"/>
      <c r="W69" s="530"/>
      <c r="X69" s="531"/>
      <c r="Y69" s="478" t="s">
        <v>21</v>
      </c>
      <c r="Z69" s="479"/>
      <c r="AA69" s="479"/>
      <c r="AB69" s="685"/>
      <c r="AC69" s="459" t="s">
        <v>19</v>
      </c>
      <c r="AD69" s="530"/>
      <c r="AE69" s="530"/>
      <c r="AF69" s="530"/>
      <c r="AG69" s="530"/>
      <c r="AH69" s="529" t="s">
        <v>20</v>
      </c>
      <c r="AI69" s="530"/>
      <c r="AJ69" s="530"/>
      <c r="AK69" s="530"/>
      <c r="AL69" s="530"/>
      <c r="AM69" s="530"/>
      <c r="AN69" s="530"/>
      <c r="AO69" s="530"/>
      <c r="AP69" s="530"/>
      <c r="AQ69" s="530"/>
      <c r="AR69" s="530"/>
      <c r="AS69" s="530"/>
      <c r="AT69" s="531"/>
      <c r="AU69" s="478" t="s">
        <v>21</v>
      </c>
      <c r="AV69" s="479"/>
      <c r="AW69" s="479"/>
      <c r="AX69" s="480"/>
    </row>
    <row r="70" spans="1:50" ht="24.75" customHeight="1" x14ac:dyDescent="0.15">
      <c r="A70" s="928"/>
      <c r="B70" s="929"/>
      <c r="C70" s="929"/>
      <c r="D70" s="929"/>
      <c r="E70" s="929"/>
      <c r="F70" s="930"/>
      <c r="G70" s="532"/>
      <c r="H70" s="533"/>
      <c r="I70" s="533"/>
      <c r="J70" s="533"/>
      <c r="K70" s="534"/>
      <c r="L70" s="526"/>
      <c r="M70" s="638"/>
      <c r="N70" s="638"/>
      <c r="O70" s="638"/>
      <c r="P70" s="638"/>
      <c r="Q70" s="638"/>
      <c r="R70" s="638"/>
      <c r="S70" s="638"/>
      <c r="T70" s="638"/>
      <c r="U70" s="638"/>
      <c r="V70" s="638"/>
      <c r="W70" s="638"/>
      <c r="X70" s="639"/>
      <c r="Y70" s="486"/>
      <c r="Z70" s="487"/>
      <c r="AA70" s="487"/>
      <c r="AB70" s="692"/>
      <c r="AC70" s="532"/>
      <c r="AD70" s="533"/>
      <c r="AE70" s="533"/>
      <c r="AF70" s="533"/>
      <c r="AG70" s="534"/>
      <c r="AH70" s="526"/>
      <c r="AI70" s="638"/>
      <c r="AJ70" s="638"/>
      <c r="AK70" s="638"/>
      <c r="AL70" s="638"/>
      <c r="AM70" s="638"/>
      <c r="AN70" s="638"/>
      <c r="AO70" s="638"/>
      <c r="AP70" s="638"/>
      <c r="AQ70" s="638"/>
      <c r="AR70" s="638"/>
      <c r="AS70" s="638"/>
      <c r="AT70" s="639"/>
      <c r="AU70" s="486"/>
      <c r="AV70" s="487"/>
      <c r="AW70" s="487"/>
      <c r="AX70" s="488"/>
    </row>
    <row r="71" spans="1:50" ht="24.75" customHeight="1" x14ac:dyDescent="0.15">
      <c r="A71" s="928"/>
      <c r="B71" s="929"/>
      <c r="C71" s="929"/>
      <c r="D71" s="929"/>
      <c r="E71" s="929"/>
      <c r="F71" s="930"/>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8"/>
      <c r="B72" s="929"/>
      <c r="C72" s="929"/>
      <c r="D72" s="929"/>
      <c r="E72" s="929"/>
      <c r="F72" s="930"/>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8"/>
      <c r="B73" s="929"/>
      <c r="C73" s="929"/>
      <c r="D73" s="929"/>
      <c r="E73" s="929"/>
      <c r="F73" s="930"/>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8"/>
      <c r="B74" s="929"/>
      <c r="C74" s="929"/>
      <c r="D74" s="929"/>
      <c r="E74" s="929"/>
      <c r="F74" s="930"/>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8"/>
      <c r="B75" s="929"/>
      <c r="C75" s="929"/>
      <c r="D75" s="929"/>
      <c r="E75" s="929"/>
      <c r="F75" s="930"/>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8"/>
      <c r="B76" s="929"/>
      <c r="C76" s="929"/>
      <c r="D76" s="929"/>
      <c r="E76" s="929"/>
      <c r="F76" s="930"/>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8"/>
      <c r="B77" s="929"/>
      <c r="C77" s="929"/>
      <c r="D77" s="929"/>
      <c r="E77" s="929"/>
      <c r="F77" s="930"/>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8"/>
      <c r="B78" s="929"/>
      <c r="C78" s="929"/>
      <c r="D78" s="929"/>
      <c r="E78" s="929"/>
      <c r="F78" s="930"/>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8"/>
      <c r="B79" s="929"/>
      <c r="C79" s="929"/>
      <c r="D79" s="929"/>
      <c r="E79" s="929"/>
      <c r="F79" s="930"/>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8"/>
      <c r="B80" s="929"/>
      <c r="C80" s="929"/>
      <c r="D80" s="929"/>
      <c r="E80" s="929"/>
      <c r="F80" s="930"/>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28"/>
      <c r="B81" s="929"/>
      <c r="C81" s="929"/>
      <c r="D81" s="929"/>
      <c r="E81" s="929"/>
      <c r="F81" s="930"/>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80"/>
    </row>
    <row r="82" spans="1:50" ht="24.75" customHeight="1" x14ac:dyDescent="0.15">
      <c r="A82" s="928"/>
      <c r="B82" s="929"/>
      <c r="C82" s="929"/>
      <c r="D82" s="929"/>
      <c r="E82" s="929"/>
      <c r="F82" s="930"/>
      <c r="G82" s="459" t="s">
        <v>19</v>
      </c>
      <c r="H82" s="530"/>
      <c r="I82" s="530"/>
      <c r="J82" s="530"/>
      <c r="K82" s="530"/>
      <c r="L82" s="529" t="s">
        <v>20</v>
      </c>
      <c r="M82" s="530"/>
      <c r="N82" s="530"/>
      <c r="O82" s="530"/>
      <c r="P82" s="530"/>
      <c r="Q82" s="530"/>
      <c r="R82" s="530"/>
      <c r="S82" s="530"/>
      <c r="T82" s="530"/>
      <c r="U82" s="530"/>
      <c r="V82" s="530"/>
      <c r="W82" s="530"/>
      <c r="X82" s="531"/>
      <c r="Y82" s="478" t="s">
        <v>21</v>
      </c>
      <c r="Z82" s="479"/>
      <c r="AA82" s="479"/>
      <c r="AB82" s="685"/>
      <c r="AC82" s="459" t="s">
        <v>19</v>
      </c>
      <c r="AD82" s="530"/>
      <c r="AE82" s="530"/>
      <c r="AF82" s="530"/>
      <c r="AG82" s="530"/>
      <c r="AH82" s="529" t="s">
        <v>20</v>
      </c>
      <c r="AI82" s="530"/>
      <c r="AJ82" s="530"/>
      <c r="AK82" s="530"/>
      <c r="AL82" s="530"/>
      <c r="AM82" s="530"/>
      <c r="AN82" s="530"/>
      <c r="AO82" s="530"/>
      <c r="AP82" s="530"/>
      <c r="AQ82" s="530"/>
      <c r="AR82" s="530"/>
      <c r="AS82" s="530"/>
      <c r="AT82" s="531"/>
      <c r="AU82" s="478" t="s">
        <v>21</v>
      </c>
      <c r="AV82" s="479"/>
      <c r="AW82" s="479"/>
      <c r="AX82" s="480"/>
    </row>
    <row r="83" spans="1:50" ht="24.75" customHeight="1" x14ac:dyDescent="0.15">
      <c r="A83" s="928"/>
      <c r="B83" s="929"/>
      <c r="C83" s="929"/>
      <c r="D83" s="929"/>
      <c r="E83" s="929"/>
      <c r="F83" s="930"/>
      <c r="G83" s="532"/>
      <c r="H83" s="533"/>
      <c r="I83" s="533"/>
      <c r="J83" s="533"/>
      <c r="K83" s="534"/>
      <c r="L83" s="526"/>
      <c r="M83" s="638"/>
      <c r="N83" s="638"/>
      <c r="O83" s="638"/>
      <c r="P83" s="638"/>
      <c r="Q83" s="638"/>
      <c r="R83" s="638"/>
      <c r="S83" s="638"/>
      <c r="T83" s="638"/>
      <c r="U83" s="638"/>
      <c r="V83" s="638"/>
      <c r="W83" s="638"/>
      <c r="X83" s="639"/>
      <c r="Y83" s="486"/>
      <c r="Z83" s="487"/>
      <c r="AA83" s="487"/>
      <c r="AB83" s="692"/>
      <c r="AC83" s="532"/>
      <c r="AD83" s="533"/>
      <c r="AE83" s="533"/>
      <c r="AF83" s="533"/>
      <c r="AG83" s="534"/>
      <c r="AH83" s="526"/>
      <c r="AI83" s="638"/>
      <c r="AJ83" s="638"/>
      <c r="AK83" s="638"/>
      <c r="AL83" s="638"/>
      <c r="AM83" s="638"/>
      <c r="AN83" s="638"/>
      <c r="AO83" s="638"/>
      <c r="AP83" s="638"/>
      <c r="AQ83" s="638"/>
      <c r="AR83" s="638"/>
      <c r="AS83" s="638"/>
      <c r="AT83" s="639"/>
      <c r="AU83" s="486"/>
      <c r="AV83" s="487"/>
      <c r="AW83" s="487"/>
      <c r="AX83" s="488"/>
    </row>
    <row r="84" spans="1:50" ht="24.75" customHeight="1" x14ac:dyDescent="0.15">
      <c r="A84" s="928"/>
      <c r="B84" s="929"/>
      <c r="C84" s="929"/>
      <c r="D84" s="929"/>
      <c r="E84" s="929"/>
      <c r="F84" s="930"/>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8"/>
      <c r="B85" s="929"/>
      <c r="C85" s="929"/>
      <c r="D85" s="929"/>
      <c r="E85" s="929"/>
      <c r="F85" s="930"/>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8"/>
      <c r="B86" s="929"/>
      <c r="C86" s="929"/>
      <c r="D86" s="929"/>
      <c r="E86" s="929"/>
      <c r="F86" s="930"/>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8"/>
      <c r="B87" s="929"/>
      <c r="C87" s="929"/>
      <c r="D87" s="929"/>
      <c r="E87" s="929"/>
      <c r="F87" s="930"/>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8"/>
      <c r="B88" s="929"/>
      <c r="C88" s="929"/>
      <c r="D88" s="929"/>
      <c r="E88" s="929"/>
      <c r="F88" s="930"/>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8"/>
      <c r="B89" s="929"/>
      <c r="C89" s="929"/>
      <c r="D89" s="929"/>
      <c r="E89" s="929"/>
      <c r="F89" s="930"/>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8"/>
      <c r="B90" s="929"/>
      <c r="C90" s="929"/>
      <c r="D90" s="929"/>
      <c r="E90" s="929"/>
      <c r="F90" s="930"/>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8"/>
      <c r="B91" s="929"/>
      <c r="C91" s="929"/>
      <c r="D91" s="929"/>
      <c r="E91" s="929"/>
      <c r="F91" s="930"/>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8"/>
      <c r="B92" s="929"/>
      <c r="C92" s="929"/>
      <c r="D92" s="929"/>
      <c r="E92" s="929"/>
      <c r="F92" s="930"/>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8"/>
      <c r="B93" s="929"/>
      <c r="C93" s="929"/>
      <c r="D93" s="929"/>
      <c r="E93" s="929"/>
      <c r="F93" s="930"/>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28"/>
      <c r="B94" s="929"/>
      <c r="C94" s="929"/>
      <c r="D94" s="929"/>
      <c r="E94" s="929"/>
      <c r="F94" s="930"/>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80"/>
    </row>
    <row r="95" spans="1:50" ht="24.75" customHeight="1" x14ac:dyDescent="0.15">
      <c r="A95" s="928"/>
      <c r="B95" s="929"/>
      <c r="C95" s="929"/>
      <c r="D95" s="929"/>
      <c r="E95" s="929"/>
      <c r="F95" s="930"/>
      <c r="G95" s="459" t="s">
        <v>19</v>
      </c>
      <c r="H95" s="530"/>
      <c r="I95" s="530"/>
      <c r="J95" s="530"/>
      <c r="K95" s="530"/>
      <c r="L95" s="529" t="s">
        <v>20</v>
      </c>
      <c r="M95" s="530"/>
      <c r="N95" s="530"/>
      <c r="O95" s="530"/>
      <c r="P95" s="530"/>
      <c r="Q95" s="530"/>
      <c r="R95" s="530"/>
      <c r="S95" s="530"/>
      <c r="T95" s="530"/>
      <c r="U95" s="530"/>
      <c r="V95" s="530"/>
      <c r="W95" s="530"/>
      <c r="X95" s="531"/>
      <c r="Y95" s="478" t="s">
        <v>21</v>
      </c>
      <c r="Z95" s="479"/>
      <c r="AA95" s="479"/>
      <c r="AB95" s="685"/>
      <c r="AC95" s="459" t="s">
        <v>19</v>
      </c>
      <c r="AD95" s="530"/>
      <c r="AE95" s="530"/>
      <c r="AF95" s="530"/>
      <c r="AG95" s="530"/>
      <c r="AH95" s="529" t="s">
        <v>20</v>
      </c>
      <c r="AI95" s="530"/>
      <c r="AJ95" s="530"/>
      <c r="AK95" s="530"/>
      <c r="AL95" s="530"/>
      <c r="AM95" s="530"/>
      <c r="AN95" s="530"/>
      <c r="AO95" s="530"/>
      <c r="AP95" s="530"/>
      <c r="AQ95" s="530"/>
      <c r="AR95" s="530"/>
      <c r="AS95" s="530"/>
      <c r="AT95" s="531"/>
      <c r="AU95" s="478" t="s">
        <v>21</v>
      </c>
      <c r="AV95" s="479"/>
      <c r="AW95" s="479"/>
      <c r="AX95" s="480"/>
    </row>
    <row r="96" spans="1:50" ht="24.75" customHeight="1" x14ac:dyDescent="0.15">
      <c r="A96" s="928"/>
      <c r="B96" s="929"/>
      <c r="C96" s="929"/>
      <c r="D96" s="929"/>
      <c r="E96" s="929"/>
      <c r="F96" s="930"/>
      <c r="G96" s="532"/>
      <c r="H96" s="533"/>
      <c r="I96" s="533"/>
      <c r="J96" s="533"/>
      <c r="K96" s="534"/>
      <c r="L96" s="526"/>
      <c r="M96" s="638"/>
      <c r="N96" s="638"/>
      <c r="O96" s="638"/>
      <c r="P96" s="638"/>
      <c r="Q96" s="638"/>
      <c r="R96" s="638"/>
      <c r="S96" s="638"/>
      <c r="T96" s="638"/>
      <c r="U96" s="638"/>
      <c r="V96" s="638"/>
      <c r="W96" s="638"/>
      <c r="X96" s="639"/>
      <c r="Y96" s="486"/>
      <c r="Z96" s="487"/>
      <c r="AA96" s="487"/>
      <c r="AB96" s="692"/>
      <c r="AC96" s="532"/>
      <c r="AD96" s="533"/>
      <c r="AE96" s="533"/>
      <c r="AF96" s="533"/>
      <c r="AG96" s="534"/>
      <c r="AH96" s="526"/>
      <c r="AI96" s="638"/>
      <c r="AJ96" s="638"/>
      <c r="AK96" s="638"/>
      <c r="AL96" s="638"/>
      <c r="AM96" s="638"/>
      <c r="AN96" s="638"/>
      <c r="AO96" s="638"/>
      <c r="AP96" s="638"/>
      <c r="AQ96" s="638"/>
      <c r="AR96" s="638"/>
      <c r="AS96" s="638"/>
      <c r="AT96" s="639"/>
      <c r="AU96" s="486"/>
      <c r="AV96" s="487"/>
      <c r="AW96" s="487"/>
      <c r="AX96" s="488"/>
    </row>
    <row r="97" spans="1:50" ht="24.75" customHeight="1" x14ac:dyDescent="0.15">
      <c r="A97" s="928"/>
      <c r="B97" s="929"/>
      <c r="C97" s="929"/>
      <c r="D97" s="929"/>
      <c r="E97" s="929"/>
      <c r="F97" s="930"/>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8"/>
      <c r="B98" s="929"/>
      <c r="C98" s="929"/>
      <c r="D98" s="929"/>
      <c r="E98" s="929"/>
      <c r="F98" s="930"/>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8"/>
      <c r="B99" s="929"/>
      <c r="C99" s="929"/>
      <c r="D99" s="929"/>
      <c r="E99" s="929"/>
      <c r="F99" s="930"/>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8"/>
      <c r="B100" s="929"/>
      <c r="C100" s="929"/>
      <c r="D100" s="929"/>
      <c r="E100" s="929"/>
      <c r="F100" s="93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8"/>
      <c r="B101" s="929"/>
      <c r="C101" s="929"/>
      <c r="D101" s="929"/>
      <c r="E101" s="929"/>
      <c r="F101" s="93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8"/>
      <c r="B102" s="929"/>
      <c r="C102" s="929"/>
      <c r="D102" s="929"/>
      <c r="E102" s="929"/>
      <c r="F102" s="93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8"/>
      <c r="B103" s="929"/>
      <c r="C103" s="929"/>
      <c r="D103" s="929"/>
      <c r="E103" s="929"/>
      <c r="F103" s="93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8"/>
      <c r="B104" s="929"/>
      <c r="C104" s="929"/>
      <c r="D104" s="929"/>
      <c r="E104" s="929"/>
      <c r="F104" s="93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8"/>
      <c r="B105" s="929"/>
      <c r="C105" s="929"/>
      <c r="D105" s="929"/>
      <c r="E105" s="929"/>
      <c r="F105" s="93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1"/>
      <c r="B106" s="932"/>
      <c r="C106" s="932"/>
      <c r="D106" s="932"/>
      <c r="E106" s="932"/>
      <c r="F106" s="93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34" t="s">
        <v>32</v>
      </c>
      <c r="B108" s="935"/>
      <c r="C108" s="935"/>
      <c r="D108" s="935"/>
      <c r="E108" s="935"/>
      <c r="F108" s="936"/>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0"/>
    </row>
    <row r="109" spans="1:50" ht="24.75" customHeight="1" x14ac:dyDescent="0.15">
      <c r="A109" s="928"/>
      <c r="B109" s="929"/>
      <c r="C109" s="929"/>
      <c r="D109" s="929"/>
      <c r="E109" s="929"/>
      <c r="F109" s="930"/>
      <c r="G109" s="459" t="s">
        <v>19</v>
      </c>
      <c r="H109" s="530"/>
      <c r="I109" s="530"/>
      <c r="J109" s="530"/>
      <c r="K109" s="530"/>
      <c r="L109" s="529" t="s">
        <v>20</v>
      </c>
      <c r="M109" s="530"/>
      <c r="N109" s="530"/>
      <c r="O109" s="530"/>
      <c r="P109" s="530"/>
      <c r="Q109" s="530"/>
      <c r="R109" s="530"/>
      <c r="S109" s="530"/>
      <c r="T109" s="530"/>
      <c r="U109" s="530"/>
      <c r="V109" s="530"/>
      <c r="W109" s="530"/>
      <c r="X109" s="531"/>
      <c r="Y109" s="478" t="s">
        <v>21</v>
      </c>
      <c r="Z109" s="479"/>
      <c r="AA109" s="479"/>
      <c r="AB109" s="685"/>
      <c r="AC109" s="459" t="s">
        <v>19</v>
      </c>
      <c r="AD109" s="530"/>
      <c r="AE109" s="530"/>
      <c r="AF109" s="530"/>
      <c r="AG109" s="530"/>
      <c r="AH109" s="529" t="s">
        <v>20</v>
      </c>
      <c r="AI109" s="530"/>
      <c r="AJ109" s="530"/>
      <c r="AK109" s="530"/>
      <c r="AL109" s="530"/>
      <c r="AM109" s="530"/>
      <c r="AN109" s="530"/>
      <c r="AO109" s="530"/>
      <c r="AP109" s="530"/>
      <c r="AQ109" s="530"/>
      <c r="AR109" s="530"/>
      <c r="AS109" s="530"/>
      <c r="AT109" s="531"/>
      <c r="AU109" s="478" t="s">
        <v>21</v>
      </c>
      <c r="AV109" s="479"/>
      <c r="AW109" s="479"/>
      <c r="AX109" s="480"/>
    </row>
    <row r="110" spans="1:50" ht="24.75" customHeight="1" x14ac:dyDescent="0.15">
      <c r="A110" s="928"/>
      <c r="B110" s="929"/>
      <c r="C110" s="929"/>
      <c r="D110" s="929"/>
      <c r="E110" s="929"/>
      <c r="F110" s="930"/>
      <c r="G110" s="532"/>
      <c r="H110" s="533"/>
      <c r="I110" s="533"/>
      <c r="J110" s="533"/>
      <c r="K110" s="534"/>
      <c r="L110" s="526"/>
      <c r="M110" s="638"/>
      <c r="N110" s="638"/>
      <c r="O110" s="638"/>
      <c r="P110" s="638"/>
      <c r="Q110" s="638"/>
      <c r="R110" s="638"/>
      <c r="S110" s="638"/>
      <c r="T110" s="638"/>
      <c r="U110" s="638"/>
      <c r="V110" s="638"/>
      <c r="W110" s="638"/>
      <c r="X110" s="639"/>
      <c r="Y110" s="486"/>
      <c r="Z110" s="487"/>
      <c r="AA110" s="487"/>
      <c r="AB110" s="692"/>
      <c r="AC110" s="532"/>
      <c r="AD110" s="533"/>
      <c r="AE110" s="533"/>
      <c r="AF110" s="533"/>
      <c r="AG110" s="534"/>
      <c r="AH110" s="526"/>
      <c r="AI110" s="638"/>
      <c r="AJ110" s="638"/>
      <c r="AK110" s="638"/>
      <c r="AL110" s="638"/>
      <c r="AM110" s="638"/>
      <c r="AN110" s="638"/>
      <c r="AO110" s="638"/>
      <c r="AP110" s="638"/>
      <c r="AQ110" s="638"/>
      <c r="AR110" s="638"/>
      <c r="AS110" s="638"/>
      <c r="AT110" s="639"/>
      <c r="AU110" s="486"/>
      <c r="AV110" s="487"/>
      <c r="AW110" s="487"/>
      <c r="AX110" s="488"/>
    </row>
    <row r="111" spans="1:50" ht="24.75" customHeight="1" x14ac:dyDescent="0.15">
      <c r="A111" s="928"/>
      <c r="B111" s="929"/>
      <c r="C111" s="929"/>
      <c r="D111" s="929"/>
      <c r="E111" s="929"/>
      <c r="F111" s="93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8"/>
      <c r="B112" s="929"/>
      <c r="C112" s="929"/>
      <c r="D112" s="929"/>
      <c r="E112" s="929"/>
      <c r="F112" s="93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8"/>
      <c r="B113" s="929"/>
      <c r="C113" s="929"/>
      <c r="D113" s="929"/>
      <c r="E113" s="929"/>
      <c r="F113" s="93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8"/>
      <c r="B114" s="929"/>
      <c r="C114" s="929"/>
      <c r="D114" s="929"/>
      <c r="E114" s="929"/>
      <c r="F114" s="93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8"/>
      <c r="B115" s="929"/>
      <c r="C115" s="929"/>
      <c r="D115" s="929"/>
      <c r="E115" s="929"/>
      <c r="F115" s="93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8"/>
      <c r="B116" s="929"/>
      <c r="C116" s="929"/>
      <c r="D116" s="929"/>
      <c r="E116" s="929"/>
      <c r="F116" s="93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8"/>
      <c r="B117" s="929"/>
      <c r="C117" s="929"/>
      <c r="D117" s="929"/>
      <c r="E117" s="929"/>
      <c r="F117" s="93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8"/>
      <c r="B118" s="929"/>
      <c r="C118" s="929"/>
      <c r="D118" s="929"/>
      <c r="E118" s="929"/>
      <c r="F118" s="93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8"/>
      <c r="B119" s="929"/>
      <c r="C119" s="929"/>
      <c r="D119" s="929"/>
      <c r="E119" s="929"/>
      <c r="F119" s="93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8"/>
      <c r="B120" s="929"/>
      <c r="C120" s="929"/>
      <c r="D120" s="929"/>
      <c r="E120" s="929"/>
      <c r="F120" s="930"/>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28"/>
      <c r="B121" s="929"/>
      <c r="C121" s="929"/>
      <c r="D121" s="929"/>
      <c r="E121" s="929"/>
      <c r="F121" s="930"/>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0"/>
    </row>
    <row r="122" spans="1:50" ht="25.5" customHeight="1" x14ac:dyDescent="0.15">
      <c r="A122" s="928"/>
      <c r="B122" s="929"/>
      <c r="C122" s="929"/>
      <c r="D122" s="929"/>
      <c r="E122" s="929"/>
      <c r="F122" s="930"/>
      <c r="G122" s="459" t="s">
        <v>19</v>
      </c>
      <c r="H122" s="530"/>
      <c r="I122" s="530"/>
      <c r="J122" s="530"/>
      <c r="K122" s="530"/>
      <c r="L122" s="529" t="s">
        <v>20</v>
      </c>
      <c r="M122" s="530"/>
      <c r="N122" s="530"/>
      <c r="O122" s="530"/>
      <c r="P122" s="530"/>
      <c r="Q122" s="530"/>
      <c r="R122" s="530"/>
      <c r="S122" s="530"/>
      <c r="T122" s="530"/>
      <c r="U122" s="530"/>
      <c r="V122" s="530"/>
      <c r="W122" s="530"/>
      <c r="X122" s="531"/>
      <c r="Y122" s="478" t="s">
        <v>21</v>
      </c>
      <c r="Z122" s="479"/>
      <c r="AA122" s="479"/>
      <c r="AB122" s="685"/>
      <c r="AC122" s="459" t="s">
        <v>19</v>
      </c>
      <c r="AD122" s="530"/>
      <c r="AE122" s="530"/>
      <c r="AF122" s="530"/>
      <c r="AG122" s="530"/>
      <c r="AH122" s="529" t="s">
        <v>20</v>
      </c>
      <c r="AI122" s="530"/>
      <c r="AJ122" s="530"/>
      <c r="AK122" s="530"/>
      <c r="AL122" s="530"/>
      <c r="AM122" s="530"/>
      <c r="AN122" s="530"/>
      <c r="AO122" s="530"/>
      <c r="AP122" s="530"/>
      <c r="AQ122" s="530"/>
      <c r="AR122" s="530"/>
      <c r="AS122" s="530"/>
      <c r="AT122" s="531"/>
      <c r="AU122" s="478" t="s">
        <v>21</v>
      </c>
      <c r="AV122" s="479"/>
      <c r="AW122" s="479"/>
      <c r="AX122" s="480"/>
    </row>
    <row r="123" spans="1:50" ht="24.75" customHeight="1" x14ac:dyDescent="0.15">
      <c r="A123" s="928"/>
      <c r="B123" s="929"/>
      <c r="C123" s="929"/>
      <c r="D123" s="929"/>
      <c r="E123" s="929"/>
      <c r="F123" s="930"/>
      <c r="G123" s="532"/>
      <c r="H123" s="533"/>
      <c r="I123" s="533"/>
      <c r="J123" s="533"/>
      <c r="K123" s="534"/>
      <c r="L123" s="526"/>
      <c r="M123" s="638"/>
      <c r="N123" s="638"/>
      <c r="O123" s="638"/>
      <c r="P123" s="638"/>
      <c r="Q123" s="638"/>
      <c r="R123" s="638"/>
      <c r="S123" s="638"/>
      <c r="T123" s="638"/>
      <c r="U123" s="638"/>
      <c r="V123" s="638"/>
      <c r="W123" s="638"/>
      <c r="X123" s="639"/>
      <c r="Y123" s="486"/>
      <c r="Z123" s="487"/>
      <c r="AA123" s="487"/>
      <c r="AB123" s="692"/>
      <c r="AC123" s="532"/>
      <c r="AD123" s="533"/>
      <c r="AE123" s="533"/>
      <c r="AF123" s="533"/>
      <c r="AG123" s="534"/>
      <c r="AH123" s="526"/>
      <c r="AI123" s="638"/>
      <c r="AJ123" s="638"/>
      <c r="AK123" s="638"/>
      <c r="AL123" s="638"/>
      <c r="AM123" s="638"/>
      <c r="AN123" s="638"/>
      <c r="AO123" s="638"/>
      <c r="AP123" s="638"/>
      <c r="AQ123" s="638"/>
      <c r="AR123" s="638"/>
      <c r="AS123" s="638"/>
      <c r="AT123" s="639"/>
      <c r="AU123" s="486"/>
      <c r="AV123" s="487"/>
      <c r="AW123" s="487"/>
      <c r="AX123" s="488"/>
    </row>
    <row r="124" spans="1:50" ht="24.75" customHeight="1" x14ac:dyDescent="0.15">
      <c r="A124" s="928"/>
      <c r="B124" s="929"/>
      <c r="C124" s="929"/>
      <c r="D124" s="929"/>
      <c r="E124" s="929"/>
      <c r="F124" s="93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8"/>
      <c r="B125" s="929"/>
      <c r="C125" s="929"/>
      <c r="D125" s="929"/>
      <c r="E125" s="929"/>
      <c r="F125" s="93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8"/>
      <c r="B126" s="929"/>
      <c r="C126" s="929"/>
      <c r="D126" s="929"/>
      <c r="E126" s="929"/>
      <c r="F126" s="93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8"/>
      <c r="B127" s="929"/>
      <c r="C127" s="929"/>
      <c r="D127" s="929"/>
      <c r="E127" s="929"/>
      <c r="F127" s="93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8"/>
      <c r="B128" s="929"/>
      <c r="C128" s="929"/>
      <c r="D128" s="929"/>
      <c r="E128" s="929"/>
      <c r="F128" s="93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8"/>
      <c r="B129" s="929"/>
      <c r="C129" s="929"/>
      <c r="D129" s="929"/>
      <c r="E129" s="929"/>
      <c r="F129" s="93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8"/>
      <c r="B130" s="929"/>
      <c r="C130" s="929"/>
      <c r="D130" s="929"/>
      <c r="E130" s="929"/>
      <c r="F130" s="93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8"/>
      <c r="B131" s="929"/>
      <c r="C131" s="929"/>
      <c r="D131" s="929"/>
      <c r="E131" s="929"/>
      <c r="F131" s="93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8"/>
      <c r="B132" s="929"/>
      <c r="C132" s="929"/>
      <c r="D132" s="929"/>
      <c r="E132" s="929"/>
      <c r="F132" s="93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8"/>
      <c r="B133" s="929"/>
      <c r="C133" s="929"/>
      <c r="D133" s="929"/>
      <c r="E133" s="929"/>
      <c r="F133" s="930"/>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28"/>
      <c r="B134" s="929"/>
      <c r="C134" s="929"/>
      <c r="D134" s="929"/>
      <c r="E134" s="929"/>
      <c r="F134" s="930"/>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0"/>
    </row>
    <row r="135" spans="1:50" ht="24.75" customHeight="1" x14ac:dyDescent="0.15">
      <c r="A135" s="928"/>
      <c r="B135" s="929"/>
      <c r="C135" s="929"/>
      <c r="D135" s="929"/>
      <c r="E135" s="929"/>
      <c r="F135" s="930"/>
      <c r="G135" s="459" t="s">
        <v>19</v>
      </c>
      <c r="H135" s="530"/>
      <c r="I135" s="530"/>
      <c r="J135" s="530"/>
      <c r="K135" s="530"/>
      <c r="L135" s="529" t="s">
        <v>20</v>
      </c>
      <c r="M135" s="530"/>
      <c r="N135" s="530"/>
      <c r="O135" s="530"/>
      <c r="P135" s="530"/>
      <c r="Q135" s="530"/>
      <c r="R135" s="530"/>
      <c r="S135" s="530"/>
      <c r="T135" s="530"/>
      <c r="U135" s="530"/>
      <c r="V135" s="530"/>
      <c r="W135" s="530"/>
      <c r="X135" s="531"/>
      <c r="Y135" s="478" t="s">
        <v>21</v>
      </c>
      <c r="Z135" s="479"/>
      <c r="AA135" s="479"/>
      <c r="AB135" s="685"/>
      <c r="AC135" s="459" t="s">
        <v>19</v>
      </c>
      <c r="AD135" s="530"/>
      <c r="AE135" s="530"/>
      <c r="AF135" s="530"/>
      <c r="AG135" s="530"/>
      <c r="AH135" s="529" t="s">
        <v>20</v>
      </c>
      <c r="AI135" s="530"/>
      <c r="AJ135" s="530"/>
      <c r="AK135" s="530"/>
      <c r="AL135" s="530"/>
      <c r="AM135" s="530"/>
      <c r="AN135" s="530"/>
      <c r="AO135" s="530"/>
      <c r="AP135" s="530"/>
      <c r="AQ135" s="530"/>
      <c r="AR135" s="530"/>
      <c r="AS135" s="530"/>
      <c r="AT135" s="531"/>
      <c r="AU135" s="478" t="s">
        <v>21</v>
      </c>
      <c r="AV135" s="479"/>
      <c r="AW135" s="479"/>
      <c r="AX135" s="480"/>
    </row>
    <row r="136" spans="1:50" ht="24.75" customHeight="1" x14ac:dyDescent="0.15">
      <c r="A136" s="928"/>
      <c r="B136" s="929"/>
      <c r="C136" s="929"/>
      <c r="D136" s="929"/>
      <c r="E136" s="929"/>
      <c r="F136" s="930"/>
      <c r="G136" s="532"/>
      <c r="H136" s="533"/>
      <c r="I136" s="533"/>
      <c r="J136" s="533"/>
      <c r="K136" s="534"/>
      <c r="L136" s="526"/>
      <c r="M136" s="638"/>
      <c r="N136" s="638"/>
      <c r="O136" s="638"/>
      <c r="P136" s="638"/>
      <c r="Q136" s="638"/>
      <c r="R136" s="638"/>
      <c r="S136" s="638"/>
      <c r="T136" s="638"/>
      <c r="U136" s="638"/>
      <c r="V136" s="638"/>
      <c r="W136" s="638"/>
      <c r="X136" s="639"/>
      <c r="Y136" s="486"/>
      <c r="Z136" s="487"/>
      <c r="AA136" s="487"/>
      <c r="AB136" s="692"/>
      <c r="AC136" s="532"/>
      <c r="AD136" s="533"/>
      <c r="AE136" s="533"/>
      <c r="AF136" s="533"/>
      <c r="AG136" s="534"/>
      <c r="AH136" s="526"/>
      <c r="AI136" s="638"/>
      <c r="AJ136" s="638"/>
      <c r="AK136" s="638"/>
      <c r="AL136" s="638"/>
      <c r="AM136" s="638"/>
      <c r="AN136" s="638"/>
      <c r="AO136" s="638"/>
      <c r="AP136" s="638"/>
      <c r="AQ136" s="638"/>
      <c r="AR136" s="638"/>
      <c r="AS136" s="638"/>
      <c r="AT136" s="639"/>
      <c r="AU136" s="486"/>
      <c r="AV136" s="487"/>
      <c r="AW136" s="487"/>
      <c r="AX136" s="488"/>
    </row>
    <row r="137" spans="1:50" ht="24.75" customHeight="1" x14ac:dyDescent="0.15">
      <c r="A137" s="928"/>
      <c r="B137" s="929"/>
      <c r="C137" s="929"/>
      <c r="D137" s="929"/>
      <c r="E137" s="929"/>
      <c r="F137" s="93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8"/>
      <c r="B138" s="929"/>
      <c r="C138" s="929"/>
      <c r="D138" s="929"/>
      <c r="E138" s="929"/>
      <c r="F138" s="93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8"/>
      <c r="B139" s="929"/>
      <c r="C139" s="929"/>
      <c r="D139" s="929"/>
      <c r="E139" s="929"/>
      <c r="F139" s="93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8"/>
      <c r="B140" s="929"/>
      <c r="C140" s="929"/>
      <c r="D140" s="929"/>
      <c r="E140" s="929"/>
      <c r="F140" s="93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8"/>
      <c r="B141" s="929"/>
      <c r="C141" s="929"/>
      <c r="D141" s="929"/>
      <c r="E141" s="929"/>
      <c r="F141" s="93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8"/>
      <c r="B142" s="929"/>
      <c r="C142" s="929"/>
      <c r="D142" s="929"/>
      <c r="E142" s="929"/>
      <c r="F142" s="93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8"/>
      <c r="B143" s="929"/>
      <c r="C143" s="929"/>
      <c r="D143" s="929"/>
      <c r="E143" s="929"/>
      <c r="F143" s="93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8"/>
      <c r="B144" s="929"/>
      <c r="C144" s="929"/>
      <c r="D144" s="929"/>
      <c r="E144" s="929"/>
      <c r="F144" s="93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8"/>
      <c r="B145" s="929"/>
      <c r="C145" s="929"/>
      <c r="D145" s="929"/>
      <c r="E145" s="929"/>
      <c r="F145" s="93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8"/>
      <c r="B146" s="929"/>
      <c r="C146" s="929"/>
      <c r="D146" s="929"/>
      <c r="E146" s="929"/>
      <c r="F146" s="930"/>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28"/>
      <c r="B147" s="929"/>
      <c r="C147" s="929"/>
      <c r="D147" s="929"/>
      <c r="E147" s="929"/>
      <c r="F147" s="930"/>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0"/>
    </row>
    <row r="148" spans="1:50" ht="24.75" customHeight="1" x14ac:dyDescent="0.15">
      <c r="A148" s="928"/>
      <c r="B148" s="929"/>
      <c r="C148" s="929"/>
      <c r="D148" s="929"/>
      <c r="E148" s="929"/>
      <c r="F148" s="930"/>
      <c r="G148" s="459" t="s">
        <v>19</v>
      </c>
      <c r="H148" s="530"/>
      <c r="I148" s="530"/>
      <c r="J148" s="530"/>
      <c r="K148" s="530"/>
      <c r="L148" s="529" t="s">
        <v>20</v>
      </c>
      <c r="M148" s="530"/>
      <c r="N148" s="530"/>
      <c r="O148" s="530"/>
      <c r="P148" s="530"/>
      <c r="Q148" s="530"/>
      <c r="R148" s="530"/>
      <c r="S148" s="530"/>
      <c r="T148" s="530"/>
      <c r="U148" s="530"/>
      <c r="V148" s="530"/>
      <c r="W148" s="530"/>
      <c r="X148" s="531"/>
      <c r="Y148" s="478" t="s">
        <v>21</v>
      </c>
      <c r="Z148" s="479"/>
      <c r="AA148" s="479"/>
      <c r="AB148" s="685"/>
      <c r="AC148" s="459" t="s">
        <v>19</v>
      </c>
      <c r="AD148" s="530"/>
      <c r="AE148" s="530"/>
      <c r="AF148" s="530"/>
      <c r="AG148" s="530"/>
      <c r="AH148" s="529" t="s">
        <v>20</v>
      </c>
      <c r="AI148" s="530"/>
      <c r="AJ148" s="530"/>
      <c r="AK148" s="530"/>
      <c r="AL148" s="530"/>
      <c r="AM148" s="530"/>
      <c r="AN148" s="530"/>
      <c r="AO148" s="530"/>
      <c r="AP148" s="530"/>
      <c r="AQ148" s="530"/>
      <c r="AR148" s="530"/>
      <c r="AS148" s="530"/>
      <c r="AT148" s="531"/>
      <c r="AU148" s="478" t="s">
        <v>21</v>
      </c>
      <c r="AV148" s="479"/>
      <c r="AW148" s="479"/>
      <c r="AX148" s="480"/>
    </row>
    <row r="149" spans="1:50" ht="24.75" customHeight="1" x14ac:dyDescent="0.15">
      <c r="A149" s="928"/>
      <c r="B149" s="929"/>
      <c r="C149" s="929"/>
      <c r="D149" s="929"/>
      <c r="E149" s="929"/>
      <c r="F149" s="930"/>
      <c r="G149" s="532"/>
      <c r="H149" s="533"/>
      <c r="I149" s="533"/>
      <c r="J149" s="533"/>
      <c r="K149" s="534"/>
      <c r="L149" s="526"/>
      <c r="M149" s="638"/>
      <c r="N149" s="638"/>
      <c r="O149" s="638"/>
      <c r="P149" s="638"/>
      <c r="Q149" s="638"/>
      <c r="R149" s="638"/>
      <c r="S149" s="638"/>
      <c r="T149" s="638"/>
      <c r="U149" s="638"/>
      <c r="V149" s="638"/>
      <c r="W149" s="638"/>
      <c r="X149" s="639"/>
      <c r="Y149" s="486"/>
      <c r="Z149" s="487"/>
      <c r="AA149" s="487"/>
      <c r="AB149" s="692"/>
      <c r="AC149" s="532"/>
      <c r="AD149" s="533"/>
      <c r="AE149" s="533"/>
      <c r="AF149" s="533"/>
      <c r="AG149" s="534"/>
      <c r="AH149" s="526"/>
      <c r="AI149" s="638"/>
      <c r="AJ149" s="638"/>
      <c r="AK149" s="638"/>
      <c r="AL149" s="638"/>
      <c r="AM149" s="638"/>
      <c r="AN149" s="638"/>
      <c r="AO149" s="638"/>
      <c r="AP149" s="638"/>
      <c r="AQ149" s="638"/>
      <c r="AR149" s="638"/>
      <c r="AS149" s="638"/>
      <c r="AT149" s="639"/>
      <c r="AU149" s="486"/>
      <c r="AV149" s="487"/>
      <c r="AW149" s="487"/>
      <c r="AX149" s="488"/>
    </row>
    <row r="150" spans="1:50" ht="24.75" customHeight="1" x14ac:dyDescent="0.15">
      <c r="A150" s="928"/>
      <c r="B150" s="929"/>
      <c r="C150" s="929"/>
      <c r="D150" s="929"/>
      <c r="E150" s="929"/>
      <c r="F150" s="93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8"/>
      <c r="B151" s="929"/>
      <c r="C151" s="929"/>
      <c r="D151" s="929"/>
      <c r="E151" s="929"/>
      <c r="F151" s="93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8"/>
      <c r="B152" s="929"/>
      <c r="C152" s="929"/>
      <c r="D152" s="929"/>
      <c r="E152" s="929"/>
      <c r="F152" s="93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8"/>
      <c r="B153" s="929"/>
      <c r="C153" s="929"/>
      <c r="D153" s="929"/>
      <c r="E153" s="929"/>
      <c r="F153" s="93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8"/>
      <c r="B154" s="929"/>
      <c r="C154" s="929"/>
      <c r="D154" s="929"/>
      <c r="E154" s="929"/>
      <c r="F154" s="93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8"/>
      <c r="B155" s="929"/>
      <c r="C155" s="929"/>
      <c r="D155" s="929"/>
      <c r="E155" s="929"/>
      <c r="F155" s="93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8"/>
      <c r="B156" s="929"/>
      <c r="C156" s="929"/>
      <c r="D156" s="929"/>
      <c r="E156" s="929"/>
      <c r="F156" s="93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8"/>
      <c r="B157" s="929"/>
      <c r="C157" s="929"/>
      <c r="D157" s="929"/>
      <c r="E157" s="929"/>
      <c r="F157" s="93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8"/>
      <c r="B158" s="929"/>
      <c r="C158" s="929"/>
      <c r="D158" s="929"/>
      <c r="E158" s="929"/>
      <c r="F158" s="93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1"/>
      <c r="B159" s="932"/>
      <c r="C159" s="932"/>
      <c r="D159" s="932"/>
      <c r="E159" s="932"/>
      <c r="F159" s="93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34" t="s">
        <v>32</v>
      </c>
      <c r="B161" s="935"/>
      <c r="C161" s="935"/>
      <c r="D161" s="935"/>
      <c r="E161" s="935"/>
      <c r="F161" s="936"/>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0"/>
    </row>
    <row r="162" spans="1:50" ht="24.75" customHeight="1" x14ac:dyDescent="0.15">
      <c r="A162" s="928"/>
      <c r="B162" s="929"/>
      <c r="C162" s="929"/>
      <c r="D162" s="929"/>
      <c r="E162" s="929"/>
      <c r="F162" s="930"/>
      <c r="G162" s="459" t="s">
        <v>19</v>
      </c>
      <c r="H162" s="530"/>
      <c r="I162" s="530"/>
      <c r="J162" s="530"/>
      <c r="K162" s="530"/>
      <c r="L162" s="529" t="s">
        <v>20</v>
      </c>
      <c r="M162" s="530"/>
      <c r="N162" s="530"/>
      <c r="O162" s="530"/>
      <c r="P162" s="530"/>
      <c r="Q162" s="530"/>
      <c r="R162" s="530"/>
      <c r="S162" s="530"/>
      <c r="T162" s="530"/>
      <c r="U162" s="530"/>
      <c r="V162" s="530"/>
      <c r="W162" s="530"/>
      <c r="X162" s="531"/>
      <c r="Y162" s="478" t="s">
        <v>21</v>
      </c>
      <c r="Z162" s="479"/>
      <c r="AA162" s="479"/>
      <c r="AB162" s="685"/>
      <c r="AC162" s="459" t="s">
        <v>19</v>
      </c>
      <c r="AD162" s="530"/>
      <c r="AE162" s="530"/>
      <c r="AF162" s="530"/>
      <c r="AG162" s="530"/>
      <c r="AH162" s="529" t="s">
        <v>20</v>
      </c>
      <c r="AI162" s="530"/>
      <c r="AJ162" s="530"/>
      <c r="AK162" s="530"/>
      <c r="AL162" s="530"/>
      <c r="AM162" s="530"/>
      <c r="AN162" s="530"/>
      <c r="AO162" s="530"/>
      <c r="AP162" s="530"/>
      <c r="AQ162" s="530"/>
      <c r="AR162" s="530"/>
      <c r="AS162" s="530"/>
      <c r="AT162" s="531"/>
      <c r="AU162" s="478" t="s">
        <v>21</v>
      </c>
      <c r="AV162" s="479"/>
      <c r="AW162" s="479"/>
      <c r="AX162" s="480"/>
    </row>
    <row r="163" spans="1:50" ht="24.75" customHeight="1" x14ac:dyDescent="0.15">
      <c r="A163" s="928"/>
      <c r="B163" s="929"/>
      <c r="C163" s="929"/>
      <c r="D163" s="929"/>
      <c r="E163" s="929"/>
      <c r="F163" s="930"/>
      <c r="G163" s="532"/>
      <c r="H163" s="533"/>
      <c r="I163" s="533"/>
      <c r="J163" s="533"/>
      <c r="K163" s="534"/>
      <c r="L163" s="526"/>
      <c r="M163" s="638"/>
      <c r="N163" s="638"/>
      <c r="O163" s="638"/>
      <c r="P163" s="638"/>
      <c r="Q163" s="638"/>
      <c r="R163" s="638"/>
      <c r="S163" s="638"/>
      <c r="T163" s="638"/>
      <c r="U163" s="638"/>
      <c r="V163" s="638"/>
      <c r="W163" s="638"/>
      <c r="X163" s="639"/>
      <c r="Y163" s="486"/>
      <c r="Z163" s="487"/>
      <c r="AA163" s="487"/>
      <c r="AB163" s="692"/>
      <c r="AC163" s="532"/>
      <c r="AD163" s="533"/>
      <c r="AE163" s="533"/>
      <c r="AF163" s="533"/>
      <c r="AG163" s="534"/>
      <c r="AH163" s="526"/>
      <c r="AI163" s="638"/>
      <c r="AJ163" s="638"/>
      <c r="AK163" s="638"/>
      <c r="AL163" s="638"/>
      <c r="AM163" s="638"/>
      <c r="AN163" s="638"/>
      <c r="AO163" s="638"/>
      <c r="AP163" s="638"/>
      <c r="AQ163" s="638"/>
      <c r="AR163" s="638"/>
      <c r="AS163" s="638"/>
      <c r="AT163" s="639"/>
      <c r="AU163" s="486"/>
      <c r="AV163" s="487"/>
      <c r="AW163" s="487"/>
      <c r="AX163" s="488"/>
    </row>
    <row r="164" spans="1:50" ht="24.75" customHeight="1" x14ac:dyDescent="0.15">
      <c r="A164" s="928"/>
      <c r="B164" s="929"/>
      <c r="C164" s="929"/>
      <c r="D164" s="929"/>
      <c r="E164" s="929"/>
      <c r="F164" s="93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8"/>
      <c r="B165" s="929"/>
      <c r="C165" s="929"/>
      <c r="D165" s="929"/>
      <c r="E165" s="929"/>
      <c r="F165" s="93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8"/>
      <c r="B166" s="929"/>
      <c r="C166" s="929"/>
      <c r="D166" s="929"/>
      <c r="E166" s="929"/>
      <c r="F166" s="93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8"/>
      <c r="B167" s="929"/>
      <c r="C167" s="929"/>
      <c r="D167" s="929"/>
      <c r="E167" s="929"/>
      <c r="F167" s="93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8"/>
      <c r="B168" s="929"/>
      <c r="C168" s="929"/>
      <c r="D168" s="929"/>
      <c r="E168" s="929"/>
      <c r="F168" s="93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8"/>
      <c r="B169" s="929"/>
      <c r="C169" s="929"/>
      <c r="D169" s="929"/>
      <c r="E169" s="929"/>
      <c r="F169" s="93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8"/>
      <c r="B170" s="929"/>
      <c r="C170" s="929"/>
      <c r="D170" s="929"/>
      <c r="E170" s="929"/>
      <c r="F170" s="93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8"/>
      <c r="B171" s="929"/>
      <c r="C171" s="929"/>
      <c r="D171" s="929"/>
      <c r="E171" s="929"/>
      <c r="F171" s="93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8"/>
      <c r="B172" s="929"/>
      <c r="C172" s="929"/>
      <c r="D172" s="929"/>
      <c r="E172" s="929"/>
      <c r="F172" s="93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8"/>
      <c r="B173" s="929"/>
      <c r="C173" s="929"/>
      <c r="D173" s="929"/>
      <c r="E173" s="929"/>
      <c r="F173" s="930"/>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28"/>
      <c r="B174" s="929"/>
      <c r="C174" s="929"/>
      <c r="D174" s="929"/>
      <c r="E174" s="929"/>
      <c r="F174" s="930"/>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0"/>
    </row>
    <row r="175" spans="1:50" ht="25.5" customHeight="1" x14ac:dyDescent="0.15">
      <c r="A175" s="928"/>
      <c r="B175" s="929"/>
      <c r="C175" s="929"/>
      <c r="D175" s="929"/>
      <c r="E175" s="929"/>
      <c r="F175" s="930"/>
      <c r="G175" s="459" t="s">
        <v>19</v>
      </c>
      <c r="H175" s="530"/>
      <c r="I175" s="530"/>
      <c r="J175" s="530"/>
      <c r="K175" s="530"/>
      <c r="L175" s="529" t="s">
        <v>20</v>
      </c>
      <c r="M175" s="530"/>
      <c r="N175" s="530"/>
      <c r="O175" s="530"/>
      <c r="P175" s="530"/>
      <c r="Q175" s="530"/>
      <c r="R175" s="530"/>
      <c r="S175" s="530"/>
      <c r="T175" s="530"/>
      <c r="U175" s="530"/>
      <c r="V175" s="530"/>
      <c r="W175" s="530"/>
      <c r="X175" s="531"/>
      <c r="Y175" s="478" t="s">
        <v>21</v>
      </c>
      <c r="Z175" s="479"/>
      <c r="AA175" s="479"/>
      <c r="AB175" s="685"/>
      <c r="AC175" s="459" t="s">
        <v>19</v>
      </c>
      <c r="AD175" s="530"/>
      <c r="AE175" s="530"/>
      <c r="AF175" s="530"/>
      <c r="AG175" s="530"/>
      <c r="AH175" s="529" t="s">
        <v>20</v>
      </c>
      <c r="AI175" s="530"/>
      <c r="AJ175" s="530"/>
      <c r="AK175" s="530"/>
      <c r="AL175" s="530"/>
      <c r="AM175" s="530"/>
      <c r="AN175" s="530"/>
      <c r="AO175" s="530"/>
      <c r="AP175" s="530"/>
      <c r="AQ175" s="530"/>
      <c r="AR175" s="530"/>
      <c r="AS175" s="530"/>
      <c r="AT175" s="531"/>
      <c r="AU175" s="478" t="s">
        <v>21</v>
      </c>
      <c r="AV175" s="479"/>
      <c r="AW175" s="479"/>
      <c r="AX175" s="480"/>
    </row>
    <row r="176" spans="1:50" ht="24.75" customHeight="1" x14ac:dyDescent="0.15">
      <c r="A176" s="928"/>
      <c r="B176" s="929"/>
      <c r="C176" s="929"/>
      <c r="D176" s="929"/>
      <c r="E176" s="929"/>
      <c r="F176" s="930"/>
      <c r="G176" s="532"/>
      <c r="H176" s="533"/>
      <c r="I176" s="533"/>
      <c r="J176" s="533"/>
      <c r="K176" s="534"/>
      <c r="L176" s="526"/>
      <c r="M176" s="638"/>
      <c r="N176" s="638"/>
      <c r="O176" s="638"/>
      <c r="P176" s="638"/>
      <c r="Q176" s="638"/>
      <c r="R176" s="638"/>
      <c r="S176" s="638"/>
      <c r="T176" s="638"/>
      <c r="U176" s="638"/>
      <c r="V176" s="638"/>
      <c r="W176" s="638"/>
      <c r="X176" s="639"/>
      <c r="Y176" s="486"/>
      <c r="Z176" s="487"/>
      <c r="AA176" s="487"/>
      <c r="AB176" s="692"/>
      <c r="AC176" s="532"/>
      <c r="AD176" s="533"/>
      <c r="AE176" s="533"/>
      <c r="AF176" s="533"/>
      <c r="AG176" s="534"/>
      <c r="AH176" s="526"/>
      <c r="AI176" s="638"/>
      <c r="AJ176" s="638"/>
      <c r="AK176" s="638"/>
      <c r="AL176" s="638"/>
      <c r="AM176" s="638"/>
      <c r="AN176" s="638"/>
      <c r="AO176" s="638"/>
      <c r="AP176" s="638"/>
      <c r="AQ176" s="638"/>
      <c r="AR176" s="638"/>
      <c r="AS176" s="638"/>
      <c r="AT176" s="639"/>
      <c r="AU176" s="486"/>
      <c r="AV176" s="487"/>
      <c r="AW176" s="487"/>
      <c r="AX176" s="488"/>
    </row>
    <row r="177" spans="1:50" ht="24.75" customHeight="1" x14ac:dyDescent="0.15">
      <c r="A177" s="928"/>
      <c r="B177" s="929"/>
      <c r="C177" s="929"/>
      <c r="D177" s="929"/>
      <c r="E177" s="929"/>
      <c r="F177" s="93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8"/>
      <c r="B178" s="929"/>
      <c r="C178" s="929"/>
      <c r="D178" s="929"/>
      <c r="E178" s="929"/>
      <c r="F178" s="93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8"/>
      <c r="B179" s="929"/>
      <c r="C179" s="929"/>
      <c r="D179" s="929"/>
      <c r="E179" s="929"/>
      <c r="F179" s="93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8"/>
      <c r="B180" s="929"/>
      <c r="C180" s="929"/>
      <c r="D180" s="929"/>
      <c r="E180" s="929"/>
      <c r="F180" s="93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8"/>
      <c r="B181" s="929"/>
      <c r="C181" s="929"/>
      <c r="D181" s="929"/>
      <c r="E181" s="929"/>
      <c r="F181" s="93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8"/>
      <c r="B182" s="929"/>
      <c r="C182" s="929"/>
      <c r="D182" s="929"/>
      <c r="E182" s="929"/>
      <c r="F182" s="93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8"/>
      <c r="B183" s="929"/>
      <c r="C183" s="929"/>
      <c r="D183" s="929"/>
      <c r="E183" s="929"/>
      <c r="F183" s="93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8"/>
      <c r="B184" s="929"/>
      <c r="C184" s="929"/>
      <c r="D184" s="929"/>
      <c r="E184" s="929"/>
      <c r="F184" s="93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8"/>
      <c r="B185" s="929"/>
      <c r="C185" s="929"/>
      <c r="D185" s="929"/>
      <c r="E185" s="929"/>
      <c r="F185" s="93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8"/>
      <c r="B186" s="929"/>
      <c r="C186" s="929"/>
      <c r="D186" s="929"/>
      <c r="E186" s="929"/>
      <c r="F186" s="930"/>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28"/>
      <c r="B187" s="929"/>
      <c r="C187" s="929"/>
      <c r="D187" s="929"/>
      <c r="E187" s="929"/>
      <c r="F187" s="930"/>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0"/>
    </row>
    <row r="188" spans="1:50" ht="24.75" customHeight="1" x14ac:dyDescent="0.15">
      <c r="A188" s="928"/>
      <c r="B188" s="929"/>
      <c r="C188" s="929"/>
      <c r="D188" s="929"/>
      <c r="E188" s="929"/>
      <c r="F188" s="930"/>
      <c r="G188" s="459" t="s">
        <v>19</v>
      </c>
      <c r="H188" s="530"/>
      <c r="I188" s="530"/>
      <c r="J188" s="530"/>
      <c r="K188" s="530"/>
      <c r="L188" s="529" t="s">
        <v>20</v>
      </c>
      <c r="M188" s="530"/>
      <c r="N188" s="530"/>
      <c r="O188" s="530"/>
      <c r="P188" s="530"/>
      <c r="Q188" s="530"/>
      <c r="R188" s="530"/>
      <c r="S188" s="530"/>
      <c r="T188" s="530"/>
      <c r="U188" s="530"/>
      <c r="V188" s="530"/>
      <c r="W188" s="530"/>
      <c r="X188" s="531"/>
      <c r="Y188" s="478" t="s">
        <v>21</v>
      </c>
      <c r="Z188" s="479"/>
      <c r="AA188" s="479"/>
      <c r="AB188" s="685"/>
      <c r="AC188" s="459" t="s">
        <v>19</v>
      </c>
      <c r="AD188" s="530"/>
      <c r="AE188" s="530"/>
      <c r="AF188" s="530"/>
      <c r="AG188" s="530"/>
      <c r="AH188" s="529" t="s">
        <v>20</v>
      </c>
      <c r="AI188" s="530"/>
      <c r="AJ188" s="530"/>
      <c r="AK188" s="530"/>
      <c r="AL188" s="530"/>
      <c r="AM188" s="530"/>
      <c r="AN188" s="530"/>
      <c r="AO188" s="530"/>
      <c r="AP188" s="530"/>
      <c r="AQ188" s="530"/>
      <c r="AR188" s="530"/>
      <c r="AS188" s="530"/>
      <c r="AT188" s="531"/>
      <c r="AU188" s="478" t="s">
        <v>21</v>
      </c>
      <c r="AV188" s="479"/>
      <c r="AW188" s="479"/>
      <c r="AX188" s="480"/>
    </row>
    <row r="189" spans="1:50" ht="24.75" customHeight="1" x14ac:dyDescent="0.15">
      <c r="A189" s="928"/>
      <c r="B189" s="929"/>
      <c r="C189" s="929"/>
      <c r="D189" s="929"/>
      <c r="E189" s="929"/>
      <c r="F189" s="930"/>
      <c r="G189" s="532"/>
      <c r="H189" s="533"/>
      <c r="I189" s="533"/>
      <c r="J189" s="533"/>
      <c r="K189" s="534"/>
      <c r="L189" s="526"/>
      <c r="M189" s="638"/>
      <c r="N189" s="638"/>
      <c r="O189" s="638"/>
      <c r="P189" s="638"/>
      <c r="Q189" s="638"/>
      <c r="R189" s="638"/>
      <c r="S189" s="638"/>
      <c r="T189" s="638"/>
      <c r="U189" s="638"/>
      <c r="V189" s="638"/>
      <c r="W189" s="638"/>
      <c r="X189" s="639"/>
      <c r="Y189" s="486"/>
      <c r="Z189" s="487"/>
      <c r="AA189" s="487"/>
      <c r="AB189" s="692"/>
      <c r="AC189" s="532"/>
      <c r="AD189" s="533"/>
      <c r="AE189" s="533"/>
      <c r="AF189" s="533"/>
      <c r="AG189" s="534"/>
      <c r="AH189" s="526"/>
      <c r="AI189" s="638"/>
      <c r="AJ189" s="638"/>
      <c r="AK189" s="638"/>
      <c r="AL189" s="638"/>
      <c r="AM189" s="638"/>
      <c r="AN189" s="638"/>
      <c r="AO189" s="638"/>
      <c r="AP189" s="638"/>
      <c r="AQ189" s="638"/>
      <c r="AR189" s="638"/>
      <c r="AS189" s="638"/>
      <c r="AT189" s="639"/>
      <c r="AU189" s="486"/>
      <c r="AV189" s="487"/>
      <c r="AW189" s="487"/>
      <c r="AX189" s="488"/>
    </row>
    <row r="190" spans="1:50" ht="24.75" customHeight="1" x14ac:dyDescent="0.15">
      <c r="A190" s="928"/>
      <c r="B190" s="929"/>
      <c r="C190" s="929"/>
      <c r="D190" s="929"/>
      <c r="E190" s="929"/>
      <c r="F190" s="93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8"/>
      <c r="B191" s="929"/>
      <c r="C191" s="929"/>
      <c r="D191" s="929"/>
      <c r="E191" s="929"/>
      <c r="F191" s="93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8"/>
      <c r="B192" s="929"/>
      <c r="C192" s="929"/>
      <c r="D192" s="929"/>
      <c r="E192" s="929"/>
      <c r="F192" s="93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8"/>
      <c r="B193" s="929"/>
      <c r="C193" s="929"/>
      <c r="D193" s="929"/>
      <c r="E193" s="929"/>
      <c r="F193" s="93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8"/>
      <c r="B194" s="929"/>
      <c r="C194" s="929"/>
      <c r="D194" s="929"/>
      <c r="E194" s="929"/>
      <c r="F194" s="93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8"/>
      <c r="B195" s="929"/>
      <c r="C195" s="929"/>
      <c r="D195" s="929"/>
      <c r="E195" s="929"/>
      <c r="F195" s="93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8"/>
      <c r="B196" s="929"/>
      <c r="C196" s="929"/>
      <c r="D196" s="929"/>
      <c r="E196" s="929"/>
      <c r="F196" s="93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8"/>
      <c r="B197" s="929"/>
      <c r="C197" s="929"/>
      <c r="D197" s="929"/>
      <c r="E197" s="929"/>
      <c r="F197" s="93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8"/>
      <c r="B198" s="929"/>
      <c r="C198" s="929"/>
      <c r="D198" s="929"/>
      <c r="E198" s="929"/>
      <c r="F198" s="93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8"/>
      <c r="B199" s="929"/>
      <c r="C199" s="929"/>
      <c r="D199" s="929"/>
      <c r="E199" s="929"/>
      <c r="F199" s="930"/>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28"/>
      <c r="B200" s="929"/>
      <c r="C200" s="929"/>
      <c r="D200" s="929"/>
      <c r="E200" s="929"/>
      <c r="F200" s="930"/>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0"/>
    </row>
    <row r="201" spans="1:50" ht="24.75" customHeight="1" x14ac:dyDescent="0.15">
      <c r="A201" s="928"/>
      <c r="B201" s="929"/>
      <c r="C201" s="929"/>
      <c r="D201" s="929"/>
      <c r="E201" s="929"/>
      <c r="F201" s="930"/>
      <c r="G201" s="459" t="s">
        <v>19</v>
      </c>
      <c r="H201" s="530"/>
      <c r="I201" s="530"/>
      <c r="J201" s="530"/>
      <c r="K201" s="530"/>
      <c r="L201" s="529" t="s">
        <v>20</v>
      </c>
      <c r="M201" s="530"/>
      <c r="N201" s="530"/>
      <c r="O201" s="530"/>
      <c r="P201" s="530"/>
      <c r="Q201" s="530"/>
      <c r="R201" s="530"/>
      <c r="S201" s="530"/>
      <c r="T201" s="530"/>
      <c r="U201" s="530"/>
      <c r="V201" s="530"/>
      <c r="W201" s="530"/>
      <c r="X201" s="531"/>
      <c r="Y201" s="478" t="s">
        <v>21</v>
      </c>
      <c r="Z201" s="479"/>
      <c r="AA201" s="479"/>
      <c r="AB201" s="685"/>
      <c r="AC201" s="459" t="s">
        <v>19</v>
      </c>
      <c r="AD201" s="530"/>
      <c r="AE201" s="530"/>
      <c r="AF201" s="530"/>
      <c r="AG201" s="530"/>
      <c r="AH201" s="529" t="s">
        <v>20</v>
      </c>
      <c r="AI201" s="530"/>
      <c r="AJ201" s="530"/>
      <c r="AK201" s="530"/>
      <c r="AL201" s="530"/>
      <c r="AM201" s="530"/>
      <c r="AN201" s="530"/>
      <c r="AO201" s="530"/>
      <c r="AP201" s="530"/>
      <c r="AQ201" s="530"/>
      <c r="AR201" s="530"/>
      <c r="AS201" s="530"/>
      <c r="AT201" s="531"/>
      <c r="AU201" s="478" t="s">
        <v>21</v>
      </c>
      <c r="AV201" s="479"/>
      <c r="AW201" s="479"/>
      <c r="AX201" s="480"/>
    </row>
    <row r="202" spans="1:50" ht="24.75" customHeight="1" x14ac:dyDescent="0.15">
      <c r="A202" s="928"/>
      <c r="B202" s="929"/>
      <c r="C202" s="929"/>
      <c r="D202" s="929"/>
      <c r="E202" s="929"/>
      <c r="F202" s="930"/>
      <c r="G202" s="532"/>
      <c r="H202" s="533"/>
      <c r="I202" s="533"/>
      <c r="J202" s="533"/>
      <c r="K202" s="534"/>
      <c r="L202" s="526"/>
      <c r="M202" s="638"/>
      <c r="N202" s="638"/>
      <c r="O202" s="638"/>
      <c r="P202" s="638"/>
      <c r="Q202" s="638"/>
      <c r="R202" s="638"/>
      <c r="S202" s="638"/>
      <c r="T202" s="638"/>
      <c r="U202" s="638"/>
      <c r="V202" s="638"/>
      <c r="W202" s="638"/>
      <c r="X202" s="639"/>
      <c r="Y202" s="486"/>
      <c r="Z202" s="487"/>
      <c r="AA202" s="487"/>
      <c r="AB202" s="692"/>
      <c r="AC202" s="532"/>
      <c r="AD202" s="533"/>
      <c r="AE202" s="533"/>
      <c r="AF202" s="533"/>
      <c r="AG202" s="534"/>
      <c r="AH202" s="526"/>
      <c r="AI202" s="638"/>
      <c r="AJ202" s="638"/>
      <c r="AK202" s="638"/>
      <c r="AL202" s="638"/>
      <c r="AM202" s="638"/>
      <c r="AN202" s="638"/>
      <c r="AO202" s="638"/>
      <c r="AP202" s="638"/>
      <c r="AQ202" s="638"/>
      <c r="AR202" s="638"/>
      <c r="AS202" s="638"/>
      <c r="AT202" s="639"/>
      <c r="AU202" s="486"/>
      <c r="AV202" s="487"/>
      <c r="AW202" s="487"/>
      <c r="AX202" s="488"/>
    </row>
    <row r="203" spans="1:50" ht="24.75" customHeight="1" x14ac:dyDescent="0.15">
      <c r="A203" s="928"/>
      <c r="B203" s="929"/>
      <c r="C203" s="929"/>
      <c r="D203" s="929"/>
      <c r="E203" s="929"/>
      <c r="F203" s="93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8"/>
      <c r="B204" s="929"/>
      <c r="C204" s="929"/>
      <c r="D204" s="929"/>
      <c r="E204" s="929"/>
      <c r="F204" s="93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8"/>
      <c r="B205" s="929"/>
      <c r="C205" s="929"/>
      <c r="D205" s="929"/>
      <c r="E205" s="929"/>
      <c r="F205" s="93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8"/>
      <c r="B206" s="929"/>
      <c r="C206" s="929"/>
      <c r="D206" s="929"/>
      <c r="E206" s="929"/>
      <c r="F206" s="93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8"/>
      <c r="B207" s="929"/>
      <c r="C207" s="929"/>
      <c r="D207" s="929"/>
      <c r="E207" s="929"/>
      <c r="F207" s="93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8"/>
      <c r="B208" s="929"/>
      <c r="C208" s="929"/>
      <c r="D208" s="929"/>
      <c r="E208" s="929"/>
      <c r="F208" s="93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8"/>
      <c r="B209" s="929"/>
      <c r="C209" s="929"/>
      <c r="D209" s="929"/>
      <c r="E209" s="929"/>
      <c r="F209" s="93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8"/>
      <c r="B210" s="929"/>
      <c r="C210" s="929"/>
      <c r="D210" s="929"/>
      <c r="E210" s="929"/>
      <c r="F210" s="93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8"/>
      <c r="B211" s="929"/>
      <c r="C211" s="929"/>
      <c r="D211" s="929"/>
      <c r="E211" s="929"/>
      <c r="F211" s="93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1"/>
      <c r="B212" s="932"/>
      <c r="C212" s="932"/>
      <c r="D212" s="932"/>
      <c r="E212" s="932"/>
      <c r="F212" s="93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0"/>
    </row>
    <row r="215" spans="1:50" ht="24.75" customHeight="1" x14ac:dyDescent="0.15">
      <c r="A215" s="928"/>
      <c r="B215" s="929"/>
      <c r="C215" s="929"/>
      <c r="D215" s="929"/>
      <c r="E215" s="929"/>
      <c r="F215" s="930"/>
      <c r="G215" s="459" t="s">
        <v>19</v>
      </c>
      <c r="H215" s="530"/>
      <c r="I215" s="530"/>
      <c r="J215" s="530"/>
      <c r="K215" s="530"/>
      <c r="L215" s="529" t="s">
        <v>20</v>
      </c>
      <c r="M215" s="530"/>
      <c r="N215" s="530"/>
      <c r="O215" s="530"/>
      <c r="P215" s="530"/>
      <c r="Q215" s="530"/>
      <c r="R215" s="530"/>
      <c r="S215" s="530"/>
      <c r="T215" s="530"/>
      <c r="U215" s="530"/>
      <c r="V215" s="530"/>
      <c r="W215" s="530"/>
      <c r="X215" s="531"/>
      <c r="Y215" s="478" t="s">
        <v>21</v>
      </c>
      <c r="Z215" s="479"/>
      <c r="AA215" s="479"/>
      <c r="AB215" s="685"/>
      <c r="AC215" s="459" t="s">
        <v>19</v>
      </c>
      <c r="AD215" s="530"/>
      <c r="AE215" s="530"/>
      <c r="AF215" s="530"/>
      <c r="AG215" s="530"/>
      <c r="AH215" s="529" t="s">
        <v>20</v>
      </c>
      <c r="AI215" s="530"/>
      <c r="AJ215" s="530"/>
      <c r="AK215" s="530"/>
      <c r="AL215" s="530"/>
      <c r="AM215" s="530"/>
      <c r="AN215" s="530"/>
      <c r="AO215" s="530"/>
      <c r="AP215" s="530"/>
      <c r="AQ215" s="530"/>
      <c r="AR215" s="530"/>
      <c r="AS215" s="530"/>
      <c r="AT215" s="531"/>
      <c r="AU215" s="478" t="s">
        <v>21</v>
      </c>
      <c r="AV215" s="479"/>
      <c r="AW215" s="479"/>
      <c r="AX215" s="480"/>
    </row>
    <row r="216" spans="1:50" ht="24.75" customHeight="1" x14ac:dyDescent="0.15">
      <c r="A216" s="928"/>
      <c r="B216" s="929"/>
      <c r="C216" s="929"/>
      <c r="D216" s="929"/>
      <c r="E216" s="929"/>
      <c r="F216" s="930"/>
      <c r="G216" s="532"/>
      <c r="H216" s="533"/>
      <c r="I216" s="533"/>
      <c r="J216" s="533"/>
      <c r="K216" s="534"/>
      <c r="L216" s="526"/>
      <c r="M216" s="638"/>
      <c r="N216" s="638"/>
      <c r="O216" s="638"/>
      <c r="P216" s="638"/>
      <c r="Q216" s="638"/>
      <c r="R216" s="638"/>
      <c r="S216" s="638"/>
      <c r="T216" s="638"/>
      <c r="U216" s="638"/>
      <c r="V216" s="638"/>
      <c r="W216" s="638"/>
      <c r="X216" s="639"/>
      <c r="Y216" s="486"/>
      <c r="Z216" s="487"/>
      <c r="AA216" s="487"/>
      <c r="AB216" s="692"/>
      <c r="AC216" s="532"/>
      <c r="AD216" s="533"/>
      <c r="AE216" s="533"/>
      <c r="AF216" s="533"/>
      <c r="AG216" s="534"/>
      <c r="AH216" s="526"/>
      <c r="AI216" s="638"/>
      <c r="AJ216" s="638"/>
      <c r="AK216" s="638"/>
      <c r="AL216" s="638"/>
      <c r="AM216" s="638"/>
      <c r="AN216" s="638"/>
      <c r="AO216" s="638"/>
      <c r="AP216" s="638"/>
      <c r="AQ216" s="638"/>
      <c r="AR216" s="638"/>
      <c r="AS216" s="638"/>
      <c r="AT216" s="639"/>
      <c r="AU216" s="486"/>
      <c r="AV216" s="487"/>
      <c r="AW216" s="487"/>
      <c r="AX216" s="488"/>
    </row>
    <row r="217" spans="1:50" ht="24.75" customHeight="1" x14ac:dyDescent="0.15">
      <c r="A217" s="928"/>
      <c r="B217" s="929"/>
      <c r="C217" s="929"/>
      <c r="D217" s="929"/>
      <c r="E217" s="929"/>
      <c r="F217" s="93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8"/>
      <c r="B218" s="929"/>
      <c r="C218" s="929"/>
      <c r="D218" s="929"/>
      <c r="E218" s="929"/>
      <c r="F218" s="93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8"/>
      <c r="B219" s="929"/>
      <c r="C219" s="929"/>
      <c r="D219" s="929"/>
      <c r="E219" s="929"/>
      <c r="F219" s="93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8"/>
      <c r="B220" s="929"/>
      <c r="C220" s="929"/>
      <c r="D220" s="929"/>
      <c r="E220" s="929"/>
      <c r="F220" s="93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8"/>
      <c r="B221" s="929"/>
      <c r="C221" s="929"/>
      <c r="D221" s="929"/>
      <c r="E221" s="929"/>
      <c r="F221" s="93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8"/>
      <c r="B222" s="929"/>
      <c r="C222" s="929"/>
      <c r="D222" s="929"/>
      <c r="E222" s="929"/>
      <c r="F222" s="93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8"/>
      <c r="B223" s="929"/>
      <c r="C223" s="929"/>
      <c r="D223" s="929"/>
      <c r="E223" s="929"/>
      <c r="F223" s="93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8"/>
      <c r="B224" s="929"/>
      <c r="C224" s="929"/>
      <c r="D224" s="929"/>
      <c r="E224" s="929"/>
      <c r="F224" s="93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8"/>
      <c r="B225" s="929"/>
      <c r="C225" s="929"/>
      <c r="D225" s="929"/>
      <c r="E225" s="929"/>
      <c r="F225" s="93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8"/>
      <c r="B226" s="929"/>
      <c r="C226" s="929"/>
      <c r="D226" s="929"/>
      <c r="E226" s="929"/>
      <c r="F226" s="930"/>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28"/>
      <c r="B227" s="929"/>
      <c r="C227" s="929"/>
      <c r="D227" s="929"/>
      <c r="E227" s="929"/>
      <c r="F227" s="930"/>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0"/>
    </row>
    <row r="228" spans="1:50" ht="25.5" customHeight="1" x14ac:dyDescent="0.15">
      <c r="A228" s="928"/>
      <c r="B228" s="929"/>
      <c r="C228" s="929"/>
      <c r="D228" s="929"/>
      <c r="E228" s="929"/>
      <c r="F228" s="930"/>
      <c r="G228" s="459" t="s">
        <v>19</v>
      </c>
      <c r="H228" s="530"/>
      <c r="I228" s="530"/>
      <c r="J228" s="530"/>
      <c r="K228" s="530"/>
      <c r="L228" s="529" t="s">
        <v>20</v>
      </c>
      <c r="M228" s="530"/>
      <c r="N228" s="530"/>
      <c r="O228" s="530"/>
      <c r="P228" s="530"/>
      <c r="Q228" s="530"/>
      <c r="R228" s="530"/>
      <c r="S228" s="530"/>
      <c r="T228" s="530"/>
      <c r="U228" s="530"/>
      <c r="V228" s="530"/>
      <c r="W228" s="530"/>
      <c r="X228" s="531"/>
      <c r="Y228" s="478" t="s">
        <v>21</v>
      </c>
      <c r="Z228" s="479"/>
      <c r="AA228" s="479"/>
      <c r="AB228" s="685"/>
      <c r="AC228" s="459" t="s">
        <v>19</v>
      </c>
      <c r="AD228" s="530"/>
      <c r="AE228" s="530"/>
      <c r="AF228" s="530"/>
      <c r="AG228" s="530"/>
      <c r="AH228" s="529" t="s">
        <v>20</v>
      </c>
      <c r="AI228" s="530"/>
      <c r="AJ228" s="530"/>
      <c r="AK228" s="530"/>
      <c r="AL228" s="530"/>
      <c r="AM228" s="530"/>
      <c r="AN228" s="530"/>
      <c r="AO228" s="530"/>
      <c r="AP228" s="530"/>
      <c r="AQ228" s="530"/>
      <c r="AR228" s="530"/>
      <c r="AS228" s="530"/>
      <c r="AT228" s="531"/>
      <c r="AU228" s="478" t="s">
        <v>21</v>
      </c>
      <c r="AV228" s="479"/>
      <c r="AW228" s="479"/>
      <c r="AX228" s="480"/>
    </row>
    <row r="229" spans="1:50" ht="24.75" customHeight="1" x14ac:dyDescent="0.15">
      <c r="A229" s="928"/>
      <c r="B229" s="929"/>
      <c r="C229" s="929"/>
      <c r="D229" s="929"/>
      <c r="E229" s="929"/>
      <c r="F229" s="930"/>
      <c r="G229" s="532"/>
      <c r="H229" s="533"/>
      <c r="I229" s="533"/>
      <c r="J229" s="533"/>
      <c r="K229" s="534"/>
      <c r="L229" s="526"/>
      <c r="M229" s="638"/>
      <c r="N229" s="638"/>
      <c r="O229" s="638"/>
      <c r="P229" s="638"/>
      <c r="Q229" s="638"/>
      <c r="R229" s="638"/>
      <c r="S229" s="638"/>
      <c r="T229" s="638"/>
      <c r="U229" s="638"/>
      <c r="V229" s="638"/>
      <c r="W229" s="638"/>
      <c r="X229" s="639"/>
      <c r="Y229" s="486"/>
      <c r="Z229" s="487"/>
      <c r="AA229" s="487"/>
      <c r="AB229" s="692"/>
      <c r="AC229" s="532"/>
      <c r="AD229" s="533"/>
      <c r="AE229" s="533"/>
      <c r="AF229" s="533"/>
      <c r="AG229" s="534"/>
      <c r="AH229" s="526"/>
      <c r="AI229" s="638"/>
      <c r="AJ229" s="638"/>
      <c r="AK229" s="638"/>
      <c r="AL229" s="638"/>
      <c r="AM229" s="638"/>
      <c r="AN229" s="638"/>
      <c r="AO229" s="638"/>
      <c r="AP229" s="638"/>
      <c r="AQ229" s="638"/>
      <c r="AR229" s="638"/>
      <c r="AS229" s="638"/>
      <c r="AT229" s="639"/>
      <c r="AU229" s="486"/>
      <c r="AV229" s="487"/>
      <c r="AW229" s="487"/>
      <c r="AX229" s="488"/>
    </row>
    <row r="230" spans="1:50" ht="24.75" customHeight="1" x14ac:dyDescent="0.15">
      <c r="A230" s="928"/>
      <c r="B230" s="929"/>
      <c r="C230" s="929"/>
      <c r="D230" s="929"/>
      <c r="E230" s="929"/>
      <c r="F230" s="93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8"/>
      <c r="B231" s="929"/>
      <c r="C231" s="929"/>
      <c r="D231" s="929"/>
      <c r="E231" s="929"/>
      <c r="F231" s="93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8"/>
      <c r="B232" s="929"/>
      <c r="C232" s="929"/>
      <c r="D232" s="929"/>
      <c r="E232" s="929"/>
      <c r="F232" s="93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8"/>
      <c r="B233" s="929"/>
      <c r="C233" s="929"/>
      <c r="D233" s="929"/>
      <c r="E233" s="929"/>
      <c r="F233" s="93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8"/>
      <c r="B234" s="929"/>
      <c r="C234" s="929"/>
      <c r="D234" s="929"/>
      <c r="E234" s="929"/>
      <c r="F234" s="93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8"/>
      <c r="B235" s="929"/>
      <c r="C235" s="929"/>
      <c r="D235" s="929"/>
      <c r="E235" s="929"/>
      <c r="F235" s="93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8"/>
      <c r="B236" s="929"/>
      <c r="C236" s="929"/>
      <c r="D236" s="929"/>
      <c r="E236" s="929"/>
      <c r="F236" s="93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8"/>
      <c r="B237" s="929"/>
      <c r="C237" s="929"/>
      <c r="D237" s="929"/>
      <c r="E237" s="929"/>
      <c r="F237" s="93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8"/>
      <c r="B238" s="929"/>
      <c r="C238" s="929"/>
      <c r="D238" s="929"/>
      <c r="E238" s="929"/>
      <c r="F238" s="93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8"/>
      <c r="B239" s="929"/>
      <c r="C239" s="929"/>
      <c r="D239" s="929"/>
      <c r="E239" s="929"/>
      <c r="F239" s="930"/>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28"/>
      <c r="B240" s="929"/>
      <c r="C240" s="929"/>
      <c r="D240" s="929"/>
      <c r="E240" s="929"/>
      <c r="F240" s="930"/>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0"/>
    </row>
    <row r="241" spans="1:50" ht="24.75" customHeight="1" x14ac:dyDescent="0.15">
      <c r="A241" s="928"/>
      <c r="B241" s="929"/>
      <c r="C241" s="929"/>
      <c r="D241" s="929"/>
      <c r="E241" s="929"/>
      <c r="F241" s="930"/>
      <c r="G241" s="459" t="s">
        <v>19</v>
      </c>
      <c r="H241" s="530"/>
      <c r="I241" s="530"/>
      <c r="J241" s="530"/>
      <c r="K241" s="530"/>
      <c r="L241" s="529" t="s">
        <v>20</v>
      </c>
      <c r="M241" s="530"/>
      <c r="N241" s="530"/>
      <c r="O241" s="530"/>
      <c r="P241" s="530"/>
      <c r="Q241" s="530"/>
      <c r="R241" s="530"/>
      <c r="S241" s="530"/>
      <c r="T241" s="530"/>
      <c r="U241" s="530"/>
      <c r="V241" s="530"/>
      <c r="W241" s="530"/>
      <c r="X241" s="531"/>
      <c r="Y241" s="478" t="s">
        <v>21</v>
      </c>
      <c r="Z241" s="479"/>
      <c r="AA241" s="479"/>
      <c r="AB241" s="685"/>
      <c r="AC241" s="459" t="s">
        <v>19</v>
      </c>
      <c r="AD241" s="530"/>
      <c r="AE241" s="530"/>
      <c r="AF241" s="530"/>
      <c r="AG241" s="530"/>
      <c r="AH241" s="529" t="s">
        <v>20</v>
      </c>
      <c r="AI241" s="530"/>
      <c r="AJ241" s="530"/>
      <c r="AK241" s="530"/>
      <c r="AL241" s="530"/>
      <c r="AM241" s="530"/>
      <c r="AN241" s="530"/>
      <c r="AO241" s="530"/>
      <c r="AP241" s="530"/>
      <c r="AQ241" s="530"/>
      <c r="AR241" s="530"/>
      <c r="AS241" s="530"/>
      <c r="AT241" s="531"/>
      <c r="AU241" s="478" t="s">
        <v>21</v>
      </c>
      <c r="AV241" s="479"/>
      <c r="AW241" s="479"/>
      <c r="AX241" s="480"/>
    </row>
    <row r="242" spans="1:50" ht="24.75" customHeight="1" x14ac:dyDescent="0.15">
      <c r="A242" s="928"/>
      <c r="B242" s="929"/>
      <c r="C242" s="929"/>
      <c r="D242" s="929"/>
      <c r="E242" s="929"/>
      <c r="F242" s="930"/>
      <c r="G242" s="532"/>
      <c r="H242" s="533"/>
      <c r="I242" s="533"/>
      <c r="J242" s="533"/>
      <c r="K242" s="534"/>
      <c r="L242" s="526"/>
      <c r="M242" s="638"/>
      <c r="N242" s="638"/>
      <c r="O242" s="638"/>
      <c r="P242" s="638"/>
      <c r="Q242" s="638"/>
      <c r="R242" s="638"/>
      <c r="S242" s="638"/>
      <c r="T242" s="638"/>
      <c r="U242" s="638"/>
      <c r="V242" s="638"/>
      <c r="W242" s="638"/>
      <c r="X242" s="639"/>
      <c r="Y242" s="486"/>
      <c r="Z242" s="487"/>
      <c r="AA242" s="487"/>
      <c r="AB242" s="692"/>
      <c r="AC242" s="532"/>
      <c r="AD242" s="533"/>
      <c r="AE242" s="533"/>
      <c r="AF242" s="533"/>
      <c r="AG242" s="534"/>
      <c r="AH242" s="526"/>
      <c r="AI242" s="638"/>
      <c r="AJ242" s="638"/>
      <c r="AK242" s="638"/>
      <c r="AL242" s="638"/>
      <c r="AM242" s="638"/>
      <c r="AN242" s="638"/>
      <c r="AO242" s="638"/>
      <c r="AP242" s="638"/>
      <c r="AQ242" s="638"/>
      <c r="AR242" s="638"/>
      <c r="AS242" s="638"/>
      <c r="AT242" s="639"/>
      <c r="AU242" s="486"/>
      <c r="AV242" s="487"/>
      <c r="AW242" s="487"/>
      <c r="AX242" s="488"/>
    </row>
    <row r="243" spans="1:50" ht="24.75" customHeight="1" x14ac:dyDescent="0.15">
      <c r="A243" s="928"/>
      <c r="B243" s="929"/>
      <c r="C243" s="929"/>
      <c r="D243" s="929"/>
      <c r="E243" s="929"/>
      <c r="F243" s="93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8"/>
      <c r="B244" s="929"/>
      <c r="C244" s="929"/>
      <c r="D244" s="929"/>
      <c r="E244" s="929"/>
      <c r="F244" s="93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8"/>
      <c r="B245" s="929"/>
      <c r="C245" s="929"/>
      <c r="D245" s="929"/>
      <c r="E245" s="929"/>
      <c r="F245" s="93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8"/>
      <c r="B246" s="929"/>
      <c r="C246" s="929"/>
      <c r="D246" s="929"/>
      <c r="E246" s="929"/>
      <c r="F246" s="93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8"/>
      <c r="B247" s="929"/>
      <c r="C247" s="929"/>
      <c r="D247" s="929"/>
      <c r="E247" s="929"/>
      <c r="F247" s="93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8"/>
      <c r="B248" s="929"/>
      <c r="C248" s="929"/>
      <c r="D248" s="929"/>
      <c r="E248" s="929"/>
      <c r="F248" s="93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8"/>
      <c r="B249" s="929"/>
      <c r="C249" s="929"/>
      <c r="D249" s="929"/>
      <c r="E249" s="929"/>
      <c r="F249" s="93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8"/>
      <c r="B250" s="929"/>
      <c r="C250" s="929"/>
      <c r="D250" s="929"/>
      <c r="E250" s="929"/>
      <c r="F250" s="93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8"/>
      <c r="B251" s="929"/>
      <c r="C251" s="929"/>
      <c r="D251" s="929"/>
      <c r="E251" s="929"/>
      <c r="F251" s="93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8"/>
      <c r="B252" s="929"/>
      <c r="C252" s="929"/>
      <c r="D252" s="929"/>
      <c r="E252" s="929"/>
      <c r="F252" s="930"/>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28"/>
      <c r="B253" s="929"/>
      <c r="C253" s="929"/>
      <c r="D253" s="929"/>
      <c r="E253" s="929"/>
      <c r="F253" s="930"/>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0"/>
    </row>
    <row r="254" spans="1:50" ht="24.75" customHeight="1" x14ac:dyDescent="0.15">
      <c r="A254" s="928"/>
      <c r="B254" s="929"/>
      <c r="C254" s="929"/>
      <c r="D254" s="929"/>
      <c r="E254" s="929"/>
      <c r="F254" s="930"/>
      <c r="G254" s="459" t="s">
        <v>19</v>
      </c>
      <c r="H254" s="530"/>
      <c r="I254" s="530"/>
      <c r="J254" s="530"/>
      <c r="K254" s="530"/>
      <c r="L254" s="529" t="s">
        <v>20</v>
      </c>
      <c r="M254" s="530"/>
      <c r="N254" s="530"/>
      <c r="O254" s="530"/>
      <c r="P254" s="530"/>
      <c r="Q254" s="530"/>
      <c r="R254" s="530"/>
      <c r="S254" s="530"/>
      <c r="T254" s="530"/>
      <c r="U254" s="530"/>
      <c r="V254" s="530"/>
      <c r="W254" s="530"/>
      <c r="X254" s="531"/>
      <c r="Y254" s="478" t="s">
        <v>21</v>
      </c>
      <c r="Z254" s="479"/>
      <c r="AA254" s="479"/>
      <c r="AB254" s="685"/>
      <c r="AC254" s="459" t="s">
        <v>19</v>
      </c>
      <c r="AD254" s="530"/>
      <c r="AE254" s="530"/>
      <c r="AF254" s="530"/>
      <c r="AG254" s="530"/>
      <c r="AH254" s="529" t="s">
        <v>20</v>
      </c>
      <c r="AI254" s="530"/>
      <c r="AJ254" s="530"/>
      <c r="AK254" s="530"/>
      <c r="AL254" s="530"/>
      <c r="AM254" s="530"/>
      <c r="AN254" s="530"/>
      <c r="AO254" s="530"/>
      <c r="AP254" s="530"/>
      <c r="AQ254" s="530"/>
      <c r="AR254" s="530"/>
      <c r="AS254" s="530"/>
      <c r="AT254" s="531"/>
      <c r="AU254" s="478" t="s">
        <v>21</v>
      </c>
      <c r="AV254" s="479"/>
      <c r="AW254" s="479"/>
      <c r="AX254" s="480"/>
    </row>
    <row r="255" spans="1:50" ht="24.75" customHeight="1" x14ac:dyDescent="0.15">
      <c r="A255" s="928"/>
      <c r="B255" s="929"/>
      <c r="C255" s="929"/>
      <c r="D255" s="929"/>
      <c r="E255" s="929"/>
      <c r="F255" s="930"/>
      <c r="G255" s="532"/>
      <c r="H255" s="533"/>
      <c r="I255" s="533"/>
      <c r="J255" s="533"/>
      <c r="K255" s="534"/>
      <c r="L255" s="526"/>
      <c r="M255" s="638"/>
      <c r="N255" s="638"/>
      <c r="O255" s="638"/>
      <c r="P255" s="638"/>
      <c r="Q255" s="638"/>
      <c r="R255" s="638"/>
      <c r="S255" s="638"/>
      <c r="T255" s="638"/>
      <c r="U255" s="638"/>
      <c r="V255" s="638"/>
      <c r="W255" s="638"/>
      <c r="X255" s="639"/>
      <c r="Y255" s="486"/>
      <c r="Z255" s="487"/>
      <c r="AA255" s="487"/>
      <c r="AB255" s="692"/>
      <c r="AC255" s="532"/>
      <c r="AD255" s="533"/>
      <c r="AE255" s="533"/>
      <c r="AF255" s="533"/>
      <c r="AG255" s="534"/>
      <c r="AH255" s="526"/>
      <c r="AI255" s="638"/>
      <c r="AJ255" s="638"/>
      <c r="AK255" s="638"/>
      <c r="AL255" s="638"/>
      <c r="AM255" s="638"/>
      <c r="AN255" s="638"/>
      <c r="AO255" s="638"/>
      <c r="AP255" s="638"/>
      <c r="AQ255" s="638"/>
      <c r="AR255" s="638"/>
      <c r="AS255" s="638"/>
      <c r="AT255" s="639"/>
      <c r="AU255" s="486"/>
      <c r="AV255" s="487"/>
      <c r="AW255" s="487"/>
      <c r="AX255" s="488"/>
    </row>
    <row r="256" spans="1:50" ht="24.75" customHeight="1" x14ac:dyDescent="0.15">
      <c r="A256" s="928"/>
      <c r="B256" s="929"/>
      <c r="C256" s="929"/>
      <c r="D256" s="929"/>
      <c r="E256" s="929"/>
      <c r="F256" s="93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8"/>
      <c r="B257" s="929"/>
      <c r="C257" s="929"/>
      <c r="D257" s="929"/>
      <c r="E257" s="929"/>
      <c r="F257" s="93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8"/>
      <c r="B258" s="929"/>
      <c r="C258" s="929"/>
      <c r="D258" s="929"/>
      <c r="E258" s="929"/>
      <c r="F258" s="93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8"/>
      <c r="B259" s="929"/>
      <c r="C259" s="929"/>
      <c r="D259" s="929"/>
      <c r="E259" s="929"/>
      <c r="F259" s="93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8"/>
      <c r="B260" s="929"/>
      <c r="C260" s="929"/>
      <c r="D260" s="929"/>
      <c r="E260" s="929"/>
      <c r="F260" s="93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8"/>
      <c r="B261" s="929"/>
      <c r="C261" s="929"/>
      <c r="D261" s="929"/>
      <c r="E261" s="929"/>
      <c r="F261" s="93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8"/>
      <c r="B262" s="929"/>
      <c r="C262" s="929"/>
      <c r="D262" s="929"/>
      <c r="E262" s="929"/>
      <c r="F262" s="93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8"/>
      <c r="B263" s="929"/>
      <c r="C263" s="929"/>
      <c r="D263" s="929"/>
      <c r="E263" s="929"/>
      <c r="F263" s="93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8"/>
      <c r="B264" s="929"/>
      <c r="C264" s="929"/>
      <c r="D264" s="929"/>
      <c r="E264" s="929"/>
      <c r="F264" s="93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1"/>
      <c r="B265" s="932"/>
      <c r="C265" s="932"/>
      <c r="D265" s="932"/>
      <c r="E265" s="932"/>
      <c r="F265" s="93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9">
        <v>1</v>
      </c>
      <c r="B4" s="93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9">
        <v>2</v>
      </c>
      <c r="B5" s="93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9">
        <v>3</v>
      </c>
      <c r="B6" s="93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9">
        <v>4</v>
      </c>
      <c r="B7" s="93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9">
        <v>5</v>
      </c>
      <c r="B8" s="93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9">
        <v>6</v>
      </c>
      <c r="B9" s="93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9">
        <v>7</v>
      </c>
      <c r="B10" s="93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9">
        <v>8</v>
      </c>
      <c r="B11" s="93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9">
        <v>9</v>
      </c>
      <c r="B12" s="93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9">
        <v>10</v>
      </c>
      <c r="B13" s="93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9">
        <v>11</v>
      </c>
      <c r="B14" s="93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9">
        <v>12</v>
      </c>
      <c r="B15" s="93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9">
        <v>13</v>
      </c>
      <c r="B16" s="93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9">
        <v>14</v>
      </c>
      <c r="B17" s="93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9">
        <v>15</v>
      </c>
      <c r="B18" s="93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9">
        <v>16</v>
      </c>
      <c r="B19" s="93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9">
        <v>17</v>
      </c>
      <c r="B20" s="93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9">
        <v>18</v>
      </c>
      <c r="B21" s="93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9">
        <v>19</v>
      </c>
      <c r="B22" s="93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9">
        <v>20</v>
      </c>
      <c r="B23" s="93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9">
        <v>21</v>
      </c>
      <c r="B24" s="93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9">
        <v>22</v>
      </c>
      <c r="B25" s="93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9">
        <v>23</v>
      </c>
      <c r="B26" s="93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9">
        <v>24</v>
      </c>
      <c r="B27" s="93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9">
        <v>25</v>
      </c>
      <c r="B28" s="93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9">
        <v>26</v>
      </c>
      <c r="B29" s="93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9">
        <v>27</v>
      </c>
      <c r="B30" s="93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9">
        <v>28</v>
      </c>
      <c r="B31" s="93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9">
        <v>29</v>
      </c>
      <c r="B32" s="93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9">
        <v>30</v>
      </c>
      <c r="B33" s="93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9">
        <v>1</v>
      </c>
      <c r="B37" s="93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9">
        <v>2</v>
      </c>
      <c r="B38" s="93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9">
        <v>3</v>
      </c>
      <c r="B39" s="93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9">
        <v>4</v>
      </c>
      <c r="B40" s="93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9">
        <v>5</v>
      </c>
      <c r="B41" s="93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9">
        <v>6</v>
      </c>
      <c r="B42" s="93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9">
        <v>7</v>
      </c>
      <c r="B43" s="93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9">
        <v>8</v>
      </c>
      <c r="B44" s="93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9">
        <v>9</v>
      </c>
      <c r="B45" s="93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9">
        <v>10</v>
      </c>
      <c r="B46" s="93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9">
        <v>11</v>
      </c>
      <c r="B47" s="93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9">
        <v>12</v>
      </c>
      <c r="B48" s="93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9">
        <v>13</v>
      </c>
      <c r="B49" s="93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9">
        <v>14</v>
      </c>
      <c r="B50" s="93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9">
        <v>15</v>
      </c>
      <c r="B51" s="93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9">
        <v>16</v>
      </c>
      <c r="B52" s="93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9">
        <v>17</v>
      </c>
      <c r="B53" s="93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9">
        <v>18</v>
      </c>
      <c r="B54" s="93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9">
        <v>19</v>
      </c>
      <c r="B55" s="93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9">
        <v>20</v>
      </c>
      <c r="B56" s="93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9">
        <v>21</v>
      </c>
      <c r="B57" s="93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9">
        <v>22</v>
      </c>
      <c r="B58" s="93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9">
        <v>23</v>
      </c>
      <c r="B59" s="93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9">
        <v>24</v>
      </c>
      <c r="B60" s="93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9">
        <v>25</v>
      </c>
      <c r="B61" s="93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9">
        <v>26</v>
      </c>
      <c r="B62" s="93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9">
        <v>27</v>
      </c>
      <c r="B63" s="93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9">
        <v>28</v>
      </c>
      <c r="B64" s="93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9">
        <v>29</v>
      </c>
      <c r="B65" s="93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9">
        <v>30</v>
      </c>
      <c r="B66" s="93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9">
        <v>1</v>
      </c>
      <c r="B70" s="93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9">
        <v>2</v>
      </c>
      <c r="B71" s="93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9">
        <v>3</v>
      </c>
      <c r="B72" s="93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9">
        <v>4</v>
      </c>
      <c r="B73" s="93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9">
        <v>5</v>
      </c>
      <c r="B74" s="93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9">
        <v>6</v>
      </c>
      <c r="B75" s="93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9">
        <v>7</v>
      </c>
      <c r="B76" s="93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9">
        <v>8</v>
      </c>
      <c r="B77" s="93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9">
        <v>9</v>
      </c>
      <c r="B78" s="93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9">
        <v>10</v>
      </c>
      <c r="B79" s="93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9">
        <v>11</v>
      </c>
      <c r="B80" s="93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9">
        <v>12</v>
      </c>
      <c r="B81" s="93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9">
        <v>13</v>
      </c>
      <c r="B82" s="93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9">
        <v>14</v>
      </c>
      <c r="B83" s="93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9">
        <v>15</v>
      </c>
      <c r="B84" s="93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9">
        <v>16</v>
      </c>
      <c r="B85" s="93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9">
        <v>17</v>
      </c>
      <c r="B86" s="93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9">
        <v>18</v>
      </c>
      <c r="B87" s="93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9">
        <v>19</v>
      </c>
      <c r="B88" s="93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9">
        <v>20</v>
      </c>
      <c r="B89" s="93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9">
        <v>21</v>
      </c>
      <c r="B90" s="93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9">
        <v>22</v>
      </c>
      <c r="B91" s="93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9">
        <v>23</v>
      </c>
      <c r="B92" s="93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9">
        <v>24</v>
      </c>
      <c r="B93" s="93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9">
        <v>25</v>
      </c>
      <c r="B94" s="93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9">
        <v>26</v>
      </c>
      <c r="B95" s="93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9">
        <v>27</v>
      </c>
      <c r="B96" s="93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9">
        <v>28</v>
      </c>
      <c r="B97" s="93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9">
        <v>29</v>
      </c>
      <c r="B98" s="93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9">
        <v>30</v>
      </c>
      <c r="B99" s="93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9">
        <v>1</v>
      </c>
      <c r="B103" s="93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9">
        <v>2</v>
      </c>
      <c r="B104" s="93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9">
        <v>3</v>
      </c>
      <c r="B105" s="93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9">
        <v>4</v>
      </c>
      <c r="B106" s="93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9">
        <v>5</v>
      </c>
      <c r="B107" s="93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9">
        <v>6</v>
      </c>
      <c r="B108" s="93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9">
        <v>7</v>
      </c>
      <c r="B109" s="93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9">
        <v>8</v>
      </c>
      <c r="B110" s="93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9">
        <v>9</v>
      </c>
      <c r="B111" s="93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9">
        <v>10</v>
      </c>
      <c r="B112" s="93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9">
        <v>11</v>
      </c>
      <c r="B113" s="93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9">
        <v>12</v>
      </c>
      <c r="B114" s="93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9">
        <v>13</v>
      </c>
      <c r="B115" s="93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9">
        <v>14</v>
      </c>
      <c r="B116" s="93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9">
        <v>15</v>
      </c>
      <c r="B117" s="93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9">
        <v>16</v>
      </c>
      <c r="B118" s="93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9">
        <v>17</v>
      </c>
      <c r="B119" s="93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9">
        <v>18</v>
      </c>
      <c r="B120" s="93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9">
        <v>19</v>
      </c>
      <c r="B121" s="93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9">
        <v>20</v>
      </c>
      <c r="B122" s="93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9">
        <v>21</v>
      </c>
      <c r="B123" s="93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9">
        <v>22</v>
      </c>
      <c r="B124" s="93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9">
        <v>23</v>
      </c>
      <c r="B125" s="93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9">
        <v>24</v>
      </c>
      <c r="B126" s="93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9">
        <v>25</v>
      </c>
      <c r="B127" s="93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9">
        <v>26</v>
      </c>
      <c r="B128" s="93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9">
        <v>27</v>
      </c>
      <c r="B129" s="93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9">
        <v>28</v>
      </c>
      <c r="B130" s="93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9">
        <v>29</v>
      </c>
      <c r="B131" s="93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9">
        <v>30</v>
      </c>
      <c r="B132" s="93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9">
        <v>1</v>
      </c>
      <c r="B136" s="93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9">
        <v>2</v>
      </c>
      <c r="B137" s="93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9">
        <v>3</v>
      </c>
      <c r="B138" s="93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9">
        <v>4</v>
      </c>
      <c r="B139" s="93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9">
        <v>5</v>
      </c>
      <c r="B140" s="93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9">
        <v>6</v>
      </c>
      <c r="B141" s="93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9">
        <v>7</v>
      </c>
      <c r="B142" s="93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9">
        <v>8</v>
      </c>
      <c r="B143" s="93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9">
        <v>9</v>
      </c>
      <c r="B144" s="93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9">
        <v>10</v>
      </c>
      <c r="B145" s="93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9">
        <v>11</v>
      </c>
      <c r="B146" s="93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9">
        <v>12</v>
      </c>
      <c r="B147" s="93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9">
        <v>13</v>
      </c>
      <c r="B148" s="93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9">
        <v>14</v>
      </c>
      <c r="B149" s="93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9">
        <v>15</v>
      </c>
      <c r="B150" s="93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9">
        <v>16</v>
      </c>
      <c r="B151" s="93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9">
        <v>17</v>
      </c>
      <c r="B152" s="93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9">
        <v>18</v>
      </c>
      <c r="B153" s="93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9">
        <v>19</v>
      </c>
      <c r="B154" s="93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9">
        <v>20</v>
      </c>
      <c r="B155" s="93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9">
        <v>21</v>
      </c>
      <c r="B156" s="93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9">
        <v>22</v>
      </c>
      <c r="B157" s="93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9">
        <v>23</v>
      </c>
      <c r="B158" s="93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9">
        <v>24</v>
      </c>
      <c r="B159" s="93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9">
        <v>25</v>
      </c>
      <c r="B160" s="93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9">
        <v>26</v>
      </c>
      <c r="B161" s="93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9">
        <v>27</v>
      </c>
      <c r="B162" s="93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9">
        <v>28</v>
      </c>
      <c r="B163" s="93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9">
        <v>29</v>
      </c>
      <c r="B164" s="93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9">
        <v>30</v>
      </c>
      <c r="B165" s="93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9">
        <v>1</v>
      </c>
      <c r="B169" s="93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9">
        <v>2</v>
      </c>
      <c r="B170" s="93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9">
        <v>3</v>
      </c>
      <c r="B171" s="93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9">
        <v>4</v>
      </c>
      <c r="B172" s="93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9">
        <v>5</v>
      </c>
      <c r="B173" s="93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9">
        <v>6</v>
      </c>
      <c r="B174" s="93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9">
        <v>7</v>
      </c>
      <c r="B175" s="93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9">
        <v>8</v>
      </c>
      <c r="B176" s="93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9">
        <v>9</v>
      </c>
      <c r="B177" s="93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9">
        <v>10</v>
      </c>
      <c r="B178" s="93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9">
        <v>11</v>
      </c>
      <c r="B179" s="93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9">
        <v>12</v>
      </c>
      <c r="B180" s="93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9">
        <v>13</v>
      </c>
      <c r="B181" s="93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9">
        <v>14</v>
      </c>
      <c r="B182" s="93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9">
        <v>15</v>
      </c>
      <c r="B183" s="93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9">
        <v>16</v>
      </c>
      <c r="B184" s="93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9">
        <v>17</v>
      </c>
      <c r="B185" s="93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9">
        <v>18</v>
      </c>
      <c r="B186" s="93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9">
        <v>19</v>
      </c>
      <c r="B187" s="93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9">
        <v>20</v>
      </c>
      <c r="B188" s="93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9">
        <v>21</v>
      </c>
      <c r="B189" s="93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9">
        <v>22</v>
      </c>
      <c r="B190" s="93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9">
        <v>23</v>
      </c>
      <c r="B191" s="93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9">
        <v>24</v>
      </c>
      <c r="B192" s="93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9">
        <v>25</v>
      </c>
      <c r="B193" s="93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9">
        <v>26</v>
      </c>
      <c r="B194" s="93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9">
        <v>27</v>
      </c>
      <c r="B195" s="93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9">
        <v>28</v>
      </c>
      <c r="B196" s="93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9">
        <v>29</v>
      </c>
      <c r="B197" s="93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9">
        <v>30</v>
      </c>
      <c r="B198" s="93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9">
        <v>1</v>
      </c>
      <c r="B202" s="93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9">
        <v>2</v>
      </c>
      <c r="B203" s="93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9">
        <v>3</v>
      </c>
      <c r="B204" s="93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9">
        <v>4</v>
      </c>
      <c r="B205" s="93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9">
        <v>5</v>
      </c>
      <c r="B206" s="93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9">
        <v>6</v>
      </c>
      <c r="B207" s="93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9">
        <v>7</v>
      </c>
      <c r="B208" s="93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9">
        <v>8</v>
      </c>
      <c r="B209" s="93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9">
        <v>9</v>
      </c>
      <c r="B210" s="93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9">
        <v>10</v>
      </c>
      <c r="B211" s="93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9">
        <v>11</v>
      </c>
      <c r="B212" s="93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9">
        <v>12</v>
      </c>
      <c r="B213" s="93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9">
        <v>13</v>
      </c>
      <c r="B214" s="93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9">
        <v>14</v>
      </c>
      <c r="B215" s="93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9">
        <v>15</v>
      </c>
      <c r="B216" s="93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9">
        <v>16</v>
      </c>
      <c r="B217" s="93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9">
        <v>17</v>
      </c>
      <c r="B218" s="93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9">
        <v>18</v>
      </c>
      <c r="B219" s="93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9">
        <v>19</v>
      </c>
      <c r="B220" s="93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9">
        <v>20</v>
      </c>
      <c r="B221" s="93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9">
        <v>21</v>
      </c>
      <c r="B222" s="93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9">
        <v>22</v>
      </c>
      <c r="B223" s="93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9">
        <v>23</v>
      </c>
      <c r="B224" s="93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9">
        <v>24</v>
      </c>
      <c r="B225" s="93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9">
        <v>25</v>
      </c>
      <c r="B226" s="93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9">
        <v>26</v>
      </c>
      <c r="B227" s="93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9">
        <v>27</v>
      </c>
      <c r="B228" s="93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9">
        <v>28</v>
      </c>
      <c r="B229" s="93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9">
        <v>29</v>
      </c>
      <c r="B230" s="93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9">
        <v>30</v>
      </c>
      <c r="B231" s="93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9">
        <v>1</v>
      </c>
      <c r="B235" s="93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9">
        <v>2</v>
      </c>
      <c r="B236" s="93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9">
        <v>3</v>
      </c>
      <c r="B237" s="93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9">
        <v>4</v>
      </c>
      <c r="B238" s="93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9">
        <v>5</v>
      </c>
      <c r="B239" s="93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9">
        <v>6</v>
      </c>
      <c r="B240" s="93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9">
        <v>7</v>
      </c>
      <c r="B241" s="93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9">
        <v>8</v>
      </c>
      <c r="B242" s="93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9">
        <v>9</v>
      </c>
      <c r="B243" s="93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9">
        <v>10</v>
      </c>
      <c r="B244" s="93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9">
        <v>11</v>
      </c>
      <c r="B245" s="93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9">
        <v>12</v>
      </c>
      <c r="B246" s="93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9">
        <v>13</v>
      </c>
      <c r="B247" s="93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9">
        <v>14</v>
      </c>
      <c r="B248" s="93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9">
        <v>15</v>
      </c>
      <c r="B249" s="93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9">
        <v>16</v>
      </c>
      <c r="B250" s="93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9">
        <v>17</v>
      </c>
      <c r="B251" s="93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9">
        <v>18</v>
      </c>
      <c r="B252" s="93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9">
        <v>19</v>
      </c>
      <c r="B253" s="93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9">
        <v>20</v>
      </c>
      <c r="B254" s="93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9">
        <v>21</v>
      </c>
      <c r="B255" s="93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9">
        <v>22</v>
      </c>
      <c r="B256" s="93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9">
        <v>23</v>
      </c>
      <c r="B257" s="93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9">
        <v>24</v>
      </c>
      <c r="B258" s="93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9">
        <v>25</v>
      </c>
      <c r="B259" s="93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9">
        <v>26</v>
      </c>
      <c r="B260" s="93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9">
        <v>27</v>
      </c>
      <c r="B261" s="93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9">
        <v>28</v>
      </c>
      <c r="B262" s="93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9">
        <v>29</v>
      </c>
      <c r="B263" s="93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9">
        <v>30</v>
      </c>
      <c r="B264" s="93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9">
        <v>1</v>
      </c>
      <c r="B268" s="93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9">
        <v>2</v>
      </c>
      <c r="B269" s="93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9">
        <v>3</v>
      </c>
      <c r="B270" s="93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9">
        <v>4</v>
      </c>
      <c r="B271" s="93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9">
        <v>5</v>
      </c>
      <c r="B272" s="93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9">
        <v>6</v>
      </c>
      <c r="B273" s="93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9">
        <v>7</v>
      </c>
      <c r="B274" s="93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9">
        <v>8</v>
      </c>
      <c r="B275" s="93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9">
        <v>9</v>
      </c>
      <c r="B276" s="93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9">
        <v>10</v>
      </c>
      <c r="B277" s="93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9">
        <v>11</v>
      </c>
      <c r="B278" s="93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9">
        <v>12</v>
      </c>
      <c r="B279" s="93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9">
        <v>13</v>
      </c>
      <c r="B280" s="93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9">
        <v>14</v>
      </c>
      <c r="B281" s="93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9">
        <v>15</v>
      </c>
      <c r="B282" s="93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9">
        <v>16</v>
      </c>
      <c r="B283" s="93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9">
        <v>17</v>
      </c>
      <c r="B284" s="93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9">
        <v>18</v>
      </c>
      <c r="B285" s="93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9">
        <v>19</v>
      </c>
      <c r="B286" s="93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9">
        <v>20</v>
      </c>
      <c r="B287" s="93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9">
        <v>21</v>
      </c>
      <c r="B288" s="93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9">
        <v>22</v>
      </c>
      <c r="B289" s="93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9">
        <v>23</v>
      </c>
      <c r="B290" s="93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9">
        <v>24</v>
      </c>
      <c r="B291" s="93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9">
        <v>25</v>
      </c>
      <c r="B292" s="93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9">
        <v>26</v>
      </c>
      <c r="B293" s="93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9">
        <v>27</v>
      </c>
      <c r="B294" s="93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9">
        <v>28</v>
      </c>
      <c r="B295" s="93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9">
        <v>29</v>
      </c>
      <c r="B296" s="93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9">
        <v>30</v>
      </c>
      <c r="B297" s="93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9">
        <v>1</v>
      </c>
      <c r="B301" s="93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9">
        <v>2</v>
      </c>
      <c r="B302" s="93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9">
        <v>3</v>
      </c>
      <c r="B303" s="93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9">
        <v>4</v>
      </c>
      <c r="B304" s="93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9">
        <v>5</v>
      </c>
      <c r="B305" s="93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9">
        <v>6</v>
      </c>
      <c r="B306" s="93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9">
        <v>7</v>
      </c>
      <c r="B307" s="93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9">
        <v>8</v>
      </c>
      <c r="B308" s="93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9">
        <v>9</v>
      </c>
      <c r="B309" s="93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9">
        <v>10</v>
      </c>
      <c r="B310" s="93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9">
        <v>11</v>
      </c>
      <c r="B311" s="93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9">
        <v>12</v>
      </c>
      <c r="B312" s="93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9">
        <v>13</v>
      </c>
      <c r="B313" s="93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9">
        <v>14</v>
      </c>
      <c r="B314" s="93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9">
        <v>15</v>
      </c>
      <c r="B315" s="93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9">
        <v>16</v>
      </c>
      <c r="B316" s="93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9">
        <v>17</v>
      </c>
      <c r="B317" s="93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9">
        <v>18</v>
      </c>
      <c r="B318" s="93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9">
        <v>19</v>
      </c>
      <c r="B319" s="93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9">
        <v>20</v>
      </c>
      <c r="B320" s="93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9">
        <v>21</v>
      </c>
      <c r="B321" s="93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9">
        <v>22</v>
      </c>
      <c r="B322" s="93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9">
        <v>23</v>
      </c>
      <c r="B323" s="93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9">
        <v>24</v>
      </c>
      <c r="B324" s="93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9">
        <v>25</v>
      </c>
      <c r="B325" s="93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9">
        <v>26</v>
      </c>
      <c r="B326" s="93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9">
        <v>27</v>
      </c>
      <c r="B327" s="93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9">
        <v>28</v>
      </c>
      <c r="B328" s="93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9">
        <v>29</v>
      </c>
      <c r="B329" s="93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9">
        <v>30</v>
      </c>
      <c r="B330" s="93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9">
        <v>1</v>
      </c>
      <c r="B334" s="93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9">
        <v>2</v>
      </c>
      <c r="B335" s="93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9">
        <v>3</v>
      </c>
      <c r="B336" s="93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9">
        <v>4</v>
      </c>
      <c r="B337" s="93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9">
        <v>5</v>
      </c>
      <c r="B338" s="93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9">
        <v>6</v>
      </c>
      <c r="B339" s="93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9">
        <v>7</v>
      </c>
      <c r="B340" s="93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9">
        <v>8</v>
      </c>
      <c r="B341" s="93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9">
        <v>9</v>
      </c>
      <c r="B342" s="93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9">
        <v>10</v>
      </c>
      <c r="B343" s="93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9">
        <v>11</v>
      </c>
      <c r="B344" s="93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9">
        <v>12</v>
      </c>
      <c r="B345" s="93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9">
        <v>13</v>
      </c>
      <c r="B346" s="93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9">
        <v>14</v>
      </c>
      <c r="B347" s="93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9">
        <v>15</v>
      </c>
      <c r="B348" s="93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9">
        <v>16</v>
      </c>
      <c r="B349" s="93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9">
        <v>17</v>
      </c>
      <c r="B350" s="93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9">
        <v>18</v>
      </c>
      <c r="B351" s="93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9">
        <v>19</v>
      </c>
      <c r="B352" s="93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9">
        <v>20</v>
      </c>
      <c r="B353" s="93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9">
        <v>21</v>
      </c>
      <c r="B354" s="93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9">
        <v>22</v>
      </c>
      <c r="B355" s="93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9">
        <v>23</v>
      </c>
      <c r="B356" s="93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9">
        <v>24</v>
      </c>
      <c r="B357" s="93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9">
        <v>25</v>
      </c>
      <c r="B358" s="93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9">
        <v>26</v>
      </c>
      <c r="B359" s="93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9">
        <v>27</v>
      </c>
      <c r="B360" s="93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9">
        <v>28</v>
      </c>
      <c r="B361" s="93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9">
        <v>29</v>
      </c>
      <c r="B362" s="93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9">
        <v>30</v>
      </c>
      <c r="B363" s="93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9">
        <v>1</v>
      </c>
      <c r="B367" s="93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9">
        <v>2</v>
      </c>
      <c r="B368" s="93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9">
        <v>3</v>
      </c>
      <c r="B369" s="93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9">
        <v>4</v>
      </c>
      <c r="B370" s="93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9">
        <v>5</v>
      </c>
      <c r="B371" s="93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9">
        <v>6</v>
      </c>
      <c r="B372" s="93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9">
        <v>7</v>
      </c>
      <c r="B373" s="93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9">
        <v>8</v>
      </c>
      <c r="B374" s="93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9">
        <v>9</v>
      </c>
      <c r="B375" s="93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9">
        <v>10</v>
      </c>
      <c r="B376" s="93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9">
        <v>11</v>
      </c>
      <c r="B377" s="93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9">
        <v>12</v>
      </c>
      <c r="B378" s="93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9">
        <v>13</v>
      </c>
      <c r="B379" s="93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9">
        <v>14</v>
      </c>
      <c r="B380" s="93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9">
        <v>15</v>
      </c>
      <c r="B381" s="93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9">
        <v>16</v>
      </c>
      <c r="B382" s="93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9">
        <v>17</v>
      </c>
      <c r="B383" s="93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9">
        <v>18</v>
      </c>
      <c r="B384" s="93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9">
        <v>19</v>
      </c>
      <c r="B385" s="93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9">
        <v>20</v>
      </c>
      <c r="B386" s="93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9">
        <v>21</v>
      </c>
      <c r="B387" s="93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9">
        <v>22</v>
      </c>
      <c r="B388" s="93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9">
        <v>23</v>
      </c>
      <c r="B389" s="93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9">
        <v>24</v>
      </c>
      <c r="B390" s="93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9">
        <v>25</v>
      </c>
      <c r="B391" s="93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9">
        <v>26</v>
      </c>
      <c r="B392" s="93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9">
        <v>27</v>
      </c>
      <c r="B393" s="93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9">
        <v>28</v>
      </c>
      <c r="B394" s="93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9">
        <v>29</v>
      </c>
      <c r="B395" s="93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9">
        <v>30</v>
      </c>
      <c r="B396" s="93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9">
        <v>1</v>
      </c>
      <c r="B400" s="93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9">
        <v>2</v>
      </c>
      <c r="B401" s="93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9">
        <v>3</v>
      </c>
      <c r="B402" s="93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9">
        <v>4</v>
      </c>
      <c r="B403" s="93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9">
        <v>5</v>
      </c>
      <c r="B404" s="93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9">
        <v>6</v>
      </c>
      <c r="B405" s="93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9">
        <v>7</v>
      </c>
      <c r="B406" s="93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9">
        <v>8</v>
      </c>
      <c r="B407" s="93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9">
        <v>9</v>
      </c>
      <c r="B408" s="93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9">
        <v>10</v>
      </c>
      <c r="B409" s="93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9">
        <v>11</v>
      </c>
      <c r="B410" s="93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9">
        <v>12</v>
      </c>
      <c r="B411" s="93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9">
        <v>13</v>
      </c>
      <c r="B412" s="93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9">
        <v>14</v>
      </c>
      <c r="B413" s="93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9">
        <v>15</v>
      </c>
      <c r="B414" s="93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9">
        <v>16</v>
      </c>
      <c r="B415" s="93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9">
        <v>17</v>
      </c>
      <c r="B416" s="93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9">
        <v>18</v>
      </c>
      <c r="B417" s="93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9">
        <v>19</v>
      </c>
      <c r="B418" s="93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9">
        <v>20</v>
      </c>
      <c r="B419" s="93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9">
        <v>21</v>
      </c>
      <c r="B420" s="93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9">
        <v>22</v>
      </c>
      <c r="B421" s="93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9">
        <v>23</v>
      </c>
      <c r="B422" s="93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9">
        <v>24</v>
      </c>
      <c r="B423" s="93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9">
        <v>25</v>
      </c>
      <c r="B424" s="93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9">
        <v>26</v>
      </c>
      <c r="B425" s="93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9">
        <v>27</v>
      </c>
      <c r="B426" s="93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9">
        <v>28</v>
      </c>
      <c r="B427" s="93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9">
        <v>29</v>
      </c>
      <c r="B428" s="93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9">
        <v>30</v>
      </c>
      <c r="B429" s="93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9">
        <v>1</v>
      </c>
      <c r="B433" s="93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9">
        <v>2</v>
      </c>
      <c r="B434" s="93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9">
        <v>3</v>
      </c>
      <c r="B435" s="93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9">
        <v>4</v>
      </c>
      <c r="B436" s="93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9">
        <v>5</v>
      </c>
      <c r="B437" s="93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9">
        <v>6</v>
      </c>
      <c r="B438" s="93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9">
        <v>7</v>
      </c>
      <c r="B439" s="93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9">
        <v>8</v>
      </c>
      <c r="B440" s="93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9">
        <v>9</v>
      </c>
      <c r="B441" s="93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9">
        <v>10</v>
      </c>
      <c r="B442" s="93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9">
        <v>11</v>
      </c>
      <c r="B443" s="93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9">
        <v>12</v>
      </c>
      <c r="B444" s="93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9">
        <v>13</v>
      </c>
      <c r="B445" s="93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9">
        <v>14</v>
      </c>
      <c r="B446" s="93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9">
        <v>15</v>
      </c>
      <c r="B447" s="93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9">
        <v>16</v>
      </c>
      <c r="B448" s="93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9">
        <v>17</v>
      </c>
      <c r="B449" s="93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9">
        <v>18</v>
      </c>
      <c r="B450" s="93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9">
        <v>19</v>
      </c>
      <c r="B451" s="93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9">
        <v>20</v>
      </c>
      <c r="B452" s="93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9">
        <v>21</v>
      </c>
      <c r="B453" s="93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9">
        <v>22</v>
      </c>
      <c r="B454" s="93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9">
        <v>23</v>
      </c>
      <c r="B455" s="93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9">
        <v>24</v>
      </c>
      <c r="B456" s="93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9">
        <v>25</v>
      </c>
      <c r="B457" s="93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9">
        <v>26</v>
      </c>
      <c r="B458" s="93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9">
        <v>27</v>
      </c>
      <c r="B459" s="93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9">
        <v>28</v>
      </c>
      <c r="B460" s="93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9">
        <v>29</v>
      </c>
      <c r="B461" s="93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9">
        <v>30</v>
      </c>
      <c r="B462" s="93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9">
        <v>1</v>
      </c>
      <c r="B466" s="93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9">
        <v>2</v>
      </c>
      <c r="B467" s="93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9">
        <v>3</v>
      </c>
      <c r="B468" s="93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9">
        <v>4</v>
      </c>
      <c r="B469" s="93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9">
        <v>5</v>
      </c>
      <c r="B470" s="93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9">
        <v>6</v>
      </c>
      <c r="B471" s="93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9">
        <v>7</v>
      </c>
      <c r="B472" s="93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9">
        <v>8</v>
      </c>
      <c r="B473" s="93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9">
        <v>9</v>
      </c>
      <c r="B474" s="93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9">
        <v>10</v>
      </c>
      <c r="B475" s="93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9">
        <v>11</v>
      </c>
      <c r="B476" s="93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9">
        <v>12</v>
      </c>
      <c r="B477" s="93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9">
        <v>13</v>
      </c>
      <c r="B478" s="93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9">
        <v>14</v>
      </c>
      <c r="B479" s="93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9">
        <v>15</v>
      </c>
      <c r="B480" s="93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9">
        <v>16</v>
      </c>
      <c r="B481" s="93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9">
        <v>17</v>
      </c>
      <c r="B482" s="93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9">
        <v>18</v>
      </c>
      <c r="B483" s="93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9">
        <v>19</v>
      </c>
      <c r="B484" s="93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9">
        <v>20</v>
      </c>
      <c r="B485" s="93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9">
        <v>21</v>
      </c>
      <c r="B486" s="93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9">
        <v>22</v>
      </c>
      <c r="B487" s="93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9">
        <v>23</v>
      </c>
      <c r="B488" s="93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9">
        <v>24</v>
      </c>
      <c r="B489" s="93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9">
        <v>25</v>
      </c>
      <c r="B490" s="93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9">
        <v>26</v>
      </c>
      <c r="B491" s="93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9">
        <v>27</v>
      </c>
      <c r="B492" s="93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9">
        <v>28</v>
      </c>
      <c r="B493" s="93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9">
        <v>29</v>
      </c>
      <c r="B494" s="93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9">
        <v>30</v>
      </c>
      <c r="B495" s="93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9">
        <v>1</v>
      </c>
      <c r="B499" s="93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9">
        <v>2</v>
      </c>
      <c r="B500" s="93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9">
        <v>3</v>
      </c>
      <c r="B501" s="93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9">
        <v>4</v>
      </c>
      <c r="B502" s="93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9">
        <v>5</v>
      </c>
      <c r="B503" s="93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9">
        <v>6</v>
      </c>
      <c r="B504" s="93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9">
        <v>7</v>
      </c>
      <c r="B505" s="93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9">
        <v>8</v>
      </c>
      <c r="B506" s="93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9">
        <v>9</v>
      </c>
      <c r="B507" s="93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9">
        <v>10</v>
      </c>
      <c r="B508" s="93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9">
        <v>11</v>
      </c>
      <c r="B509" s="93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9">
        <v>12</v>
      </c>
      <c r="B510" s="93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9">
        <v>13</v>
      </c>
      <c r="B511" s="93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9">
        <v>14</v>
      </c>
      <c r="B512" s="93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9">
        <v>15</v>
      </c>
      <c r="B513" s="93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9">
        <v>16</v>
      </c>
      <c r="B514" s="93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9">
        <v>17</v>
      </c>
      <c r="B515" s="93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9">
        <v>18</v>
      </c>
      <c r="B516" s="93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9">
        <v>19</v>
      </c>
      <c r="B517" s="93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9">
        <v>20</v>
      </c>
      <c r="B518" s="93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9">
        <v>21</v>
      </c>
      <c r="B519" s="93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9">
        <v>22</v>
      </c>
      <c r="B520" s="93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9">
        <v>23</v>
      </c>
      <c r="B521" s="93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9">
        <v>24</v>
      </c>
      <c r="B522" s="93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9">
        <v>25</v>
      </c>
      <c r="B523" s="93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9">
        <v>26</v>
      </c>
      <c r="B524" s="93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9">
        <v>27</v>
      </c>
      <c r="B525" s="93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9">
        <v>28</v>
      </c>
      <c r="B526" s="93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9">
        <v>29</v>
      </c>
      <c r="B527" s="93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9">
        <v>30</v>
      </c>
      <c r="B528" s="93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9">
        <v>1</v>
      </c>
      <c r="B532" s="93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9">
        <v>2</v>
      </c>
      <c r="B533" s="93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9">
        <v>3</v>
      </c>
      <c r="B534" s="93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9">
        <v>4</v>
      </c>
      <c r="B535" s="93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9">
        <v>5</v>
      </c>
      <c r="B536" s="93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9">
        <v>6</v>
      </c>
      <c r="B537" s="93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9">
        <v>7</v>
      </c>
      <c r="B538" s="93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9">
        <v>8</v>
      </c>
      <c r="B539" s="93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9">
        <v>9</v>
      </c>
      <c r="B540" s="93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9">
        <v>10</v>
      </c>
      <c r="B541" s="93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9">
        <v>11</v>
      </c>
      <c r="B542" s="93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9">
        <v>12</v>
      </c>
      <c r="B543" s="93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9">
        <v>13</v>
      </c>
      <c r="B544" s="93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9">
        <v>14</v>
      </c>
      <c r="B545" s="93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9">
        <v>15</v>
      </c>
      <c r="B546" s="93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9">
        <v>16</v>
      </c>
      <c r="B547" s="93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9">
        <v>17</v>
      </c>
      <c r="B548" s="93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9">
        <v>18</v>
      </c>
      <c r="B549" s="93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9">
        <v>19</v>
      </c>
      <c r="B550" s="93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9">
        <v>20</v>
      </c>
      <c r="B551" s="93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9">
        <v>21</v>
      </c>
      <c r="B552" s="93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9">
        <v>22</v>
      </c>
      <c r="B553" s="93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9">
        <v>23</v>
      </c>
      <c r="B554" s="93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9">
        <v>24</v>
      </c>
      <c r="B555" s="93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9">
        <v>25</v>
      </c>
      <c r="B556" s="93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9">
        <v>26</v>
      </c>
      <c r="B557" s="93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9">
        <v>27</v>
      </c>
      <c r="B558" s="93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9">
        <v>28</v>
      </c>
      <c r="B559" s="93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9">
        <v>29</v>
      </c>
      <c r="B560" s="93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9">
        <v>30</v>
      </c>
      <c r="B561" s="93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9">
        <v>1</v>
      </c>
      <c r="B565" s="93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9">
        <v>2</v>
      </c>
      <c r="B566" s="93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9">
        <v>3</v>
      </c>
      <c r="B567" s="93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9">
        <v>4</v>
      </c>
      <c r="B568" s="93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9">
        <v>5</v>
      </c>
      <c r="B569" s="93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9">
        <v>6</v>
      </c>
      <c r="B570" s="93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9">
        <v>7</v>
      </c>
      <c r="B571" s="93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9">
        <v>8</v>
      </c>
      <c r="B572" s="93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9">
        <v>9</v>
      </c>
      <c r="B573" s="93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9">
        <v>10</v>
      </c>
      <c r="B574" s="93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9">
        <v>11</v>
      </c>
      <c r="B575" s="93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9">
        <v>12</v>
      </c>
      <c r="B576" s="93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9">
        <v>13</v>
      </c>
      <c r="B577" s="93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9">
        <v>14</v>
      </c>
      <c r="B578" s="93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9">
        <v>15</v>
      </c>
      <c r="B579" s="93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9">
        <v>16</v>
      </c>
      <c r="B580" s="93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9">
        <v>17</v>
      </c>
      <c r="B581" s="93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9">
        <v>18</v>
      </c>
      <c r="B582" s="93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9">
        <v>19</v>
      </c>
      <c r="B583" s="93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9">
        <v>20</v>
      </c>
      <c r="B584" s="93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9">
        <v>21</v>
      </c>
      <c r="B585" s="93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9">
        <v>22</v>
      </c>
      <c r="B586" s="93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9">
        <v>23</v>
      </c>
      <c r="B587" s="93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9">
        <v>24</v>
      </c>
      <c r="B588" s="93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9">
        <v>25</v>
      </c>
      <c r="B589" s="93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9">
        <v>26</v>
      </c>
      <c r="B590" s="93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9">
        <v>27</v>
      </c>
      <c r="B591" s="93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9">
        <v>28</v>
      </c>
      <c r="B592" s="93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9">
        <v>29</v>
      </c>
      <c r="B593" s="93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9">
        <v>30</v>
      </c>
      <c r="B594" s="93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9">
        <v>1</v>
      </c>
      <c r="B598" s="93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9">
        <v>2</v>
      </c>
      <c r="B599" s="93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9">
        <v>3</v>
      </c>
      <c r="B600" s="93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9">
        <v>4</v>
      </c>
      <c r="B601" s="93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9">
        <v>5</v>
      </c>
      <c r="B602" s="93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9">
        <v>6</v>
      </c>
      <c r="B603" s="93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9">
        <v>7</v>
      </c>
      <c r="B604" s="93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9">
        <v>8</v>
      </c>
      <c r="B605" s="93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9">
        <v>9</v>
      </c>
      <c r="B606" s="93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9">
        <v>10</v>
      </c>
      <c r="B607" s="93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9">
        <v>11</v>
      </c>
      <c r="B608" s="93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9">
        <v>12</v>
      </c>
      <c r="B609" s="93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9">
        <v>13</v>
      </c>
      <c r="B610" s="93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9">
        <v>14</v>
      </c>
      <c r="B611" s="93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9">
        <v>15</v>
      </c>
      <c r="B612" s="93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9">
        <v>16</v>
      </c>
      <c r="B613" s="93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9">
        <v>17</v>
      </c>
      <c r="B614" s="93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9">
        <v>18</v>
      </c>
      <c r="B615" s="93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9">
        <v>19</v>
      </c>
      <c r="B616" s="93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9">
        <v>20</v>
      </c>
      <c r="B617" s="93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9">
        <v>21</v>
      </c>
      <c r="B618" s="93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9">
        <v>22</v>
      </c>
      <c r="B619" s="93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9">
        <v>23</v>
      </c>
      <c r="B620" s="93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9">
        <v>24</v>
      </c>
      <c r="B621" s="93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9">
        <v>25</v>
      </c>
      <c r="B622" s="93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9">
        <v>26</v>
      </c>
      <c r="B623" s="93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9">
        <v>27</v>
      </c>
      <c r="B624" s="93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9">
        <v>28</v>
      </c>
      <c r="B625" s="93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9">
        <v>29</v>
      </c>
      <c r="B626" s="93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9">
        <v>30</v>
      </c>
      <c r="B627" s="93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9">
        <v>1</v>
      </c>
      <c r="B631" s="93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9">
        <v>2</v>
      </c>
      <c r="B632" s="93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9">
        <v>3</v>
      </c>
      <c r="B633" s="93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9">
        <v>4</v>
      </c>
      <c r="B634" s="93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9">
        <v>5</v>
      </c>
      <c r="B635" s="93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9">
        <v>6</v>
      </c>
      <c r="B636" s="93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9">
        <v>7</v>
      </c>
      <c r="B637" s="93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9">
        <v>8</v>
      </c>
      <c r="B638" s="93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9">
        <v>9</v>
      </c>
      <c r="B639" s="93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9">
        <v>10</v>
      </c>
      <c r="B640" s="93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9">
        <v>11</v>
      </c>
      <c r="B641" s="93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9">
        <v>12</v>
      </c>
      <c r="B642" s="93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9">
        <v>13</v>
      </c>
      <c r="B643" s="93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9">
        <v>14</v>
      </c>
      <c r="B644" s="93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9">
        <v>15</v>
      </c>
      <c r="B645" s="93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9">
        <v>16</v>
      </c>
      <c r="B646" s="93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9">
        <v>17</v>
      </c>
      <c r="B647" s="93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9">
        <v>18</v>
      </c>
      <c r="B648" s="93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9">
        <v>19</v>
      </c>
      <c r="B649" s="93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9">
        <v>20</v>
      </c>
      <c r="B650" s="93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9">
        <v>21</v>
      </c>
      <c r="B651" s="93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9">
        <v>22</v>
      </c>
      <c r="B652" s="93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9">
        <v>23</v>
      </c>
      <c r="B653" s="93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9">
        <v>24</v>
      </c>
      <c r="B654" s="93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9">
        <v>25</v>
      </c>
      <c r="B655" s="93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9">
        <v>26</v>
      </c>
      <c r="B656" s="93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9">
        <v>27</v>
      </c>
      <c r="B657" s="93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9">
        <v>28</v>
      </c>
      <c r="B658" s="93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9">
        <v>29</v>
      </c>
      <c r="B659" s="93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9">
        <v>30</v>
      </c>
      <c r="B660" s="93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9">
        <v>1</v>
      </c>
      <c r="B664" s="93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9">
        <v>2</v>
      </c>
      <c r="B665" s="93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9">
        <v>3</v>
      </c>
      <c r="B666" s="93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9">
        <v>4</v>
      </c>
      <c r="B667" s="93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9">
        <v>5</v>
      </c>
      <c r="B668" s="93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9">
        <v>6</v>
      </c>
      <c r="B669" s="93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9">
        <v>7</v>
      </c>
      <c r="B670" s="93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9">
        <v>8</v>
      </c>
      <c r="B671" s="93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9">
        <v>9</v>
      </c>
      <c r="B672" s="93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9">
        <v>10</v>
      </c>
      <c r="B673" s="93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9">
        <v>11</v>
      </c>
      <c r="B674" s="93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9">
        <v>12</v>
      </c>
      <c r="B675" s="93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9">
        <v>13</v>
      </c>
      <c r="B676" s="93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9">
        <v>14</v>
      </c>
      <c r="B677" s="93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9">
        <v>15</v>
      </c>
      <c r="B678" s="93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9">
        <v>16</v>
      </c>
      <c r="B679" s="93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9">
        <v>17</v>
      </c>
      <c r="B680" s="93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9">
        <v>18</v>
      </c>
      <c r="B681" s="93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9">
        <v>19</v>
      </c>
      <c r="B682" s="93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9">
        <v>20</v>
      </c>
      <c r="B683" s="93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9">
        <v>21</v>
      </c>
      <c r="B684" s="93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9">
        <v>22</v>
      </c>
      <c r="B685" s="93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9">
        <v>23</v>
      </c>
      <c r="B686" s="93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9">
        <v>24</v>
      </c>
      <c r="B687" s="93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9">
        <v>25</v>
      </c>
      <c r="B688" s="93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9">
        <v>26</v>
      </c>
      <c r="B689" s="93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9">
        <v>27</v>
      </c>
      <c r="B690" s="93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9">
        <v>28</v>
      </c>
      <c r="B691" s="93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9">
        <v>29</v>
      </c>
      <c r="B692" s="93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9">
        <v>30</v>
      </c>
      <c r="B693" s="93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9">
        <v>1</v>
      </c>
      <c r="B697" s="93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9">
        <v>2</v>
      </c>
      <c r="B698" s="93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9">
        <v>3</v>
      </c>
      <c r="B699" s="93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9">
        <v>4</v>
      </c>
      <c r="B700" s="93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9">
        <v>5</v>
      </c>
      <c r="B701" s="93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9">
        <v>6</v>
      </c>
      <c r="B702" s="93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9">
        <v>7</v>
      </c>
      <c r="B703" s="93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9">
        <v>8</v>
      </c>
      <c r="B704" s="93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9">
        <v>9</v>
      </c>
      <c r="B705" s="93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9">
        <v>10</v>
      </c>
      <c r="B706" s="93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9">
        <v>11</v>
      </c>
      <c r="B707" s="93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9">
        <v>12</v>
      </c>
      <c r="B708" s="93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9">
        <v>13</v>
      </c>
      <c r="B709" s="93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9">
        <v>14</v>
      </c>
      <c r="B710" s="93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9">
        <v>15</v>
      </c>
      <c r="B711" s="93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9">
        <v>16</v>
      </c>
      <c r="B712" s="93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9">
        <v>17</v>
      </c>
      <c r="B713" s="93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9">
        <v>18</v>
      </c>
      <c r="B714" s="93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9">
        <v>19</v>
      </c>
      <c r="B715" s="93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9">
        <v>20</v>
      </c>
      <c r="B716" s="93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9">
        <v>21</v>
      </c>
      <c r="B717" s="93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9">
        <v>22</v>
      </c>
      <c r="B718" s="93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9">
        <v>23</v>
      </c>
      <c r="B719" s="93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9">
        <v>24</v>
      </c>
      <c r="B720" s="93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9">
        <v>25</v>
      </c>
      <c r="B721" s="93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9">
        <v>26</v>
      </c>
      <c r="B722" s="93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9">
        <v>27</v>
      </c>
      <c r="B723" s="93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9">
        <v>28</v>
      </c>
      <c r="B724" s="93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9">
        <v>29</v>
      </c>
      <c r="B725" s="93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9">
        <v>30</v>
      </c>
      <c r="B726" s="93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9">
        <v>1</v>
      </c>
      <c r="B730" s="93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9">
        <v>2</v>
      </c>
      <c r="B731" s="93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9">
        <v>3</v>
      </c>
      <c r="B732" s="93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9">
        <v>4</v>
      </c>
      <c r="B733" s="93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9">
        <v>5</v>
      </c>
      <c r="B734" s="93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9">
        <v>6</v>
      </c>
      <c r="B735" s="93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9">
        <v>7</v>
      </c>
      <c r="B736" s="93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9">
        <v>8</v>
      </c>
      <c r="B737" s="93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9">
        <v>9</v>
      </c>
      <c r="B738" s="93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9">
        <v>10</v>
      </c>
      <c r="B739" s="93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9">
        <v>11</v>
      </c>
      <c r="B740" s="93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9">
        <v>12</v>
      </c>
      <c r="B741" s="93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9">
        <v>13</v>
      </c>
      <c r="B742" s="93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9">
        <v>14</v>
      </c>
      <c r="B743" s="93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9">
        <v>15</v>
      </c>
      <c r="B744" s="93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9">
        <v>16</v>
      </c>
      <c r="B745" s="93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9">
        <v>17</v>
      </c>
      <c r="B746" s="93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9">
        <v>18</v>
      </c>
      <c r="B747" s="93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9">
        <v>19</v>
      </c>
      <c r="B748" s="93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9">
        <v>20</v>
      </c>
      <c r="B749" s="93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9">
        <v>21</v>
      </c>
      <c r="B750" s="93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9">
        <v>22</v>
      </c>
      <c r="B751" s="93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9">
        <v>23</v>
      </c>
      <c r="B752" s="93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9">
        <v>24</v>
      </c>
      <c r="B753" s="93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9">
        <v>25</v>
      </c>
      <c r="B754" s="93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9">
        <v>26</v>
      </c>
      <c r="B755" s="93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9">
        <v>27</v>
      </c>
      <c r="B756" s="93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9">
        <v>28</v>
      </c>
      <c r="B757" s="93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9">
        <v>29</v>
      </c>
      <c r="B758" s="93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9">
        <v>30</v>
      </c>
      <c r="B759" s="93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9">
        <v>1</v>
      </c>
      <c r="B763" s="93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9">
        <v>2</v>
      </c>
      <c r="B764" s="93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9">
        <v>3</v>
      </c>
      <c r="B765" s="93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9">
        <v>4</v>
      </c>
      <c r="B766" s="93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9">
        <v>5</v>
      </c>
      <c r="B767" s="93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9">
        <v>6</v>
      </c>
      <c r="B768" s="93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9">
        <v>7</v>
      </c>
      <c r="B769" s="93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9">
        <v>8</v>
      </c>
      <c r="B770" s="93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9">
        <v>9</v>
      </c>
      <c r="B771" s="93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9">
        <v>10</v>
      </c>
      <c r="B772" s="93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9">
        <v>11</v>
      </c>
      <c r="B773" s="93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9">
        <v>12</v>
      </c>
      <c r="B774" s="93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9">
        <v>13</v>
      </c>
      <c r="B775" s="93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9">
        <v>14</v>
      </c>
      <c r="B776" s="93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9">
        <v>15</v>
      </c>
      <c r="B777" s="93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9">
        <v>16</v>
      </c>
      <c r="B778" s="93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9">
        <v>17</v>
      </c>
      <c r="B779" s="93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9">
        <v>18</v>
      </c>
      <c r="B780" s="93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9">
        <v>19</v>
      </c>
      <c r="B781" s="93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9">
        <v>20</v>
      </c>
      <c r="B782" s="93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9">
        <v>21</v>
      </c>
      <c r="B783" s="93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9">
        <v>22</v>
      </c>
      <c r="B784" s="93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9">
        <v>23</v>
      </c>
      <c r="B785" s="93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9">
        <v>24</v>
      </c>
      <c r="B786" s="93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9">
        <v>25</v>
      </c>
      <c r="B787" s="93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9">
        <v>26</v>
      </c>
      <c r="B788" s="93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9">
        <v>27</v>
      </c>
      <c r="B789" s="93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9">
        <v>28</v>
      </c>
      <c r="B790" s="93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9">
        <v>29</v>
      </c>
      <c r="B791" s="93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9">
        <v>30</v>
      </c>
      <c r="B792" s="93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9">
        <v>1</v>
      </c>
      <c r="B796" s="93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9">
        <v>2</v>
      </c>
      <c r="B797" s="93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9">
        <v>3</v>
      </c>
      <c r="B798" s="93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9">
        <v>4</v>
      </c>
      <c r="B799" s="93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9">
        <v>5</v>
      </c>
      <c r="B800" s="93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9">
        <v>6</v>
      </c>
      <c r="B801" s="93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9">
        <v>7</v>
      </c>
      <c r="B802" s="93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9">
        <v>8</v>
      </c>
      <c r="B803" s="93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9">
        <v>9</v>
      </c>
      <c r="B804" s="93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9">
        <v>10</v>
      </c>
      <c r="B805" s="93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9">
        <v>11</v>
      </c>
      <c r="B806" s="93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9">
        <v>12</v>
      </c>
      <c r="B807" s="93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9">
        <v>13</v>
      </c>
      <c r="B808" s="93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9">
        <v>14</v>
      </c>
      <c r="B809" s="93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9">
        <v>15</v>
      </c>
      <c r="B810" s="93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9">
        <v>16</v>
      </c>
      <c r="B811" s="93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9">
        <v>17</v>
      </c>
      <c r="B812" s="93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9">
        <v>18</v>
      </c>
      <c r="B813" s="93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9">
        <v>19</v>
      </c>
      <c r="B814" s="93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9">
        <v>20</v>
      </c>
      <c r="B815" s="93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9">
        <v>21</v>
      </c>
      <c r="B816" s="93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9">
        <v>22</v>
      </c>
      <c r="B817" s="9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9">
        <v>23</v>
      </c>
      <c r="B818" s="9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9">
        <v>24</v>
      </c>
      <c r="B819" s="9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9">
        <v>25</v>
      </c>
      <c r="B820" s="9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9">
        <v>26</v>
      </c>
      <c r="B821" s="9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9">
        <v>27</v>
      </c>
      <c r="B822" s="9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9">
        <v>28</v>
      </c>
      <c r="B823" s="9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9">
        <v>29</v>
      </c>
      <c r="B824" s="9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9">
        <v>30</v>
      </c>
      <c r="B825" s="9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9">
        <v>1</v>
      </c>
      <c r="B829" s="9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9">
        <v>2</v>
      </c>
      <c r="B830" s="9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9">
        <v>3</v>
      </c>
      <c r="B831" s="9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9">
        <v>4</v>
      </c>
      <c r="B832" s="9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9">
        <v>5</v>
      </c>
      <c r="B833" s="9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9">
        <v>6</v>
      </c>
      <c r="B834" s="9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9">
        <v>7</v>
      </c>
      <c r="B835" s="9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9">
        <v>8</v>
      </c>
      <c r="B836" s="9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9">
        <v>9</v>
      </c>
      <c r="B837" s="9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9">
        <v>10</v>
      </c>
      <c r="B838" s="9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9">
        <v>11</v>
      </c>
      <c r="B839" s="9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9">
        <v>12</v>
      </c>
      <c r="B840" s="9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9">
        <v>13</v>
      </c>
      <c r="B841" s="9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9">
        <v>14</v>
      </c>
      <c r="B842" s="9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9">
        <v>15</v>
      </c>
      <c r="B843" s="9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9">
        <v>16</v>
      </c>
      <c r="B844" s="9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9">
        <v>17</v>
      </c>
      <c r="B845" s="9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9">
        <v>18</v>
      </c>
      <c r="B846" s="93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9">
        <v>19</v>
      </c>
      <c r="B847" s="93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9">
        <v>20</v>
      </c>
      <c r="B848" s="93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9">
        <v>21</v>
      </c>
      <c r="B849" s="93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9">
        <v>22</v>
      </c>
      <c r="B850" s="9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9">
        <v>23</v>
      </c>
      <c r="B851" s="9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9">
        <v>24</v>
      </c>
      <c r="B852" s="9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9">
        <v>25</v>
      </c>
      <c r="B853" s="9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9">
        <v>26</v>
      </c>
      <c r="B854" s="9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9">
        <v>27</v>
      </c>
      <c r="B855" s="9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9">
        <v>28</v>
      </c>
      <c r="B856" s="9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9">
        <v>29</v>
      </c>
      <c r="B857" s="9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9">
        <v>30</v>
      </c>
      <c r="B858" s="9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9">
        <v>1</v>
      </c>
      <c r="B862" s="9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9">
        <v>2</v>
      </c>
      <c r="B863" s="9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9">
        <v>3</v>
      </c>
      <c r="B864" s="9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9">
        <v>4</v>
      </c>
      <c r="B865" s="9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9">
        <v>5</v>
      </c>
      <c r="B866" s="9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9">
        <v>6</v>
      </c>
      <c r="B867" s="9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9">
        <v>7</v>
      </c>
      <c r="B868" s="9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9">
        <v>8</v>
      </c>
      <c r="B869" s="9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9">
        <v>9</v>
      </c>
      <c r="B870" s="9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9">
        <v>10</v>
      </c>
      <c r="B871" s="9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9">
        <v>11</v>
      </c>
      <c r="B872" s="9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9">
        <v>12</v>
      </c>
      <c r="B873" s="9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9">
        <v>13</v>
      </c>
      <c r="B874" s="9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9">
        <v>14</v>
      </c>
      <c r="B875" s="9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9">
        <v>15</v>
      </c>
      <c r="B876" s="9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9">
        <v>16</v>
      </c>
      <c r="B877" s="9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9">
        <v>17</v>
      </c>
      <c r="B878" s="9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9">
        <v>18</v>
      </c>
      <c r="B879" s="93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9">
        <v>19</v>
      </c>
      <c r="B880" s="93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9">
        <v>20</v>
      </c>
      <c r="B881" s="93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9">
        <v>21</v>
      </c>
      <c r="B882" s="93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9">
        <v>22</v>
      </c>
      <c r="B883" s="9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9">
        <v>23</v>
      </c>
      <c r="B884" s="9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9">
        <v>24</v>
      </c>
      <c r="B885" s="9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9">
        <v>25</v>
      </c>
      <c r="B886" s="9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9">
        <v>26</v>
      </c>
      <c r="B887" s="9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9">
        <v>27</v>
      </c>
      <c r="B888" s="9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9">
        <v>28</v>
      </c>
      <c r="B889" s="9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9">
        <v>29</v>
      </c>
      <c r="B890" s="9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9">
        <v>30</v>
      </c>
      <c r="B891" s="9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9">
        <v>1</v>
      </c>
      <c r="B895" s="9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9">
        <v>2</v>
      </c>
      <c r="B896" s="9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9">
        <v>3</v>
      </c>
      <c r="B897" s="9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9">
        <v>4</v>
      </c>
      <c r="B898" s="9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9">
        <v>5</v>
      </c>
      <c r="B899" s="9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9">
        <v>6</v>
      </c>
      <c r="B900" s="9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9">
        <v>7</v>
      </c>
      <c r="B901" s="9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9">
        <v>8</v>
      </c>
      <c r="B902" s="9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9">
        <v>9</v>
      </c>
      <c r="B903" s="9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9">
        <v>10</v>
      </c>
      <c r="B904" s="9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9">
        <v>11</v>
      </c>
      <c r="B905" s="9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9">
        <v>12</v>
      </c>
      <c r="B906" s="9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9">
        <v>13</v>
      </c>
      <c r="B907" s="9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9">
        <v>14</v>
      </c>
      <c r="B908" s="9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9">
        <v>15</v>
      </c>
      <c r="B909" s="9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9">
        <v>16</v>
      </c>
      <c r="B910" s="9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9">
        <v>17</v>
      </c>
      <c r="B911" s="9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9">
        <v>18</v>
      </c>
      <c r="B912" s="93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9">
        <v>19</v>
      </c>
      <c r="B913" s="93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9">
        <v>20</v>
      </c>
      <c r="B914" s="93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9">
        <v>21</v>
      </c>
      <c r="B915" s="9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9">
        <v>22</v>
      </c>
      <c r="B916" s="9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9">
        <v>23</v>
      </c>
      <c r="B917" s="9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9">
        <v>24</v>
      </c>
      <c r="B918" s="9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9">
        <v>25</v>
      </c>
      <c r="B919" s="9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9">
        <v>26</v>
      </c>
      <c r="B920" s="9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9">
        <v>27</v>
      </c>
      <c r="B921" s="9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9">
        <v>28</v>
      </c>
      <c r="B922" s="9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9">
        <v>29</v>
      </c>
      <c r="B923" s="9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9">
        <v>30</v>
      </c>
      <c r="B924" s="9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9">
        <v>1</v>
      </c>
      <c r="B928" s="9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9">
        <v>2</v>
      </c>
      <c r="B929" s="9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9">
        <v>3</v>
      </c>
      <c r="B930" s="9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9">
        <v>4</v>
      </c>
      <c r="B931" s="9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9">
        <v>5</v>
      </c>
      <c r="B932" s="9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9">
        <v>6</v>
      </c>
      <c r="B933" s="9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9">
        <v>7</v>
      </c>
      <c r="B934" s="9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9">
        <v>8</v>
      </c>
      <c r="B935" s="9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9">
        <v>9</v>
      </c>
      <c r="B936" s="9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9">
        <v>10</v>
      </c>
      <c r="B937" s="9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9">
        <v>11</v>
      </c>
      <c r="B938" s="9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9">
        <v>12</v>
      </c>
      <c r="B939" s="9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9">
        <v>13</v>
      </c>
      <c r="B940" s="9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9">
        <v>14</v>
      </c>
      <c r="B941" s="9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9">
        <v>15</v>
      </c>
      <c r="B942" s="9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9">
        <v>16</v>
      </c>
      <c r="B943" s="9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9">
        <v>17</v>
      </c>
      <c r="B944" s="9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9">
        <v>18</v>
      </c>
      <c r="B945" s="93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9">
        <v>19</v>
      </c>
      <c r="B946" s="93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9">
        <v>20</v>
      </c>
      <c r="B947" s="93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9">
        <v>21</v>
      </c>
      <c r="B948" s="9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9">
        <v>22</v>
      </c>
      <c r="B949" s="9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9">
        <v>23</v>
      </c>
      <c r="B950" s="9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9">
        <v>24</v>
      </c>
      <c r="B951" s="9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9">
        <v>25</v>
      </c>
      <c r="B952" s="9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9">
        <v>26</v>
      </c>
      <c r="B953" s="9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9">
        <v>27</v>
      </c>
      <c r="B954" s="9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9">
        <v>28</v>
      </c>
      <c r="B955" s="9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9">
        <v>29</v>
      </c>
      <c r="B956" s="9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9">
        <v>30</v>
      </c>
      <c r="B957" s="9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9">
        <v>1</v>
      </c>
      <c r="B961" s="9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9">
        <v>2</v>
      </c>
      <c r="B962" s="9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9">
        <v>3</v>
      </c>
      <c r="B963" s="9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9">
        <v>4</v>
      </c>
      <c r="B964" s="9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9">
        <v>5</v>
      </c>
      <c r="B965" s="9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9">
        <v>6</v>
      </c>
      <c r="B966" s="9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9">
        <v>7</v>
      </c>
      <c r="B967" s="9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9">
        <v>8</v>
      </c>
      <c r="B968" s="9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9">
        <v>9</v>
      </c>
      <c r="B969" s="9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9">
        <v>10</v>
      </c>
      <c r="B970" s="9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9">
        <v>11</v>
      </c>
      <c r="B971" s="9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9">
        <v>12</v>
      </c>
      <c r="B972" s="9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9">
        <v>13</v>
      </c>
      <c r="B973" s="9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9">
        <v>14</v>
      </c>
      <c r="B974" s="9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9">
        <v>15</v>
      </c>
      <c r="B975" s="9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9">
        <v>16</v>
      </c>
      <c r="B976" s="9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9">
        <v>17</v>
      </c>
      <c r="B977" s="9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9">
        <v>18</v>
      </c>
      <c r="B978" s="93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9">
        <v>19</v>
      </c>
      <c r="B979" s="93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9">
        <v>20</v>
      </c>
      <c r="B980" s="93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9">
        <v>21</v>
      </c>
      <c r="B981" s="9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9">
        <v>22</v>
      </c>
      <c r="B982" s="9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9">
        <v>23</v>
      </c>
      <c r="B983" s="9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9">
        <v>24</v>
      </c>
      <c r="B984" s="9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9">
        <v>25</v>
      </c>
      <c r="B985" s="9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9">
        <v>26</v>
      </c>
      <c r="B986" s="9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9">
        <v>27</v>
      </c>
      <c r="B987" s="9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9">
        <v>28</v>
      </c>
      <c r="B988" s="9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9">
        <v>29</v>
      </c>
      <c r="B989" s="9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9">
        <v>30</v>
      </c>
      <c r="B990" s="9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9">
        <v>1</v>
      </c>
      <c r="B994" s="9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9">
        <v>2</v>
      </c>
      <c r="B995" s="9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9">
        <v>3</v>
      </c>
      <c r="B996" s="9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9">
        <v>4</v>
      </c>
      <c r="B997" s="9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9">
        <v>5</v>
      </c>
      <c r="B998" s="9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9">
        <v>6</v>
      </c>
      <c r="B999" s="9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9">
        <v>7</v>
      </c>
      <c r="B1000" s="9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9">
        <v>8</v>
      </c>
      <c r="B1001" s="9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9">
        <v>9</v>
      </c>
      <c r="B1002" s="9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9">
        <v>10</v>
      </c>
      <c r="B1003" s="9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9">
        <v>11</v>
      </c>
      <c r="B1004" s="9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9">
        <v>12</v>
      </c>
      <c r="B1005" s="9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9">
        <v>13</v>
      </c>
      <c r="B1006" s="9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9">
        <v>14</v>
      </c>
      <c r="B1007" s="9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9">
        <v>15</v>
      </c>
      <c r="B1008" s="9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9">
        <v>16</v>
      </c>
      <c r="B1009" s="9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9">
        <v>17</v>
      </c>
      <c r="B1010" s="9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9">
        <v>18</v>
      </c>
      <c r="B1011" s="93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9">
        <v>19</v>
      </c>
      <c r="B1012" s="93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9">
        <v>20</v>
      </c>
      <c r="B1013" s="93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9">
        <v>21</v>
      </c>
      <c r="B1014" s="9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9">
        <v>22</v>
      </c>
      <c r="B1015" s="9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9">
        <v>23</v>
      </c>
      <c r="B1016" s="9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9">
        <v>24</v>
      </c>
      <c r="B1017" s="9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9">
        <v>25</v>
      </c>
      <c r="B1018" s="9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9">
        <v>26</v>
      </c>
      <c r="B1019" s="9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9">
        <v>27</v>
      </c>
      <c r="B1020" s="9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9">
        <v>28</v>
      </c>
      <c r="B1021" s="9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9">
        <v>29</v>
      </c>
      <c r="B1022" s="9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9">
        <v>30</v>
      </c>
      <c r="B1023" s="9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9">
        <v>1</v>
      </c>
      <c r="B1027" s="9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9">
        <v>2</v>
      </c>
      <c r="B1028" s="9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9">
        <v>3</v>
      </c>
      <c r="B1029" s="9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9">
        <v>4</v>
      </c>
      <c r="B1030" s="9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9">
        <v>5</v>
      </c>
      <c r="B1031" s="9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9">
        <v>6</v>
      </c>
      <c r="B1032" s="9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9">
        <v>7</v>
      </c>
      <c r="B1033" s="9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9">
        <v>8</v>
      </c>
      <c r="B1034" s="9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9">
        <v>9</v>
      </c>
      <c r="B1035" s="9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9">
        <v>10</v>
      </c>
      <c r="B1036" s="9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9">
        <v>11</v>
      </c>
      <c r="B1037" s="9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9">
        <v>12</v>
      </c>
      <c r="B1038" s="9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9">
        <v>13</v>
      </c>
      <c r="B1039" s="9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9">
        <v>14</v>
      </c>
      <c r="B1040" s="9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9">
        <v>15</v>
      </c>
      <c r="B1041" s="9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9">
        <v>16</v>
      </c>
      <c r="B1042" s="9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9">
        <v>17</v>
      </c>
      <c r="B1043" s="9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9">
        <v>18</v>
      </c>
      <c r="B1044" s="93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9">
        <v>19</v>
      </c>
      <c r="B1045" s="93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9">
        <v>20</v>
      </c>
      <c r="B1046" s="93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9">
        <v>21</v>
      </c>
      <c r="B1047" s="9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9">
        <v>22</v>
      </c>
      <c r="B1048" s="9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9">
        <v>23</v>
      </c>
      <c r="B1049" s="9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9">
        <v>24</v>
      </c>
      <c r="B1050" s="9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9">
        <v>25</v>
      </c>
      <c r="B1051" s="9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9">
        <v>26</v>
      </c>
      <c r="B1052" s="9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9">
        <v>27</v>
      </c>
      <c r="B1053" s="9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9">
        <v>28</v>
      </c>
      <c r="B1054" s="9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9">
        <v>29</v>
      </c>
      <c r="B1055" s="9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9">
        <v>30</v>
      </c>
      <c r="B1056" s="9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9">
        <v>1</v>
      </c>
      <c r="B1060" s="9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9">
        <v>2</v>
      </c>
      <c r="B1061" s="9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9">
        <v>3</v>
      </c>
      <c r="B1062" s="9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9">
        <v>4</v>
      </c>
      <c r="B1063" s="9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9">
        <v>5</v>
      </c>
      <c r="B1064" s="9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9">
        <v>6</v>
      </c>
      <c r="B1065" s="9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9">
        <v>7</v>
      </c>
      <c r="B1066" s="9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9">
        <v>8</v>
      </c>
      <c r="B1067" s="9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9">
        <v>9</v>
      </c>
      <c r="B1068" s="9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9">
        <v>10</v>
      </c>
      <c r="B1069" s="9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9">
        <v>11</v>
      </c>
      <c r="B1070" s="9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9">
        <v>12</v>
      </c>
      <c r="B1071" s="9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9">
        <v>13</v>
      </c>
      <c r="B1072" s="9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9">
        <v>14</v>
      </c>
      <c r="B1073" s="9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9">
        <v>15</v>
      </c>
      <c r="B1074" s="9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9">
        <v>16</v>
      </c>
      <c r="B1075" s="9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9">
        <v>17</v>
      </c>
      <c r="B1076" s="9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9">
        <v>18</v>
      </c>
      <c r="B1077" s="93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9">
        <v>19</v>
      </c>
      <c r="B1078" s="93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9">
        <v>20</v>
      </c>
      <c r="B1079" s="93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9">
        <v>21</v>
      </c>
      <c r="B1080" s="93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9">
        <v>22</v>
      </c>
      <c r="B1081" s="93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9">
        <v>23</v>
      </c>
      <c r="B1082" s="93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9">
        <v>24</v>
      </c>
      <c r="B1083" s="93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9">
        <v>25</v>
      </c>
      <c r="B1084" s="93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9">
        <v>26</v>
      </c>
      <c r="B1085" s="93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9">
        <v>27</v>
      </c>
      <c r="B1086" s="93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9">
        <v>28</v>
      </c>
      <c r="B1087" s="93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9">
        <v>29</v>
      </c>
      <c r="B1088" s="93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9">
        <v>30</v>
      </c>
      <c r="B1089" s="93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9">
        <v>1</v>
      </c>
      <c r="B1093" s="93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9">
        <v>2</v>
      </c>
      <c r="B1094" s="93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9">
        <v>3</v>
      </c>
      <c r="B1095" s="93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9">
        <v>4</v>
      </c>
      <c r="B1096" s="93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9">
        <v>5</v>
      </c>
      <c r="B1097" s="93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9">
        <v>6</v>
      </c>
      <c r="B1098" s="93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9">
        <v>7</v>
      </c>
      <c r="B1099" s="93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9">
        <v>8</v>
      </c>
      <c r="B1100" s="93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9">
        <v>9</v>
      </c>
      <c r="B1101" s="93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9">
        <v>10</v>
      </c>
      <c r="B1102" s="93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9">
        <v>11</v>
      </c>
      <c r="B1103" s="93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9">
        <v>12</v>
      </c>
      <c r="B1104" s="93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9">
        <v>13</v>
      </c>
      <c r="B1105" s="93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9">
        <v>14</v>
      </c>
      <c r="B1106" s="93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9">
        <v>15</v>
      </c>
      <c r="B1107" s="93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9">
        <v>16</v>
      </c>
      <c r="B1108" s="93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9">
        <v>17</v>
      </c>
      <c r="B1109" s="93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9">
        <v>18</v>
      </c>
      <c r="B1110" s="93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9">
        <v>19</v>
      </c>
      <c r="B1111" s="93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9">
        <v>20</v>
      </c>
      <c r="B1112" s="93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9">
        <v>21</v>
      </c>
      <c r="B1113" s="93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9">
        <v>22</v>
      </c>
      <c r="B1114" s="93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9">
        <v>23</v>
      </c>
      <c r="B1115" s="93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9">
        <v>24</v>
      </c>
      <c r="B1116" s="93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9">
        <v>25</v>
      </c>
      <c r="B1117" s="93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9">
        <v>26</v>
      </c>
      <c r="B1118" s="93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9">
        <v>27</v>
      </c>
      <c r="B1119" s="93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9">
        <v>28</v>
      </c>
      <c r="B1120" s="93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9">
        <v>29</v>
      </c>
      <c r="B1121" s="93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9">
        <v>30</v>
      </c>
      <c r="B1122" s="93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9">
        <v>1</v>
      </c>
      <c r="B1126" s="93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9">
        <v>2</v>
      </c>
      <c r="B1127" s="93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9">
        <v>3</v>
      </c>
      <c r="B1128" s="93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9">
        <v>4</v>
      </c>
      <c r="B1129" s="93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9">
        <v>5</v>
      </c>
      <c r="B1130" s="93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9">
        <v>6</v>
      </c>
      <c r="B1131" s="93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9">
        <v>7</v>
      </c>
      <c r="B1132" s="93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9">
        <v>8</v>
      </c>
      <c r="B1133" s="93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9">
        <v>9</v>
      </c>
      <c r="B1134" s="93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9">
        <v>10</v>
      </c>
      <c r="B1135" s="93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9">
        <v>11</v>
      </c>
      <c r="B1136" s="93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9">
        <v>12</v>
      </c>
      <c r="B1137" s="93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9">
        <v>13</v>
      </c>
      <c r="B1138" s="93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9">
        <v>14</v>
      </c>
      <c r="B1139" s="93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9">
        <v>15</v>
      </c>
      <c r="B1140" s="93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9">
        <v>16</v>
      </c>
      <c r="B1141" s="93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9">
        <v>17</v>
      </c>
      <c r="B1142" s="93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9">
        <v>18</v>
      </c>
      <c r="B1143" s="93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9">
        <v>19</v>
      </c>
      <c r="B1144" s="93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9">
        <v>20</v>
      </c>
      <c r="B1145" s="93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9">
        <v>21</v>
      </c>
      <c r="B1146" s="93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9">
        <v>22</v>
      </c>
      <c r="B1147" s="93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9">
        <v>23</v>
      </c>
      <c r="B1148" s="93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9">
        <v>24</v>
      </c>
      <c r="B1149" s="93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9">
        <v>25</v>
      </c>
      <c r="B1150" s="93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9">
        <v>26</v>
      </c>
      <c r="B1151" s="93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9">
        <v>27</v>
      </c>
      <c r="B1152" s="93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9">
        <v>28</v>
      </c>
      <c r="B1153" s="93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9">
        <v>29</v>
      </c>
      <c r="B1154" s="93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9">
        <v>30</v>
      </c>
      <c r="B1155" s="93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9">
        <v>1</v>
      </c>
      <c r="B1159" s="93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9">
        <v>2</v>
      </c>
      <c r="B1160" s="93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9">
        <v>3</v>
      </c>
      <c r="B1161" s="93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9">
        <v>4</v>
      </c>
      <c r="B1162" s="93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9">
        <v>5</v>
      </c>
      <c r="B1163" s="93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9">
        <v>6</v>
      </c>
      <c r="B1164" s="93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9">
        <v>7</v>
      </c>
      <c r="B1165" s="93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9">
        <v>8</v>
      </c>
      <c r="B1166" s="93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9">
        <v>9</v>
      </c>
      <c r="B1167" s="93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9">
        <v>10</v>
      </c>
      <c r="B1168" s="93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9">
        <v>11</v>
      </c>
      <c r="B1169" s="93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9">
        <v>12</v>
      </c>
      <c r="B1170" s="93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9">
        <v>13</v>
      </c>
      <c r="B1171" s="93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9">
        <v>14</v>
      </c>
      <c r="B1172" s="93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9">
        <v>15</v>
      </c>
      <c r="B1173" s="93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9">
        <v>16</v>
      </c>
      <c r="B1174" s="93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9">
        <v>17</v>
      </c>
      <c r="B1175" s="93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9">
        <v>18</v>
      </c>
      <c r="B1176" s="93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9">
        <v>19</v>
      </c>
      <c r="B1177" s="93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9">
        <v>20</v>
      </c>
      <c r="B1178" s="93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9">
        <v>21</v>
      </c>
      <c r="B1179" s="93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9">
        <v>22</v>
      </c>
      <c r="B1180" s="93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9">
        <v>23</v>
      </c>
      <c r="B1181" s="93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9">
        <v>24</v>
      </c>
      <c r="B1182" s="93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9">
        <v>25</v>
      </c>
      <c r="B1183" s="93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9">
        <v>26</v>
      </c>
      <c r="B1184" s="93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9">
        <v>27</v>
      </c>
      <c r="B1185" s="93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9">
        <v>28</v>
      </c>
      <c r="B1186" s="93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9">
        <v>29</v>
      </c>
      <c r="B1187" s="93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9">
        <v>30</v>
      </c>
      <c r="B1188" s="93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9">
        <v>1</v>
      </c>
      <c r="B1192" s="93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9">
        <v>2</v>
      </c>
      <c r="B1193" s="93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9">
        <v>3</v>
      </c>
      <c r="B1194" s="93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9">
        <v>4</v>
      </c>
      <c r="B1195" s="93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9">
        <v>5</v>
      </c>
      <c r="B1196" s="93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9">
        <v>6</v>
      </c>
      <c r="B1197" s="93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9">
        <v>7</v>
      </c>
      <c r="B1198" s="93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9">
        <v>8</v>
      </c>
      <c r="B1199" s="93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9">
        <v>9</v>
      </c>
      <c r="B1200" s="93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9">
        <v>10</v>
      </c>
      <c r="B1201" s="93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9">
        <v>11</v>
      </c>
      <c r="B1202" s="93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9">
        <v>12</v>
      </c>
      <c r="B1203" s="93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9">
        <v>13</v>
      </c>
      <c r="B1204" s="93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9">
        <v>14</v>
      </c>
      <c r="B1205" s="93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9">
        <v>15</v>
      </c>
      <c r="B1206" s="93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9">
        <v>16</v>
      </c>
      <c r="B1207" s="93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9">
        <v>17</v>
      </c>
      <c r="B1208" s="93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9">
        <v>18</v>
      </c>
      <c r="B1209" s="93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9">
        <v>19</v>
      </c>
      <c r="B1210" s="93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9">
        <v>20</v>
      </c>
      <c r="B1211" s="93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9">
        <v>21</v>
      </c>
      <c r="B1212" s="93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9">
        <v>22</v>
      </c>
      <c r="B1213" s="93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9">
        <v>23</v>
      </c>
      <c r="B1214" s="93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9">
        <v>24</v>
      </c>
      <c r="B1215" s="93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9">
        <v>25</v>
      </c>
      <c r="B1216" s="93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9">
        <v>26</v>
      </c>
      <c r="B1217" s="93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9">
        <v>27</v>
      </c>
      <c r="B1218" s="93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9">
        <v>28</v>
      </c>
      <c r="B1219" s="93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9">
        <v>29</v>
      </c>
      <c r="B1220" s="93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9">
        <v>30</v>
      </c>
      <c r="B1221" s="93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9">
        <v>1</v>
      </c>
      <c r="B1225" s="93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9">
        <v>2</v>
      </c>
      <c r="B1226" s="93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9">
        <v>3</v>
      </c>
      <c r="B1227" s="93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9">
        <v>4</v>
      </c>
      <c r="B1228" s="93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9">
        <v>5</v>
      </c>
      <c r="B1229" s="93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9">
        <v>6</v>
      </c>
      <c r="B1230" s="93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9">
        <v>7</v>
      </c>
      <c r="B1231" s="93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9">
        <v>8</v>
      </c>
      <c r="B1232" s="93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9">
        <v>9</v>
      </c>
      <c r="B1233" s="93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9">
        <v>10</v>
      </c>
      <c r="B1234" s="93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9">
        <v>11</v>
      </c>
      <c r="B1235" s="93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9">
        <v>12</v>
      </c>
      <c r="B1236" s="93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9">
        <v>13</v>
      </c>
      <c r="B1237" s="93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9">
        <v>14</v>
      </c>
      <c r="B1238" s="93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9">
        <v>15</v>
      </c>
      <c r="B1239" s="93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9">
        <v>16</v>
      </c>
      <c r="B1240" s="93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9">
        <v>17</v>
      </c>
      <c r="B1241" s="93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9">
        <v>18</v>
      </c>
      <c r="B1242" s="93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9">
        <v>19</v>
      </c>
      <c r="B1243" s="93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9">
        <v>20</v>
      </c>
      <c r="B1244" s="93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9">
        <v>21</v>
      </c>
      <c r="B1245" s="93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9">
        <v>22</v>
      </c>
      <c r="B1246" s="93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9">
        <v>23</v>
      </c>
      <c r="B1247" s="93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9">
        <v>24</v>
      </c>
      <c r="B1248" s="93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9">
        <v>25</v>
      </c>
      <c r="B1249" s="93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9">
        <v>26</v>
      </c>
      <c r="B1250" s="93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9">
        <v>27</v>
      </c>
      <c r="B1251" s="93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9">
        <v>28</v>
      </c>
      <c r="B1252" s="93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9">
        <v>29</v>
      </c>
      <c r="B1253" s="93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9">
        <v>30</v>
      </c>
      <c r="B1254" s="93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9">
        <v>1</v>
      </c>
      <c r="B1258" s="93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9">
        <v>2</v>
      </c>
      <c r="B1259" s="93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9">
        <v>3</v>
      </c>
      <c r="B1260" s="93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9">
        <v>4</v>
      </c>
      <c r="B1261" s="93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9">
        <v>5</v>
      </c>
      <c r="B1262" s="93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9">
        <v>6</v>
      </c>
      <c r="B1263" s="93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9">
        <v>7</v>
      </c>
      <c r="B1264" s="93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9">
        <v>8</v>
      </c>
      <c r="B1265" s="93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9">
        <v>9</v>
      </c>
      <c r="B1266" s="93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9">
        <v>10</v>
      </c>
      <c r="B1267" s="93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9">
        <v>11</v>
      </c>
      <c r="B1268" s="93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9">
        <v>12</v>
      </c>
      <c r="B1269" s="93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9">
        <v>13</v>
      </c>
      <c r="B1270" s="93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9">
        <v>14</v>
      </c>
      <c r="B1271" s="93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9">
        <v>15</v>
      </c>
      <c r="B1272" s="93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9">
        <v>16</v>
      </c>
      <c r="B1273" s="93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9">
        <v>17</v>
      </c>
      <c r="B1274" s="93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9">
        <v>18</v>
      </c>
      <c r="B1275" s="93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9">
        <v>19</v>
      </c>
      <c r="B1276" s="93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9">
        <v>20</v>
      </c>
      <c r="B1277" s="93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9">
        <v>21</v>
      </c>
      <c r="B1278" s="93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9">
        <v>22</v>
      </c>
      <c r="B1279" s="93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9">
        <v>23</v>
      </c>
      <c r="B1280" s="93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9">
        <v>24</v>
      </c>
      <c r="B1281" s="93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9">
        <v>25</v>
      </c>
      <c r="B1282" s="93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9">
        <v>26</v>
      </c>
      <c r="B1283" s="93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9">
        <v>27</v>
      </c>
      <c r="B1284" s="93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9">
        <v>28</v>
      </c>
      <c r="B1285" s="93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9">
        <v>29</v>
      </c>
      <c r="B1286" s="93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9">
        <v>30</v>
      </c>
      <c r="B1287" s="93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9">
        <v>1</v>
      </c>
      <c r="B1291" s="93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9">
        <v>2</v>
      </c>
      <c r="B1292" s="93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9">
        <v>3</v>
      </c>
      <c r="B1293" s="93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9">
        <v>4</v>
      </c>
      <c r="B1294" s="93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9">
        <v>5</v>
      </c>
      <c r="B1295" s="93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9">
        <v>6</v>
      </c>
      <c r="B1296" s="93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9">
        <v>7</v>
      </c>
      <c r="B1297" s="93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9">
        <v>8</v>
      </c>
      <c r="B1298" s="93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9">
        <v>9</v>
      </c>
      <c r="B1299" s="93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9">
        <v>10</v>
      </c>
      <c r="B1300" s="93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9">
        <v>11</v>
      </c>
      <c r="B1301" s="93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9">
        <v>12</v>
      </c>
      <c r="B1302" s="93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9">
        <v>13</v>
      </c>
      <c r="B1303" s="93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9">
        <v>14</v>
      </c>
      <c r="B1304" s="93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9">
        <v>15</v>
      </c>
      <c r="B1305" s="93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9">
        <v>16</v>
      </c>
      <c r="B1306" s="93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9">
        <v>17</v>
      </c>
      <c r="B1307" s="93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9">
        <v>18</v>
      </c>
      <c r="B1308" s="93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9">
        <v>19</v>
      </c>
      <c r="B1309" s="93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9">
        <v>20</v>
      </c>
      <c r="B1310" s="93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9">
        <v>21</v>
      </c>
      <c r="B1311" s="93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9">
        <v>22</v>
      </c>
      <c r="B1312" s="93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9">
        <v>23</v>
      </c>
      <c r="B1313" s="93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9">
        <v>24</v>
      </c>
      <c r="B1314" s="93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9">
        <v>25</v>
      </c>
      <c r="B1315" s="93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9">
        <v>26</v>
      </c>
      <c r="B1316" s="93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9">
        <v>27</v>
      </c>
      <c r="B1317" s="93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9">
        <v>28</v>
      </c>
      <c r="B1318" s="93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9">
        <v>29</v>
      </c>
      <c r="B1319" s="93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9">
        <v>30</v>
      </c>
      <c r="B1320" s="93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2016-08-30T08:47:57Z</cp:lastPrinted>
  <dcterms:created xsi:type="dcterms:W3CDTF">2012-03-13T00:50:25Z</dcterms:created>
  <dcterms:modified xsi:type="dcterms:W3CDTF">2020-11-13T13:00:49Z</dcterms:modified>
</cp:coreProperties>
</file>