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40" windowHeight="91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<sst xmlns="http://schemas.openxmlformats.org/spreadsheetml/2006/main" count="2821" uniqueCount="624">
  <si>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</si>
  <si>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</si>
  <si>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</si>
  <si>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</si>
  <si>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</si>
  <si>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</si>
  <si>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</si>
  <si>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</si>
  <si>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</si>
  <si>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</si>
  <si>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</si>
  <si>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</si>
  <si>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</si>
  <si>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</si>
  <si>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</si>
  <si>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</si>
  <si>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</si>
  <si>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</si>
  <si>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</si>
  <si>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</si>
  <si>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</si>
  <si>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</si>
  <si>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</si>
  <si>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</si>
  <si>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</si>
  <si>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</si>
  <si>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</si>
  <si>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</si>
  <si>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</si>
  <si>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</si>
  <si>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</si>
  <si>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</si>
  <si>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</si>
  <si>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</si>
  <si>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</si>
  <si>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</si>
  <si>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</si>
  <si>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</si>
  <si>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</si>
  <si>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</si>
  <si>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</si>
  <si>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</si>
  <si>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</si>
  <si>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</si>
  <si>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</si>
  <si>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</si>
  <si>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</si>
  <si>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</si>
  <si>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</si>
  <si>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</si>
  <si>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</si>
  <si>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</si>
  <si>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</si>
  <si>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</si>
  <si>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</si>
  <si>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</si>
  <si>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</si>
  <si>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</si>
  <si>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</si>
  <si>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</si>
  <si>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</si>
  <si>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</si>
  <si>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</si>
  <si>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</si>
  <si>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</si>
  <si>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</si>
  <si>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</si>
  <si>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</si>
  <si>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</si>
  <si>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</si>
  <si>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</si>
  <si>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</si>
  <si>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</si>
  <si>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</si>
  <si>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</si>
  <si>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</si>
  <si>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</si>
  <si>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</si>
  <si>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</si>
  <si>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</si>
  <si>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</si>
  <si>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</si>
  <si>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</si>
  <si>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</si>
  <si>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</si>
  <si>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</si>
  <si>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</si>
  <si>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</si>
  <si>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</si>
  <si>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</si>
  <si>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</si>
  <si>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</si>
  <si>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</si>
  <si>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</si>
  <si>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</si>
  <si>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</si>
  <si>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</si>
  <si>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</si>
  <si>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</si>
  <si>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</si>
  <si>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</si>
  <si>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</si>
  <si>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</si>
  <si>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</si>
  <si>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</si>
  <si>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</si>
  <si>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</si>
  <si>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</si>
  <si>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</si>
  <si>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</si>
  <si>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</si>
  <si>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</si>
  <si>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</si>
  <si>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</si>
  <si>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</si>
  <si>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</si>
  <si>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</si>
  <si>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</si>
  <si>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</si>
  <si>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</si>
  <si>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</si>
  <si>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</si>
  <si>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</si>
  <si>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</si>
  <si>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</si>
  <si>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</si>
  <si>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</si>
  <si>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</si>
  <si>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</si>
  <si>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</si>
  <si>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</si>
  <si>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</si>
  <si>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</si>
  <si>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</si>
  <si>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</si>
  <si>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</si>
  <si>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</si>
  <si>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</si>
  <si>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</si>
  <si>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</si>
  <si>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</si>
  <si>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</si>
  <si>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</si>
  <si>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</si>
  <si>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</si>
  <si>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</si>
  <si>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</si>
  <si>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</si>
  <si>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</si>
  <si>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</si>
  <si>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</si>
  <si>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</si>
  <si>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</si>
  <si>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</si>
  <si>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</si>
  <si>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</si>
  <si>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</si>
  <si>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</si>
  <si>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</si>
  <si>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</si>
  <si>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</si>
  <si>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</si>
  <si>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</si>
  <si>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</si>
  <si>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</si>
  <si>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</si>
  <si>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</si>
  <si>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</si>
  <si>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</si>
  <si>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</si>
  <si>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</si>
  <si>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</si>
  <si>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</si>
  <si>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</si>
  <si>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</si>
  <si>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</si>
  <si>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</si>
  <si>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</si>
  <si>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</si>
  <si>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</si>
  <si>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</si>
  <si>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</si>
  <si>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</si>
  <si>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</si>
  <si>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</si>
  <si>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</si>
  <si>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</si>
  <si>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</si>
  <si>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</si>
  <si>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</si>
  <si>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</si>
  <si>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</si>
  <si>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</si>
  <si>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</si>
  <si>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</si>
  <si>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</si>
  <si>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</si>
  <si>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</si>
  <si>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</si>
  <si>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</si>
  <si>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</si>
  <si>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</si>
  <si>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</si>
  <si>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</si>
  <si>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</si>
  <si>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</si>
  <si>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</si>
  <si>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</si>
  <si>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</si>
  <si>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</si>
  <si>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</si>
  <si>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</si>
  <si>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</si>
  <si>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</si>
  <si>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</si>
  <si>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</si>
  <si>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</si>
  <si>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</si>
  <si>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</si>
  <si>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</si>
  <si>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</si>
  <si>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</si>
  <si>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</si>
  <si>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</si>
  <si>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</si>
  <si>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</si>
  <si>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</si>
  <si>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</si>
  <si>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</si>
  <si>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</si>
  <si>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</si>
  <si>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</si>
  <si>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</si>
  <si>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</si>
  <si>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</si>
  <si>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</si>
  <si>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</si>
  <si>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</si>
  <si>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</si>
  <si>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</si>
  <si>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</si>
  <si>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</si>
  <si>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</si>
  <si>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</si>
  <si>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</si>
  <si>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</si>
  <si>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</si>
  <si>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</si>
  <si>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</si>
  <si>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</si>
  <si>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</si>
  <si>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</si>
  <si>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</si>
  <si>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</si>
  <si>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</si>
  <si>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</si>
  <si>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</si>
  <si>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</si>
  <si>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</si>
  <si>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</si>
  <si>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</si>
  <si>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</si>
  <si>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</si>
  <si>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</si>
  <si>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</si>
  <si>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</si>
  <si>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</si>
  <si>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</si>
  <si>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</si>
  <si>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</si>
  <si>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</si>
  <si>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</si>
  <si>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</si>
  <si>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</si>
  <si>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</si>
  <si>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</si>
  <si>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</si>
  <si>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</si>
  <si>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</si>
  <si>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</si>
  <si>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</si>
  <si>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</si>
  <si>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</si>
  <si>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</si>
  <si>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</si>
  <si>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</si>
  <si>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</si>
  <si>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</si>
  <si>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</si>
  <si>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</si>
  <si>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</si>
  <si>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</si>
  <si>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</si>
  <si>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</si>
  <si>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</si>
  <si>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</si>
  <si>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</si>
  <si>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</si>
  <si>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</si>
  <si>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</si>
  <si>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</si>
  <si>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</si>
  <si>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</si>
  <si>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</si>
  <si>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</si>
  <si>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</si>
  <si>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</si>
  <si>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</si>
  <si>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</si>
  <si>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</si>
  <si>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</si>
  <si>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</si>
  <si>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</si>
  <si>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</si>
  <si>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</si>
  <si>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</si>
  <si>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</si>
  <si>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</si>
  <si>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</si>
  <si>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</si>
  <si>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</si>
  <si>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</si>
  <si>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</si>
  <si>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</si>
  <si>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</si>
  <si>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</si>
  <si>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</si>
  <si>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</si>
  <si>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</si>
  <si>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</si>
  <si>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</si>
  <si>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</si>
  <si>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</si>
  <si>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</si>
  <si>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</si>
  <si>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</si>
  <si>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</si>
  <si>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</si>
  <si>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</si>
  <si>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</si>
  <si>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</si>
  <si>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</si>
  <si>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</si>
  <si>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</si>
  <si>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</si>
  <si>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</si>
  <si>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</si>
  <si>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</si>
  <si>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</si>
  <si>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</si>
  <si>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</si>
  <si>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</si>
  <si>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</si>
  <si>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</si>
  <si>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</si>
  <si>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</si>
  <si>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</si>
  <si>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</si>
  <si>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</si>
  <si>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</si>
  <si>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</si>
  <si>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</si>
  <si>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</si>
  <si>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</si>
  <si>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</si>
  <si>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</si>
  <si>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</si>
  <si>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</si>
  <si>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</si>
  <si>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</si>
  <si>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</si>
  <si>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</si>
  <si>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</si>
  <si>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</si>
  <si>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</si>
  <si>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</si>
  <si>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</si>
  <si>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</si>
  <si>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</si>
  <si>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</si>
  <si>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</si>
  <si>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</si>
  <si>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</si>
  <si>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</si>
  <si>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</si>
  <si>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</si>
  <si>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</si>
  <si>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</si>
  <si>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</si>
  <si>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</si>
  <si>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</si>
  <si>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</si>
  <si>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</si>
  <si>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</si>
  <si>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</si>
  <si>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</si>
  <si>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</si>
  <si>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</si>
  <si>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</si>
  <si>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</si>
  <si>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</si>
  <si>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</si>
  <si>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</si>
  <si>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</si>
  <si>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</si>
  <si>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</si>
  <si>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</si>
  <si>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</si>
  <si>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</si>
  <si>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</si>
  <si>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</si>
  <si>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</si>
  <si>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</si>
  <si>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</si>
  <si>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</si>
  <si>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</si>
  <si>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</si>
  <si>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</si>
  <si>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</si>
  <si>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</si>
  <si>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</si>
  <si>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</si>
  <si>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</si>
  <si>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</si>
  <si>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</si>
  <si>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</si>
  <si>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</si>
  <si>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</si>
  <si>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</si>
  <si>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</si>
  <si>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</si>
  <si>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</si>
  <si>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</si>
  <si>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</si>
  <si>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</si>
  <si>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</si>
  <si>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</si>
  <si>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</si>
  <si>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</si>
  <si>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</si>
  <si>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</si>
  <si>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</si>
  <si>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</si>
  <si>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</si>
  <si>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</si>
  <si>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</si>
  <si>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</si>
  <si>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</si>
  <si>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</si>
  <si>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</si>
  <si>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</si>
  <si>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</si>
  <si>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</si>
  <si>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</si>
  <si>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</si>
  <si>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</si>
  <si>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</si>
  <si>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</si>
  <si>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</si>
  <si>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</si>
  <si>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</si>
  <si>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</si>
  <si>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</si>
  <si>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</si>
  <si>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</si>
  <si>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</si>
  <si>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</si>
  <si>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</si>
  <si>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</si>
  <si>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</si>
  <si>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</si>
  <si>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</si>
  <si>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</si>
  <si>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</si>
  <si>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</si>
  <si>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</si>
  <si>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</si>
  <si>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</si>
  <si>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</si>
  <si>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</si>
  <si>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</si>
  <si>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</si>
  <si>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</si>
  <si>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</si>
  <si>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</si>
  <si>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</si>
  <si>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</si>
  <si>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</si>
  <si>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</si>
  <si>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</si>
  <si>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</si>
  <si>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</si>
  <si>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</si>
  <si>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</si>
  <si>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</si>
  <si>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</si>
  <si>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</si>
  <si>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</si>
  <si>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</si>
  <si>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</si>
  <si>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</si>
  <si>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</si>
  <si>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</si>
  <si>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</si>
  <si>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</si>
  <si>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</si>
  <si>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</si>
  <si>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</si>
  <si>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</si>
  <si>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</si>
  <si>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</si>
  <si>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</si>
  <si>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</si>
  <si>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</si>
  <si>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</si>
  <si>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</si>
  <si>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</si>
  <si>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</si>
  <si>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</si>
  <si>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</si>
  <si>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競技スポーツ課</t>
    <rPh sb="0" eb="2">
      <t>キョウギ</t>
    </rPh>
    <rPh sb="6" eb="7">
      <t>カ</t>
    </rPh>
    <phoneticPr fontId="5"/>
  </si>
  <si>
    <t>競技スポーツ課長
先﨑　卓歩</t>
    <rPh sb="0" eb="2">
      <t>キョウギ</t>
    </rPh>
    <rPh sb="6" eb="8">
      <t>カチョウ</t>
    </rPh>
    <rPh sb="9" eb="11">
      <t>センザキ</t>
    </rPh>
    <rPh sb="12" eb="13">
      <t>タク</t>
    </rPh>
    <rPh sb="13" eb="14">
      <t>ホ</t>
    </rPh>
    <phoneticPr fontId="5"/>
  </si>
  <si>
    <t>○</t>
  </si>
  <si>
    <t>-</t>
    <phoneticPr fontId="5"/>
  </si>
  <si>
    <t>スポーツ基本計画（平成24年3月30日策定）
スポーツ立国戦略（平成22年8月26日策定）</t>
    <rPh sb="4" eb="6">
      <t>キホン</t>
    </rPh>
    <rPh sb="6" eb="8">
      <t>ケイカク</t>
    </rPh>
    <rPh sb="9" eb="11">
      <t>ヘイセイ</t>
    </rPh>
    <rPh sb="13" eb="14">
      <t>ネン</t>
    </rPh>
    <rPh sb="15" eb="16">
      <t>ガツ</t>
    </rPh>
    <rPh sb="18" eb="19">
      <t>ジツ</t>
    </rPh>
    <rPh sb="19" eb="21">
      <t>サクテイ</t>
    </rPh>
    <rPh sb="27" eb="29">
      <t>リッコク</t>
    </rPh>
    <rPh sb="29" eb="31">
      <t>センリャク</t>
    </rPh>
    <rPh sb="32" eb="34">
      <t>ヘイセイ</t>
    </rPh>
    <rPh sb="36" eb="37">
      <t>ネン</t>
    </rPh>
    <rPh sb="38" eb="39">
      <t>ガツ</t>
    </rPh>
    <rPh sb="41" eb="42">
      <t>ジツ</t>
    </rPh>
    <rPh sb="42" eb="44">
      <t>サクテイ</t>
    </rPh>
    <phoneticPr fontId="5"/>
  </si>
  <si>
    <t>-</t>
    <phoneticPr fontId="5"/>
  </si>
  <si>
    <t>-</t>
    <phoneticPr fontId="5"/>
  </si>
  <si>
    <t>-</t>
    <phoneticPr fontId="5"/>
  </si>
  <si>
    <t>-</t>
    <phoneticPr fontId="5"/>
  </si>
  <si>
    <t>平成28年度夏季パラリンピック競技大会の金メダル獲得ランキングにおいて北京大会以上を目指す</t>
    <phoneticPr fontId="5"/>
  </si>
  <si>
    <t>平成29年度冬季パラリンピック競技大会の金メダル獲得ランキングにおいてバンクーバー大会以上を目指す</t>
    <phoneticPr fontId="5"/>
  </si>
  <si>
    <t>金メダル獲得ランキング</t>
    <rPh sb="0" eb="1">
      <t>キン</t>
    </rPh>
    <rPh sb="4" eb="6">
      <t>カクトク</t>
    </rPh>
    <phoneticPr fontId="5"/>
  </si>
  <si>
    <t>順位</t>
    <rPh sb="0" eb="2">
      <t>ジュンイ</t>
    </rPh>
    <phoneticPr fontId="5"/>
  </si>
  <si>
    <t>-</t>
    <phoneticPr fontId="5"/>
  </si>
  <si>
    <t>-</t>
    <phoneticPr fontId="5"/>
  </si>
  <si>
    <t>-</t>
    <phoneticPr fontId="5"/>
  </si>
  <si>
    <t>-</t>
    <phoneticPr fontId="5"/>
  </si>
  <si>
    <t>-</t>
    <phoneticPr fontId="5"/>
  </si>
  <si>
    <t>-</t>
    <phoneticPr fontId="5"/>
  </si>
  <si>
    <t>-</t>
    <phoneticPr fontId="5"/>
  </si>
  <si>
    <t>-</t>
    <phoneticPr fontId="5"/>
  </si>
  <si>
    <t>調査研究を行うための有識者会議開催数</t>
    <rPh sb="0" eb="2">
      <t>チョウサ</t>
    </rPh>
    <rPh sb="2" eb="4">
      <t>ケンキュウ</t>
    </rPh>
    <rPh sb="5" eb="6">
      <t>オコナ</t>
    </rPh>
    <rPh sb="10" eb="13">
      <t>ユウシキシャ</t>
    </rPh>
    <rPh sb="13" eb="15">
      <t>カイギ</t>
    </rPh>
    <rPh sb="15" eb="18">
      <t>カイサイスウ</t>
    </rPh>
    <phoneticPr fontId="5"/>
  </si>
  <si>
    <t>回</t>
    <rPh sb="0" eb="1">
      <t>カイ</t>
    </rPh>
    <phoneticPr fontId="5"/>
  </si>
  <si>
    <t>円</t>
    <rPh sb="0" eb="1">
      <t>エン</t>
    </rPh>
    <phoneticPr fontId="5"/>
  </si>
  <si>
    <t>　　円/回</t>
    <rPh sb="2" eb="3">
      <t>エン</t>
    </rPh>
    <rPh sb="4" eb="5">
      <t>カイ</t>
    </rPh>
    <phoneticPr fontId="5"/>
  </si>
  <si>
    <t>845,200/6</t>
    <phoneticPr fontId="5"/>
  </si>
  <si>
    <t>2,265,316/12</t>
    <phoneticPr fontId="5"/>
  </si>
  <si>
    <t>新25-0031</t>
    <phoneticPr fontId="5"/>
  </si>
  <si>
    <t>0353</t>
    <phoneticPr fontId="5"/>
  </si>
  <si>
    <t>0345</t>
    <phoneticPr fontId="5"/>
  </si>
  <si>
    <t>-</t>
    <phoneticPr fontId="5"/>
  </si>
  <si>
    <t>-</t>
    <phoneticPr fontId="5"/>
  </si>
  <si>
    <t>-</t>
    <phoneticPr fontId="5"/>
  </si>
  <si>
    <t>-</t>
    <phoneticPr fontId="5"/>
  </si>
  <si>
    <t>夏季オリンピック競技大会における金メダル獲得ランキング</t>
    <rPh sb="0" eb="2">
      <t>カキ</t>
    </rPh>
    <rPh sb="8" eb="10">
      <t>キョウギ</t>
    </rPh>
    <rPh sb="10" eb="12">
      <t>タイカイ</t>
    </rPh>
    <rPh sb="16" eb="17">
      <t>キン</t>
    </rPh>
    <rPh sb="20" eb="22">
      <t>カクトク</t>
    </rPh>
    <phoneticPr fontId="5"/>
  </si>
  <si>
    <t>冬季オリンピック競技大会における金メダル獲得ランキング</t>
    <rPh sb="0" eb="2">
      <t>トウキ</t>
    </rPh>
    <rPh sb="8" eb="10">
      <t>キョウギ</t>
    </rPh>
    <rPh sb="10" eb="12">
      <t>タイカイ</t>
    </rPh>
    <rPh sb="16" eb="17">
      <t>キン</t>
    </rPh>
    <rPh sb="20" eb="22">
      <t>カクトク</t>
    </rPh>
    <phoneticPr fontId="5"/>
  </si>
  <si>
    <t>夏季パラリンピック競技大会における金メダル獲得ランキング</t>
    <rPh sb="0" eb="2">
      <t>カキ</t>
    </rPh>
    <rPh sb="9" eb="13">
      <t>キョウギタイカイ</t>
    </rPh>
    <rPh sb="17" eb="18">
      <t>キン</t>
    </rPh>
    <rPh sb="21" eb="23">
      <t>カクトク</t>
    </rPh>
    <phoneticPr fontId="5"/>
  </si>
  <si>
    <t>冬季パラリンピック競技大会における金メダル獲得ランキング</t>
    <rPh sb="0" eb="2">
      <t>トウキ</t>
    </rPh>
    <rPh sb="9" eb="13">
      <t>キョウギタイカイ</t>
    </rPh>
    <rPh sb="17" eb="18">
      <t>キン</t>
    </rPh>
    <rPh sb="21" eb="23">
      <t>カクトク</t>
    </rPh>
    <phoneticPr fontId="5"/>
  </si>
  <si>
    <t>位</t>
    <rPh sb="0" eb="1">
      <t>イ</t>
    </rPh>
    <phoneticPr fontId="5"/>
  </si>
  <si>
    <t>-</t>
    <phoneticPr fontId="5"/>
  </si>
  <si>
    <t>-</t>
    <phoneticPr fontId="5"/>
  </si>
  <si>
    <t>-</t>
    <phoneticPr fontId="5"/>
  </si>
  <si>
    <t>-</t>
    <phoneticPr fontId="5"/>
  </si>
  <si>
    <t>-</t>
    <phoneticPr fontId="5"/>
  </si>
  <si>
    <t>スポーツ庁</t>
    <rPh sb="4" eb="5">
      <t>チョウ</t>
    </rPh>
    <phoneticPr fontId="5"/>
  </si>
  <si>
    <t>雑役務費</t>
    <phoneticPr fontId="5"/>
  </si>
  <si>
    <t>旅費</t>
    <phoneticPr fontId="5"/>
  </si>
  <si>
    <t>一般管理費</t>
    <rPh sb="0" eb="2">
      <t>イッパン</t>
    </rPh>
    <rPh sb="2" eb="5">
      <t>カンリヒ</t>
    </rPh>
    <phoneticPr fontId="5"/>
  </si>
  <si>
    <t>印刷製本費</t>
    <rPh sb="0" eb="2">
      <t>インサツ</t>
    </rPh>
    <rPh sb="2" eb="4">
      <t>セイホン</t>
    </rPh>
    <rPh sb="4" eb="5">
      <t>ヒ</t>
    </rPh>
    <phoneticPr fontId="5"/>
  </si>
  <si>
    <t>消費税相当額</t>
    <phoneticPr fontId="5"/>
  </si>
  <si>
    <t>通信運搬費</t>
    <phoneticPr fontId="5"/>
  </si>
  <si>
    <t>諸謝金</t>
    <phoneticPr fontId="5"/>
  </si>
  <si>
    <t>借損料</t>
    <rPh sb="0" eb="1">
      <t>カ</t>
    </rPh>
    <rPh sb="1" eb="2">
      <t>ソン</t>
    </rPh>
    <rPh sb="2" eb="3">
      <t>リョウ</t>
    </rPh>
    <phoneticPr fontId="5"/>
  </si>
  <si>
    <t>会議費</t>
    <rPh sb="0" eb="3">
      <t>カイギヒ</t>
    </rPh>
    <phoneticPr fontId="5"/>
  </si>
  <si>
    <t>消耗品費</t>
    <rPh sb="0" eb="3">
      <t>ショウモウヒン</t>
    </rPh>
    <rPh sb="3" eb="4">
      <t>ヒ</t>
    </rPh>
    <phoneticPr fontId="5"/>
  </si>
  <si>
    <t>国内外定量・定性調査業務委託</t>
    <rPh sb="0" eb="3">
      <t>コクナイガイ</t>
    </rPh>
    <rPh sb="3" eb="5">
      <t>テイリョウ</t>
    </rPh>
    <rPh sb="6" eb="8">
      <t>テイセイ</t>
    </rPh>
    <rPh sb="8" eb="10">
      <t>チョウサ</t>
    </rPh>
    <rPh sb="10" eb="12">
      <t>ギョウム</t>
    </rPh>
    <rPh sb="12" eb="14">
      <t>イタク</t>
    </rPh>
    <phoneticPr fontId="5"/>
  </si>
  <si>
    <t>海外調査、調査研究推進委員会等旅費</t>
    <phoneticPr fontId="5"/>
  </si>
  <si>
    <t>直接経費の6.56％</t>
    <rPh sb="0" eb="2">
      <t>チョクセツ</t>
    </rPh>
    <rPh sb="2" eb="4">
      <t>ケイヒ</t>
    </rPh>
    <phoneticPr fontId="5"/>
  </si>
  <si>
    <t>報告書印刷</t>
    <rPh sb="0" eb="3">
      <t>ホウコクショ</t>
    </rPh>
    <rPh sb="3" eb="5">
      <t>インサツ</t>
    </rPh>
    <phoneticPr fontId="5"/>
  </si>
  <si>
    <t>国外旅費等</t>
    <rPh sb="0" eb="2">
      <t>コクガイ</t>
    </rPh>
    <rPh sb="2" eb="4">
      <t>リョヒ</t>
    </rPh>
    <rPh sb="4" eb="5">
      <t>トウ</t>
    </rPh>
    <phoneticPr fontId="5"/>
  </si>
  <si>
    <t>海外用携電話及びモバイルwifi</t>
    <phoneticPr fontId="5"/>
  </si>
  <si>
    <t>調査研究推進委員会会議出席者謝金</t>
    <rPh sb="9" eb="11">
      <t>カイギ</t>
    </rPh>
    <rPh sb="11" eb="14">
      <t>シュッセキシャ</t>
    </rPh>
    <rPh sb="14" eb="16">
      <t>シャキン</t>
    </rPh>
    <phoneticPr fontId="5"/>
  </si>
  <si>
    <t>調査研究推進委員会会議室使用料等</t>
    <rPh sb="0" eb="2">
      <t>チョウサ</t>
    </rPh>
    <rPh sb="2" eb="4">
      <t>ケンキュウ</t>
    </rPh>
    <rPh sb="4" eb="6">
      <t>スイシン</t>
    </rPh>
    <rPh sb="6" eb="9">
      <t>イインカイ</t>
    </rPh>
    <rPh sb="9" eb="12">
      <t>カイギシツ</t>
    </rPh>
    <rPh sb="12" eb="15">
      <t>シヨウリョウ</t>
    </rPh>
    <rPh sb="15" eb="16">
      <t>トウ</t>
    </rPh>
    <phoneticPr fontId="5"/>
  </si>
  <si>
    <t>調査研究推進委員会　飲料水</t>
    <rPh sb="0" eb="2">
      <t>チョウサ</t>
    </rPh>
    <rPh sb="2" eb="4">
      <t>ケンキュウ</t>
    </rPh>
    <rPh sb="4" eb="6">
      <t>スイシン</t>
    </rPh>
    <rPh sb="6" eb="9">
      <t>イインカイ</t>
    </rPh>
    <rPh sb="10" eb="13">
      <t>インリョウスイ</t>
    </rPh>
    <phoneticPr fontId="5"/>
  </si>
  <si>
    <t>事務用品等</t>
    <rPh sb="0" eb="2">
      <t>ジム</t>
    </rPh>
    <rPh sb="2" eb="4">
      <t>ヨウヒン</t>
    </rPh>
    <rPh sb="4" eb="5">
      <t>トウ</t>
    </rPh>
    <phoneticPr fontId="5"/>
  </si>
  <si>
    <t>トップアスリートの強化・研究活動拠点の在り方に関する調査研究業務</t>
    <rPh sb="9" eb="11">
      <t>キョウカ</t>
    </rPh>
    <rPh sb="12" eb="14">
      <t>ケンキュウ</t>
    </rPh>
    <rPh sb="14" eb="16">
      <t>カツドウ</t>
    </rPh>
    <rPh sb="16" eb="18">
      <t>キョテン</t>
    </rPh>
    <rPh sb="19" eb="20">
      <t>ア</t>
    </rPh>
    <rPh sb="21" eb="22">
      <t>カタ</t>
    </rPh>
    <rPh sb="23" eb="24">
      <t>カン</t>
    </rPh>
    <rPh sb="26" eb="28">
      <t>チョウサ</t>
    </rPh>
    <rPh sb="28" eb="30">
      <t>ケンキュウ</t>
    </rPh>
    <rPh sb="30" eb="32">
      <t>ギョウム</t>
    </rPh>
    <phoneticPr fontId="5"/>
  </si>
  <si>
    <t>平成27年1月の最終報告において引き続き検討として提言された、冬季競技、海洋・水辺系競技、屋外系競技及び高地トレーニングの拠点の在り方について、諸外国の状況等も参考にしながら、設置形態に応じた役割や必要となる機能、具体的な連携方策など、様々な観点から更に効果的・効率的な拠点の在り方について検討を行う。</t>
    <phoneticPr fontId="5"/>
  </si>
  <si>
    <t>平成27年度においては、平成27年1月の最終報告において提言された内容について、我が国のトップアスリートにおける強化活動拠点全体の在り方を見据えつつ、冬季競技、海洋・水辺系競技、屋外系競技及び高地トレーニングにおける拠点の在り方に関する具体的な課題等について、諸外国の状況を把握・分析するための委託調査研究を行うとともに、有識者会議を設置し、検討を行う。</t>
    <phoneticPr fontId="5"/>
  </si>
  <si>
    <t>本事業は、スポーツ基本計画の「トップアスリートのための強化・研究活動等の拠点構築」においてその必要性が明記されており、政策の優先度が極めて高い事業である。また、トップアスリートの活躍は、国民に誇りと喜び、夢と感動などをもたらすものであるため、国際競技力の向上に資する本事業は、広く国民のニーズがある事業である。なお、オリンピック競技大会における過去最多を超えるメダル数の獲得といった成果目標を達成するため、スポーツ基本計画に基づき、トップアスリートにおける強化・研究活動拠点の在り方を検討するものであることから、国が総合的に推進していく必要がある。</t>
    <phoneticPr fontId="5"/>
  </si>
  <si>
    <t>同上</t>
    <rPh sb="0" eb="2">
      <t>ドウジョウ</t>
    </rPh>
    <phoneticPr fontId="5"/>
  </si>
  <si>
    <t>無</t>
  </si>
  <si>
    <t>‐</t>
  </si>
  <si>
    <t>有</t>
  </si>
  <si>
    <t>見込みと同等の実績となっている。</t>
    <rPh sb="0" eb="2">
      <t>ミコ</t>
    </rPh>
    <rPh sb="4" eb="6">
      <t>ドウトウ</t>
    </rPh>
    <rPh sb="7" eb="9">
      <t>ジッセキ</t>
    </rPh>
    <phoneticPr fontId="5"/>
  </si>
  <si>
    <t>また、当該年度以降のより効果的な取組につなげるため、広く関係者に周知した。</t>
    <phoneticPr fontId="5"/>
  </si>
  <si>
    <t>成果物を当該年度以降の取組に十分活用することができるものとなった。</t>
    <phoneticPr fontId="5"/>
  </si>
  <si>
    <t>トップアスリートの強化活動拠点の在り方に関する調査研究</t>
    <phoneticPr fontId="5"/>
  </si>
  <si>
    <t>多くの課題を解決するためには、諸外国の状況等も参考にしながら、設置形態に応じた役割や必要となる機能、具体的な連携方策など、様々な観点から更に効果的・効率的な拠点の在り方について引き続き検討していく必要がある。</t>
    <phoneticPr fontId="5"/>
  </si>
  <si>
    <t>　有識者会議の最終報告（平成27年1月）では、特に冬季競技、海洋・水辺系競技、屋外系競技及び高地トレーニングの拠点の在り方については、多くの課題が有り、その多くの課題を解決するためには、諸外国の状況等も参考にしながら、設置形態に応じた役割や必要となる機能、具体的な連携方策など、様々な観点から更に効果的・効率的な拠点の在り方について引き続き検討していく必要がある。とされた。その報告を受け、冬季競技、海洋・水辺系競技及び高地トレーニングの拠点の在り方等に関する有識者会議を設置し検討を行うとともに、諸外国における強化活動拠点の状況、NTC競技別強化拠点の現状分析、調査研究業務をＪＳＣ委託して実施した。</t>
    <rPh sb="189" eb="191">
      <t>ホウコク</t>
    </rPh>
    <rPh sb="192" eb="193">
      <t>ウ</t>
    </rPh>
    <rPh sb="230" eb="233">
      <t>ユウシキシャ</t>
    </rPh>
    <rPh sb="233" eb="235">
      <t>カイギ</t>
    </rPh>
    <rPh sb="236" eb="238">
      <t>セッチ</t>
    </rPh>
    <rPh sb="239" eb="241">
      <t>ケントウ</t>
    </rPh>
    <rPh sb="242" eb="243">
      <t>オコナ</t>
    </rPh>
    <rPh sb="296" eb="298">
      <t>ジッシ</t>
    </rPh>
    <phoneticPr fontId="5"/>
  </si>
  <si>
    <t>A.（独）日本スポーツ振興センター</t>
    <rPh sb="3" eb="4">
      <t>ドク</t>
    </rPh>
    <rPh sb="5" eb="7">
      <t>ニホン</t>
    </rPh>
    <rPh sb="11" eb="13">
      <t>シンコウ</t>
    </rPh>
    <phoneticPr fontId="5"/>
  </si>
  <si>
    <t>（独）日本スポーツ振興センター</t>
    <rPh sb="0" eb="3">
      <t>ドク</t>
    </rPh>
    <rPh sb="3" eb="5">
      <t>ニホン</t>
    </rPh>
    <rPh sb="9" eb="11">
      <t>シンコウ</t>
    </rPh>
    <phoneticPr fontId="5"/>
  </si>
  <si>
    <t>536,328/4</t>
    <phoneticPr fontId="5"/>
  </si>
  <si>
    <t>-</t>
    <phoneticPr fontId="5"/>
  </si>
  <si>
    <t>-</t>
    <phoneticPr fontId="5"/>
  </si>
  <si>
    <t>支出先（委託先）の選定に当たっては、十分な公募期間を確保した上で総合評価入札を実施しており、その妥当性や競争性を確保しているところである。また、契約に当たっては、事業経費の費目・使途の内容を厳正に審査するなど、その必要性や妥当性について適切にチェックを行っている。</t>
    <rPh sb="32" eb="36">
      <t>ソウゴウヒョウカ</t>
    </rPh>
    <rPh sb="36" eb="38">
      <t>ニュウサツ</t>
    </rPh>
    <phoneticPr fontId="5"/>
  </si>
  <si>
    <t>予備費等欄の「▲0.8百万円」については、新組織への予算の移し替えによる補正減
スポーツ基本計画ＵＲＬ　http://www.mext.go.jp/a_menu/sports/plan/
スポーツ立国戦略ＵＲＬ　http://www.mext.go.jp/a_menu/sports/rikkoku/1297182.htm</t>
    <phoneticPr fontId="5"/>
  </si>
  <si>
    <t>平成28年度夏季オリンピック競技大会の金メダル獲得ランキングにおいて過去最高を目指す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</si>
  <si>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平成29年度冬季オリンピック競技大会の金メダル獲得ランキングにおいて過去最高を目指す</t>
    <rPh sb="19" eb="20">
      <t>キン</t>
    </rPh>
    <rPh sb="23" eb="25">
      <t>カクトク</t>
    </rPh>
    <rPh sb="34" eb="36">
      <t>カコ</t>
    </rPh>
    <rPh sb="36" eb="38">
      <t>サイコウ</t>
    </rPh>
    <rPh sb="39" eb="41">
      <t>メザ</t>
    </rPh>
    <phoneticPr fontId="5"/>
  </si>
  <si>
    <t>１１．スポーツの振興</t>
    <rPh sb="8" eb="10">
      <t>シンコウ</t>
    </rPh>
    <phoneticPr fontId="5"/>
  </si>
  <si>
    <t>１１－３．我が国の国際競技力の向上</t>
    <rPh sb="5" eb="6">
      <t>ワ</t>
    </rPh>
    <rPh sb="7" eb="8">
      <t>クニ</t>
    </rPh>
    <rPh sb="9" eb="11">
      <t>コクサイ</t>
    </rPh>
    <rPh sb="11" eb="14">
      <t>キョウギリョク</t>
    </rPh>
    <rPh sb="15" eb="17">
      <t>コウジョウ</t>
    </rPh>
    <phoneticPr fontId="5"/>
  </si>
  <si>
    <t>調査研究を行うための有識者会議執行額／　
会議開催数　　　　　　　　　　　　</t>
    <rPh sb="0" eb="2">
      <t>チョウサ</t>
    </rPh>
    <rPh sb="2" eb="4">
      <t>ケンキュウ</t>
    </rPh>
    <rPh sb="5" eb="6">
      <t>オコナ</t>
    </rPh>
    <rPh sb="10" eb="13">
      <t>ユウシキシャ</t>
    </rPh>
    <rPh sb="13" eb="15">
      <t>カイギ</t>
    </rPh>
    <rPh sb="15" eb="17">
      <t>シッコウ</t>
    </rPh>
    <rPh sb="17" eb="18">
      <t>ガク</t>
    </rPh>
    <rPh sb="21" eb="23">
      <t>カイギ</t>
    </rPh>
    <rPh sb="23" eb="26">
      <t>カイサイスウ</t>
    </rPh>
    <phoneticPr fontId="5"/>
  </si>
  <si>
    <t>　本事業は、我が国のトップアスリートにおける強化活動拠点全体の在り方を見据えつつ、冬季競技、海洋・水辺系競技、屋外系競技及び高地トレーニングにおける拠点の在り方に関する具体的な課題等について、諸外国の状況を把握・分析するための委託調査研究を行うとともに、有識者会議で検討を行っており、その結果を現場で活用することにより、我が国の国際競技力の向上につながるものである。</t>
    <rPh sb="144" eb="146">
      <t>ケッカ</t>
    </rPh>
    <rPh sb="147" eb="149">
      <t>ゲンバ</t>
    </rPh>
    <rPh sb="150" eb="152">
      <t>カツヨウ</t>
    </rPh>
    <phoneticPr fontId="5"/>
  </si>
  <si>
    <t>-</t>
    <phoneticPr fontId="5"/>
  </si>
  <si>
    <t>-</t>
    <phoneticPr fontId="5"/>
  </si>
  <si>
    <t>-</t>
    <phoneticPr fontId="5"/>
  </si>
  <si>
    <t>-</t>
    <phoneticPr fontId="5"/>
  </si>
  <si>
    <t>終了予定</t>
  </si>
  <si>
    <t>予定通り終了</t>
  </si>
  <si>
    <t>当初計画に基づき、平成27年度をもって予定通り終了</t>
    <phoneticPr fontId="5"/>
  </si>
  <si>
    <t>外部有識者の点検対象外</t>
    <phoneticPr fontId="5"/>
  </si>
  <si>
    <t>平成27年度限りの経費</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</si>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</sst>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quotePrefix="1"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121584</xdr:colOff>
      <xdr:row>731</xdr:row>
      <xdr:rowOff>222436</xdr:rowOff>
    </xdr:from>
    <xdr:to>
      <xdr:col>35</xdr:col>
      <xdr:colOff>90768</xdr:colOff>
      <xdr:row>734</xdr:row>
      <xdr:rowOff>208429</xdr:rowOff>
    </xdr:to>
    <xdr:sp macro="" textlink="">
      <xdr:nvSpPr>
        <xdr:cNvPr id="9" name="大かっこ 8"/>
        <xdr:cNvSpPr/>
      </xdr:nvSpPr>
      <xdr:spPr>
        <a:xfrm>
          <a:off x="3922059" y="45990061"/>
          <a:ext cx="3169584" cy="10432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ＮＴＣ及びＪＩＳＳによる効果の分析及び諸外国の調査を実施し、我が国の強化・研究活動拠点の機能強化に向けた方策を検討する。</a:t>
          </a:r>
        </a:p>
      </xdr:txBody>
    </xdr:sp>
    <xdr:clientData/>
  </xdr:twoCellAnchor>
  <xdr:twoCellAnchor>
    <xdr:from>
      <xdr:col>21</xdr:col>
      <xdr:colOff>134470</xdr:colOff>
      <xdr:row>720</xdr:row>
      <xdr:rowOff>171450</xdr:rowOff>
    </xdr:from>
    <xdr:to>
      <xdr:col>33</xdr:col>
      <xdr:colOff>100853</xdr:colOff>
      <xdr:row>722</xdr:row>
      <xdr:rowOff>133350</xdr:rowOff>
    </xdr:to>
    <xdr:sp macro="" textlink="">
      <xdr:nvSpPr>
        <xdr:cNvPr id="10" name="正方形/長方形 9"/>
        <xdr:cNvSpPr/>
      </xdr:nvSpPr>
      <xdr:spPr>
        <a:xfrm>
          <a:off x="4370294" y="44188156"/>
          <a:ext cx="2386853" cy="65666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スポーツ庁</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１</a:t>
          </a:r>
          <a:r>
            <a:rPr kumimoji="1" lang="en-US" altLang="ja-JP" sz="1400">
              <a:solidFill>
                <a:sysClr val="windowText" lastClr="000000"/>
              </a:solidFill>
              <a:latin typeface="+mj-ea"/>
              <a:ea typeface="+mj-ea"/>
            </a:rPr>
            <a:t>7</a:t>
          </a:r>
          <a:r>
            <a:rPr kumimoji="1" lang="ja-JP" altLang="en-US" sz="1400">
              <a:solidFill>
                <a:sysClr val="windowText" lastClr="000000"/>
              </a:solidFill>
              <a:latin typeface="+mj-ea"/>
              <a:ea typeface="+mj-ea"/>
            </a:rPr>
            <a:t>百万円</a:t>
          </a:r>
        </a:p>
      </xdr:txBody>
    </xdr:sp>
    <xdr:clientData/>
  </xdr:twoCellAnchor>
  <xdr:twoCellAnchor>
    <xdr:from>
      <xdr:col>25</xdr:col>
      <xdr:colOff>133350</xdr:colOff>
      <xdr:row>724</xdr:row>
      <xdr:rowOff>112059</xdr:rowOff>
    </xdr:from>
    <xdr:to>
      <xdr:col>29</xdr:col>
      <xdr:colOff>67235</xdr:colOff>
      <xdr:row>726</xdr:row>
      <xdr:rowOff>314326</xdr:rowOff>
    </xdr:to>
    <xdr:sp macro="" textlink="">
      <xdr:nvSpPr>
        <xdr:cNvPr id="11" name="下矢印 10"/>
        <xdr:cNvSpPr/>
      </xdr:nvSpPr>
      <xdr:spPr>
        <a:xfrm>
          <a:off x="5175997" y="45518294"/>
          <a:ext cx="740709" cy="897032"/>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100852</xdr:colOff>
      <xdr:row>728</xdr:row>
      <xdr:rowOff>0</xdr:rowOff>
    </xdr:from>
    <xdr:to>
      <xdr:col>35</xdr:col>
      <xdr:colOff>145675</xdr:colOff>
      <xdr:row>731</xdr:row>
      <xdr:rowOff>85725</xdr:rowOff>
    </xdr:to>
    <xdr:sp macro="" textlink="">
      <xdr:nvSpPr>
        <xdr:cNvPr id="12" name="正方形/長方形 11"/>
        <xdr:cNvSpPr/>
      </xdr:nvSpPr>
      <xdr:spPr>
        <a:xfrm>
          <a:off x="3901327" y="44710350"/>
          <a:ext cx="3245223" cy="11430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Ａ</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独立行政法人日本スポーツ振興センター</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１６百万円</a:t>
          </a:r>
        </a:p>
      </xdr:txBody>
    </xdr:sp>
    <xdr:clientData/>
  </xdr:twoCellAnchor>
  <xdr:twoCellAnchor>
    <xdr:from>
      <xdr:col>18</xdr:col>
      <xdr:colOff>190498</xdr:colOff>
      <xdr:row>727</xdr:row>
      <xdr:rowOff>44822</xdr:rowOff>
    </xdr:from>
    <xdr:to>
      <xdr:col>29</xdr:col>
      <xdr:colOff>78440</xdr:colOff>
      <xdr:row>728</xdr:row>
      <xdr:rowOff>15128</xdr:rowOff>
    </xdr:to>
    <xdr:sp macro="" textlink="">
      <xdr:nvSpPr>
        <xdr:cNvPr id="13" name="Rectangle 37"/>
        <xdr:cNvSpPr>
          <a:spLocks noChangeArrowheads="1"/>
        </xdr:cNvSpPr>
      </xdr:nvSpPr>
      <xdr:spPr bwMode="auto">
        <a:xfrm>
          <a:off x="3821204" y="46493204"/>
          <a:ext cx="2106707" cy="3176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sz="1200"/>
        </a:p>
      </xdr:txBody>
    </xdr:sp>
    <xdr:clientData/>
  </xdr:twoCellAnchor>
  <xdr:twoCellAnchor>
    <xdr:from>
      <xdr:col>40</xdr:col>
      <xdr:colOff>145678</xdr:colOff>
      <xdr:row>720</xdr:row>
      <xdr:rowOff>145675</xdr:rowOff>
    </xdr:from>
    <xdr:to>
      <xdr:col>42</xdr:col>
      <xdr:colOff>67236</xdr:colOff>
      <xdr:row>722</xdr:row>
      <xdr:rowOff>134469</xdr:rowOff>
    </xdr:to>
    <xdr:sp macro="" textlink="">
      <xdr:nvSpPr>
        <xdr:cNvPr id="3" name="右中かっこ 2"/>
        <xdr:cNvSpPr/>
      </xdr:nvSpPr>
      <xdr:spPr>
        <a:xfrm>
          <a:off x="8213913" y="44162381"/>
          <a:ext cx="324970" cy="683559"/>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156882</xdr:colOff>
      <xdr:row>720</xdr:row>
      <xdr:rowOff>212912</xdr:rowOff>
    </xdr:from>
    <xdr:to>
      <xdr:col>41</xdr:col>
      <xdr:colOff>67234</xdr:colOff>
      <xdr:row>722</xdr:row>
      <xdr:rowOff>44823</xdr:rowOff>
    </xdr:to>
    <xdr:sp macro="" textlink="">
      <xdr:nvSpPr>
        <xdr:cNvPr id="4" name="正方形/長方形 3"/>
        <xdr:cNvSpPr/>
      </xdr:nvSpPr>
      <xdr:spPr>
        <a:xfrm>
          <a:off x="6813176" y="44229618"/>
          <a:ext cx="1523999" cy="52667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職員旅費　</a:t>
          </a:r>
          <a:r>
            <a:rPr kumimoji="1" lang="en-US" altLang="ja-JP" sz="1100"/>
            <a:t>1</a:t>
          </a:r>
          <a:r>
            <a:rPr kumimoji="1" lang="ja-JP" altLang="en-US" sz="1100"/>
            <a:t>百万円</a:t>
          </a:r>
        </a:p>
      </xdr:txBody>
    </xdr:sp>
    <xdr:clientData/>
  </xdr:twoCellAnchor>
  <xdr:twoCellAnchor>
    <xdr:from>
      <xdr:col>42</xdr:col>
      <xdr:colOff>44824</xdr:colOff>
      <xdr:row>720</xdr:row>
      <xdr:rowOff>313765</xdr:rowOff>
    </xdr:from>
    <xdr:to>
      <xdr:col>47</xdr:col>
      <xdr:colOff>11207</xdr:colOff>
      <xdr:row>721</xdr:row>
      <xdr:rowOff>336177</xdr:rowOff>
    </xdr:to>
    <xdr:sp macro="" textlink="">
      <xdr:nvSpPr>
        <xdr:cNvPr id="5" name="正方形/長方形 4"/>
        <xdr:cNvSpPr/>
      </xdr:nvSpPr>
      <xdr:spPr>
        <a:xfrm>
          <a:off x="8516471" y="44330471"/>
          <a:ext cx="974912"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を含む。</a:t>
          </a:r>
        </a:p>
      </xdr:txBody>
    </xdr:sp>
    <xdr:clientData/>
  </xdr:twoCellAnchor>
  <xdr:twoCellAnchor>
    <xdr:from>
      <xdr:col>20</xdr:col>
      <xdr:colOff>190501</xdr:colOff>
      <xdr:row>722</xdr:row>
      <xdr:rowOff>280147</xdr:rowOff>
    </xdr:from>
    <xdr:to>
      <xdr:col>34</xdr:col>
      <xdr:colOff>190501</xdr:colOff>
      <xdr:row>723</xdr:row>
      <xdr:rowOff>313765</xdr:rowOff>
    </xdr:to>
    <xdr:sp macro="" textlink="">
      <xdr:nvSpPr>
        <xdr:cNvPr id="14" name="正方形/長方形 13"/>
        <xdr:cNvSpPr/>
      </xdr:nvSpPr>
      <xdr:spPr>
        <a:xfrm>
          <a:off x="4224619" y="44991618"/>
          <a:ext cx="2823882"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a:t>
          </a:r>
          <a:endParaRPr kumimoji="1" lang="en-US" altLang="ja-JP" sz="1000" b="0" i="0" u="none" strike="noStrike" kern="1200" baseline="0" smtClean="0">
            <a:solidFill>
              <a:sysClr val="windowText" lastClr="000000"/>
            </a:solidFill>
            <a:latin typeface="+mn-lt"/>
            <a:ea typeface="+mn-ea"/>
            <a:cs typeface="+mn-cs"/>
          </a:endParaRPr>
        </a:p>
        <a:p>
          <a:pPr algn="ctr"/>
          <a:r>
            <a:rPr kumimoji="1" lang="ja-JP" altLang="en-US" sz="1000" b="0" i="0" u="none" strike="noStrike" kern="1200" baseline="0" smtClean="0">
              <a:solidFill>
                <a:sysClr val="windowText" lastClr="000000"/>
              </a:solidFill>
              <a:latin typeface="+mn-lt"/>
              <a:ea typeface="+mn-ea"/>
              <a:cs typeface="+mn-cs"/>
            </a:rPr>
            <a:t>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799" t="s">
        <v>487</v>
      </c>
      <c r="AR2" s="799"/>
      <c r="AS2" s="52" t="str">
        <f>IF(OR(AQ2="　", AQ2=""), "", "-")</f>
        <v/>
      </c>
      <c r="AT2" s="800">
        <v>324</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519</v>
      </c>
      <c r="AK3" s="725"/>
      <c r="AL3" s="725"/>
      <c r="AM3" s="725"/>
      <c r="AN3" s="725"/>
      <c r="AO3" s="725"/>
      <c r="AP3" s="725"/>
      <c r="AQ3" s="725"/>
      <c r="AR3" s="725"/>
      <c r="AS3" s="725"/>
      <c r="AT3" s="725"/>
      <c r="AU3" s="725"/>
      <c r="AV3" s="725"/>
      <c r="AW3" s="725"/>
      <c r="AX3" s="24" t="s">
        <v>74</v>
      </c>
    </row>
    <row r="4" spans="1:50" ht="39.75" customHeight="1" x14ac:dyDescent="0.15">
      <c r="A4" s="565" t="s">
        <v>29</v>
      </c>
      <c r="B4" s="566"/>
      <c r="C4" s="566"/>
      <c r="D4" s="566"/>
      <c r="E4" s="566"/>
      <c r="F4" s="566"/>
      <c r="G4" s="543" t="s">
        <v>596</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564</v>
      </c>
      <c r="AF4" s="549"/>
      <c r="AG4" s="549"/>
      <c r="AH4" s="549"/>
      <c r="AI4" s="549"/>
      <c r="AJ4" s="549"/>
      <c r="AK4" s="549"/>
      <c r="AL4" s="549"/>
      <c r="AM4" s="549"/>
      <c r="AN4" s="549"/>
      <c r="AO4" s="549"/>
      <c r="AP4" s="550"/>
      <c r="AQ4" s="551" t="s">
        <v>2</v>
      </c>
      <c r="AR4" s="546"/>
      <c r="AS4" s="546"/>
      <c r="AT4" s="546"/>
      <c r="AU4" s="546"/>
      <c r="AV4" s="546"/>
      <c r="AW4" s="546"/>
      <c r="AX4" s="552"/>
    </row>
    <row r="5" spans="1:50" ht="39.75" customHeight="1" x14ac:dyDescent="0.15">
      <c r="A5" s="553" t="s">
        <v>76</v>
      </c>
      <c r="B5" s="554"/>
      <c r="C5" s="554"/>
      <c r="D5" s="554"/>
      <c r="E5" s="554"/>
      <c r="F5" s="555"/>
      <c r="G5" s="708" t="s">
        <v>78</v>
      </c>
      <c r="H5" s="709"/>
      <c r="I5" s="709"/>
      <c r="J5" s="709"/>
      <c r="K5" s="709"/>
      <c r="L5" s="709"/>
      <c r="M5" s="710" t="s">
        <v>75</v>
      </c>
      <c r="N5" s="711"/>
      <c r="O5" s="711"/>
      <c r="P5" s="711"/>
      <c r="Q5" s="711"/>
      <c r="R5" s="712"/>
      <c r="S5" s="713" t="s">
        <v>82</v>
      </c>
      <c r="T5" s="709"/>
      <c r="U5" s="709"/>
      <c r="V5" s="709"/>
      <c r="W5" s="709"/>
      <c r="X5" s="714"/>
      <c r="Y5" s="559" t="s">
        <v>3</v>
      </c>
      <c r="Z5" s="295"/>
      <c r="AA5" s="295"/>
      <c r="AB5" s="295"/>
      <c r="AC5" s="295"/>
      <c r="AD5" s="296"/>
      <c r="AE5" s="560" t="s">
        <v>520</v>
      </c>
      <c r="AF5" s="560"/>
      <c r="AG5" s="560"/>
      <c r="AH5" s="560"/>
      <c r="AI5" s="560"/>
      <c r="AJ5" s="560"/>
      <c r="AK5" s="560"/>
      <c r="AL5" s="560"/>
      <c r="AM5" s="560"/>
      <c r="AN5" s="560"/>
      <c r="AO5" s="560"/>
      <c r="AP5" s="561"/>
      <c r="AQ5" s="562" t="s">
        <v>521</v>
      </c>
      <c r="AR5" s="563"/>
      <c r="AS5" s="563"/>
      <c r="AT5" s="563"/>
      <c r="AU5" s="563"/>
      <c r="AV5" s="563"/>
      <c r="AW5" s="563"/>
      <c r="AX5" s="564"/>
    </row>
    <row r="6" spans="1:50" ht="39" customHeight="1" x14ac:dyDescent="0.15">
      <c r="A6" s="567" t="s">
        <v>4</v>
      </c>
      <c r="B6" s="568"/>
      <c r="C6" s="568"/>
      <c r="D6" s="568"/>
      <c r="E6" s="568"/>
      <c r="F6" s="568"/>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524</v>
      </c>
      <c r="AF7" s="805"/>
      <c r="AG7" s="805"/>
      <c r="AH7" s="805"/>
      <c r="AI7" s="805"/>
      <c r="AJ7" s="805"/>
      <c r="AK7" s="805"/>
      <c r="AL7" s="805"/>
      <c r="AM7" s="805"/>
      <c r="AN7" s="805"/>
      <c r="AO7" s="805"/>
      <c r="AP7" s="805"/>
      <c r="AQ7" s="805"/>
      <c r="AR7" s="805"/>
      <c r="AS7" s="805"/>
      <c r="AT7" s="805"/>
      <c r="AU7" s="805"/>
      <c r="AV7" s="805"/>
      <c r="AW7" s="805"/>
      <c r="AX7" s="806"/>
    </row>
    <row r="8" spans="1:50" ht="30" customHeight="1" x14ac:dyDescent="0.15">
      <c r="A8" s="335" t="s">
        <v>414</v>
      </c>
      <c r="B8" s="336"/>
      <c r="C8" s="336"/>
      <c r="D8" s="336"/>
      <c r="E8" s="336"/>
      <c r="F8" s="337"/>
      <c r="G8" s="868" t="str">
        <f>入力規則等!A26</f>
        <v>-</v>
      </c>
      <c r="H8" s="582"/>
      <c r="I8" s="582"/>
      <c r="J8" s="582"/>
      <c r="K8" s="582"/>
      <c r="L8" s="582"/>
      <c r="M8" s="582"/>
      <c r="N8" s="582"/>
      <c r="O8" s="582"/>
      <c r="P8" s="582"/>
      <c r="Q8" s="582"/>
      <c r="R8" s="582"/>
      <c r="S8" s="582"/>
      <c r="T8" s="582"/>
      <c r="U8" s="582"/>
      <c r="V8" s="582"/>
      <c r="W8" s="582"/>
      <c r="X8" s="869"/>
      <c r="Y8" s="715" t="s">
        <v>415</v>
      </c>
      <c r="Z8" s="716"/>
      <c r="AA8" s="716"/>
      <c r="AB8" s="716"/>
      <c r="AC8" s="716"/>
      <c r="AD8" s="717"/>
      <c r="AE8" s="581" t="str">
        <f>入力規則等!K13</f>
        <v>文教及び科学振興</v>
      </c>
      <c r="AF8" s="582"/>
      <c r="AG8" s="582"/>
      <c r="AH8" s="582"/>
      <c r="AI8" s="582"/>
      <c r="AJ8" s="582"/>
      <c r="AK8" s="582"/>
      <c r="AL8" s="582"/>
      <c r="AM8" s="582"/>
      <c r="AN8" s="582"/>
      <c r="AO8" s="582"/>
      <c r="AP8" s="582"/>
      <c r="AQ8" s="582"/>
      <c r="AR8" s="582"/>
      <c r="AS8" s="582"/>
      <c r="AT8" s="582"/>
      <c r="AU8" s="582"/>
      <c r="AV8" s="582"/>
      <c r="AW8" s="582"/>
      <c r="AX8" s="583"/>
    </row>
    <row r="9" spans="1:50" ht="78.75" customHeight="1" x14ac:dyDescent="0.15">
      <c r="A9" s="649" t="s">
        <v>25</v>
      </c>
      <c r="B9" s="650"/>
      <c r="C9" s="650"/>
      <c r="D9" s="650"/>
      <c r="E9" s="650"/>
      <c r="F9" s="650"/>
      <c r="G9" s="718" t="s">
        <v>586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69.75" customHeight="1" x14ac:dyDescent="0.15">
      <c r="A10" s="515" t="s">
        <v>34</v>
      </c>
      <c r="B10" s="516"/>
      <c r="C10" s="516"/>
      <c r="D10" s="516"/>
      <c r="E10" s="516"/>
      <c r="F10" s="516"/>
      <c r="G10" s="608" t="s">
        <v>587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7">
        <v>22.2</v>
      </c>
      <c r="Q13" s="258"/>
      <c r="R13" s="258"/>
      <c r="S13" s="258"/>
      <c r="T13" s="258"/>
      <c r="U13" s="258"/>
      <c r="V13" s="259"/>
      <c r="W13" s="257">
        <v>21.7</v>
      </c>
      <c r="X13" s="258"/>
      <c r="Y13" s="258"/>
      <c r="Z13" s="258"/>
      <c r="AA13" s="258"/>
      <c r="AB13" s="258"/>
      <c r="AC13" s="259"/>
      <c r="AD13" s="257">
        <v>18</v>
      </c>
      <c r="AE13" s="258"/>
      <c r="AF13" s="258"/>
      <c r="AG13" s="258"/>
      <c r="AH13" s="258"/>
      <c r="AI13" s="258"/>
      <c r="AJ13" s="259"/>
      <c r="AK13" s="257">
        <v>0</v>
      </c>
      <c r="AL13" s="258"/>
      <c r="AM13" s="258"/>
      <c r="AN13" s="258"/>
      <c r="AO13" s="258"/>
      <c r="AP13" s="258"/>
      <c r="AQ13" s="259"/>
      <c r="AR13" s="810">
        <v>0</v>
      </c>
      <c r="AS13" s="811"/>
      <c r="AT13" s="811"/>
      <c r="AU13" s="811"/>
      <c r="AV13" s="811"/>
      <c r="AW13" s="811"/>
      <c r="AX13" s="812"/>
    </row>
    <row r="14" spans="1:50" ht="21" customHeight="1" x14ac:dyDescent="0.15">
      <c r="A14" s="599"/>
      <c r="B14" s="600"/>
      <c r="C14" s="600"/>
      <c r="D14" s="600"/>
      <c r="E14" s="600"/>
      <c r="F14" s="601"/>
      <c r="G14" s="589"/>
      <c r="H14" s="590"/>
      <c r="I14" s="572" t="s">
        <v>9</v>
      </c>
      <c r="J14" s="584"/>
      <c r="K14" s="584"/>
      <c r="L14" s="584"/>
      <c r="M14" s="584"/>
      <c r="N14" s="584"/>
      <c r="O14" s="585"/>
      <c r="P14" s="257" t="s">
        <v>525</v>
      </c>
      <c r="Q14" s="258"/>
      <c r="R14" s="258"/>
      <c r="S14" s="258"/>
      <c r="T14" s="258"/>
      <c r="U14" s="258"/>
      <c r="V14" s="259"/>
      <c r="W14" s="257" t="s">
        <v>526</v>
      </c>
      <c r="X14" s="258"/>
      <c r="Y14" s="258"/>
      <c r="Z14" s="258"/>
      <c r="AA14" s="258"/>
      <c r="AB14" s="258"/>
      <c r="AC14" s="259"/>
      <c r="AD14" s="257" t="s">
        <v>526</v>
      </c>
      <c r="AE14" s="258"/>
      <c r="AF14" s="258"/>
      <c r="AG14" s="258"/>
      <c r="AH14" s="258"/>
      <c r="AI14" s="258"/>
      <c r="AJ14" s="259"/>
      <c r="AK14" s="257" t="s">
        <v>523</v>
      </c>
      <c r="AL14" s="258"/>
      <c r="AM14" s="258"/>
      <c r="AN14" s="258"/>
      <c r="AO14" s="258"/>
      <c r="AP14" s="258"/>
      <c r="AQ14" s="259"/>
      <c r="AR14" s="644"/>
      <c r="AS14" s="644"/>
      <c r="AT14" s="644"/>
      <c r="AU14" s="644"/>
      <c r="AV14" s="644"/>
      <c r="AW14" s="644"/>
      <c r="AX14" s="645"/>
    </row>
    <row r="15" spans="1:50" ht="21" customHeight="1" x14ac:dyDescent="0.15">
      <c r="A15" s="599"/>
      <c r="B15" s="600"/>
      <c r="C15" s="600"/>
      <c r="D15" s="600"/>
      <c r="E15" s="600"/>
      <c r="F15" s="601"/>
      <c r="G15" s="589"/>
      <c r="H15" s="590"/>
      <c r="I15" s="572" t="s">
        <v>58</v>
      </c>
      <c r="J15" s="573"/>
      <c r="K15" s="573"/>
      <c r="L15" s="573"/>
      <c r="M15" s="573"/>
      <c r="N15" s="573"/>
      <c r="O15" s="574"/>
      <c r="P15" s="257" t="s">
        <v>525</v>
      </c>
      <c r="Q15" s="258"/>
      <c r="R15" s="258"/>
      <c r="S15" s="258"/>
      <c r="T15" s="258"/>
      <c r="U15" s="258"/>
      <c r="V15" s="259"/>
      <c r="W15" s="257" t="s">
        <v>527</v>
      </c>
      <c r="X15" s="258"/>
      <c r="Y15" s="258"/>
      <c r="Z15" s="258"/>
      <c r="AA15" s="258"/>
      <c r="AB15" s="258"/>
      <c r="AC15" s="259"/>
      <c r="AD15" s="257" t="s">
        <v>526</v>
      </c>
      <c r="AE15" s="258"/>
      <c r="AF15" s="258"/>
      <c r="AG15" s="258"/>
      <c r="AH15" s="258"/>
      <c r="AI15" s="258"/>
      <c r="AJ15" s="259"/>
      <c r="AK15" s="257" t="s">
        <v>528</v>
      </c>
      <c r="AL15" s="258"/>
      <c r="AM15" s="258"/>
      <c r="AN15" s="258"/>
      <c r="AO15" s="258"/>
      <c r="AP15" s="258"/>
      <c r="AQ15" s="259"/>
      <c r="AR15" s="257"/>
      <c r="AS15" s="258"/>
      <c r="AT15" s="258"/>
      <c r="AU15" s="258"/>
      <c r="AV15" s="258"/>
      <c r="AW15" s="258"/>
      <c r="AX15" s="652"/>
    </row>
    <row r="16" spans="1:50" ht="21" customHeight="1" x14ac:dyDescent="0.15">
      <c r="A16" s="599"/>
      <c r="B16" s="600"/>
      <c r="C16" s="600"/>
      <c r="D16" s="600"/>
      <c r="E16" s="600"/>
      <c r="F16" s="601"/>
      <c r="G16" s="589"/>
      <c r="H16" s="590"/>
      <c r="I16" s="572" t="s">
        <v>59</v>
      </c>
      <c r="J16" s="573"/>
      <c r="K16" s="573"/>
      <c r="L16" s="573"/>
      <c r="M16" s="573"/>
      <c r="N16" s="573"/>
      <c r="O16" s="574"/>
      <c r="P16" s="257" t="s">
        <v>525</v>
      </c>
      <c r="Q16" s="258"/>
      <c r="R16" s="258"/>
      <c r="S16" s="258"/>
      <c r="T16" s="258"/>
      <c r="U16" s="258"/>
      <c r="V16" s="259"/>
      <c r="W16" s="257" t="s">
        <v>526</v>
      </c>
      <c r="X16" s="258"/>
      <c r="Y16" s="258"/>
      <c r="Z16" s="258"/>
      <c r="AA16" s="258"/>
      <c r="AB16" s="258"/>
      <c r="AC16" s="259"/>
      <c r="AD16" s="257" t="s">
        <v>527</v>
      </c>
      <c r="AE16" s="258"/>
      <c r="AF16" s="258"/>
      <c r="AG16" s="258"/>
      <c r="AH16" s="258"/>
      <c r="AI16" s="258"/>
      <c r="AJ16" s="259"/>
      <c r="AK16" s="257" t="s">
        <v>528</v>
      </c>
      <c r="AL16" s="258"/>
      <c r="AM16" s="258"/>
      <c r="AN16" s="258"/>
      <c r="AO16" s="258"/>
      <c r="AP16" s="258"/>
      <c r="AQ16" s="259"/>
      <c r="AR16" s="611"/>
      <c r="AS16" s="612"/>
      <c r="AT16" s="612"/>
      <c r="AU16" s="612"/>
      <c r="AV16" s="612"/>
      <c r="AW16" s="612"/>
      <c r="AX16" s="613"/>
    </row>
    <row r="17" spans="1:50" ht="24.75" customHeight="1" x14ac:dyDescent="0.15">
      <c r="A17" s="599"/>
      <c r="B17" s="600"/>
      <c r="C17" s="600"/>
      <c r="D17" s="600"/>
      <c r="E17" s="600"/>
      <c r="F17" s="601"/>
      <c r="G17" s="589"/>
      <c r="H17" s="590"/>
      <c r="I17" s="572" t="s">
        <v>57</v>
      </c>
      <c r="J17" s="584"/>
      <c r="K17" s="584"/>
      <c r="L17" s="584"/>
      <c r="M17" s="584"/>
      <c r="N17" s="584"/>
      <c r="O17" s="585"/>
      <c r="P17" s="257" t="s">
        <v>525</v>
      </c>
      <c r="Q17" s="258"/>
      <c r="R17" s="258"/>
      <c r="S17" s="258"/>
      <c r="T17" s="258"/>
      <c r="U17" s="258"/>
      <c r="V17" s="259"/>
      <c r="W17" s="257" t="s">
        <v>526</v>
      </c>
      <c r="X17" s="258"/>
      <c r="Y17" s="258"/>
      <c r="Z17" s="258"/>
      <c r="AA17" s="258"/>
      <c r="AB17" s="258"/>
      <c r="AC17" s="259"/>
      <c r="AD17" s="257">
        <v>-0.8</v>
      </c>
      <c r="AE17" s="258"/>
      <c r="AF17" s="258"/>
      <c r="AG17" s="258"/>
      <c r="AH17" s="258"/>
      <c r="AI17" s="258"/>
      <c r="AJ17" s="259"/>
      <c r="AK17" s="257" t="s">
        <v>528</v>
      </c>
      <c r="AL17" s="258"/>
      <c r="AM17" s="258"/>
      <c r="AN17" s="258"/>
      <c r="AO17" s="258"/>
      <c r="AP17" s="258"/>
      <c r="AQ17" s="259"/>
      <c r="AR17" s="808"/>
      <c r="AS17" s="808"/>
      <c r="AT17" s="808"/>
      <c r="AU17" s="808"/>
      <c r="AV17" s="808"/>
      <c r="AW17" s="808"/>
      <c r="AX17" s="809"/>
    </row>
    <row r="18" spans="1:50" ht="24.75" customHeight="1" x14ac:dyDescent="0.15">
      <c r="A18" s="599"/>
      <c r="B18" s="600"/>
      <c r="C18" s="600"/>
      <c r="D18" s="600"/>
      <c r="E18" s="600"/>
      <c r="F18" s="601"/>
      <c r="G18" s="591"/>
      <c r="H18" s="592"/>
      <c r="I18" s="578" t="s">
        <v>22</v>
      </c>
      <c r="J18" s="579"/>
      <c r="K18" s="579"/>
      <c r="L18" s="579"/>
      <c r="M18" s="579"/>
      <c r="N18" s="579"/>
      <c r="O18" s="580"/>
      <c r="P18" s="734">
        <f>SUM(P13:V17)</f>
        <v>22.2</v>
      </c>
      <c r="Q18" s="735"/>
      <c r="R18" s="735"/>
      <c r="S18" s="735"/>
      <c r="T18" s="735"/>
      <c r="U18" s="735"/>
      <c r="V18" s="736"/>
      <c r="W18" s="734">
        <f>SUM(W13:AC17)</f>
        <v>21.7</v>
      </c>
      <c r="X18" s="735"/>
      <c r="Y18" s="735"/>
      <c r="Z18" s="735"/>
      <c r="AA18" s="735"/>
      <c r="AB18" s="735"/>
      <c r="AC18" s="736"/>
      <c r="AD18" s="734">
        <f>SUM(AD13:AJ17)</f>
        <v>17.2</v>
      </c>
      <c r="AE18" s="735"/>
      <c r="AF18" s="735"/>
      <c r="AG18" s="735"/>
      <c r="AH18" s="735"/>
      <c r="AI18" s="735"/>
      <c r="AJ18" s="736"/>
      <c r="AK18" s="734">
        <f>SUM(AK13:AQ17)</f>
        <v>0</v>
      </c>
      <c r="AL18" s="735"/>
      <c r="AM18" s="735"/>
      <c r="AN18" s="735"/>
      <c r="AO18" s="735"/>
      <c r="AP18" s="735"/>
      <c r="AQ18" s="736"/>
      <c r="AR18" s="734">
        <f>SUM(AR13:AX17)</f>
        <v>0</v>
      </c>
      <c r="AS18" s="735"/>
      <c r="AT18" s="735"/>
      <c r="AU18" s="735"/>
      <c r="AV18" s="735"/>
      <c r="AW18" s="735"/>
      <c r="AX18" s="737"/>
    </row>
    <row r="19" spans="1:50" ht="24.75" customHeight="1" x14ac:dyDescent="0.15">
      <c r="A19" s="599"/>
      <c r="B19" s="600"/>
      <c r="C19" s="600"/>
      <c r="D19" s="600"/>
      <c r="E19" s="600"/>
      <c r="F19" s="601"/>
      <c r="G19" s="732" t="s">
        <v>10</v>
      </c>
      <c r="H19" s="733"/>
      <c r="I19" s="733"/>
      <c r="J19" s="733"/>
      <c r="K19" s="733"/>
      <c r="L19" s="733"/>
      <c r="M19" s="733"/>
      <c r="N19" s="733"/>
      <c r="O19" s="733"/>
      <c r="P19" s="257">
        <v>0.8</v>
      </c>
      <c r="Q19" s="258"/>
      <c r="R19" s="258"/>
      <c r="S19" s="258"/>
      <c r="T19" s="258"/>
      <c r="U19" s="258"/>
      <c r="V19" s="259"/>
      <c r="W19" s="257">
        <v>2.2999999999999998</v>
      </c>
      <c r="X19" s="258"/>
      <c r="Y19" s="258"/>
      <c r="Z19" s="258"/>
      <c r="AA19" s="258"/>
      <c r="AB19" s="258"/>
      <c r="AC19" s="259"/>
      <c r="AD19" s="257">
        <v>17</v>
      </c>
      <c r="AE19" s="258"/>
      <c r="AF19" s="258"/>
      <c r="AG19" s="258"/>
      <c r="AH19" s="258"/>
      <c r="AI19" s="258"/>
      <c r="AJ19" s="259"/>
      <c r="AK19" s="576"/>
      <c r="AL19" s="576"/>
      <c r="AM19" s="576"/>
      <c r="AN19" s="576"/>
      <c r="AO19" s="576"/>
      <c r="AP19" s="576"/>
      <c r="AQ19" s="576"/>
      <c r="AR19" s="576"/>
      <c r="AS19" s="576"/>
      <c r="AT19" s="576"/>
      <c r="AU19" s="576"/>
      <c r="AV19" s="576"/>
      <c r="AW19" s="576"/>
      <c r="AX19" s="577"/>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3.6036036036036036E-2</v>
      </c>
      <c r="Q20" s="738"/>
      <c r="R20" s="738"/>
      <c r="S20" s="738"/>
      <c r="T20" s="738"/>
      <c r="U20" s="738"/>
      <c r="V20" s="738"/>
      <c r="W20" s="738">
        <f>IF(W18=0, "-", W19/W18)</f>
        <v>0.10599078341013825</v>
      </c>
      <c r="X20" s="738"/>
      <c r="Y20" s="738"/>
      <c r="Z20" s="738"/>
      <c r="AA20" s="738"/>
      <c r="AB20" s="738"/>
      <c r="AC20" s="738"/>
      <c r="AD20" s="738">
        <f>IF(AD18=0, "-", AD19/AD18)</f>
        <v>0.9883720930232559</v>
      </c>
      <c r="AE20" s="738"/>
      <c r="AF20" s="738"/>
      <c r="AG20" s="738"/>
      <c r="AH20" s="738"/>
      <c r="AI20" s="738"/>
      <c r="AJ20" s="738"/>
      <c r="AK20" s="576"/>
      <c r="AL20" s="576"/>
      <c r="AM20" s="576"/>
      <c r="AN20" s="576"/>
      <c r="AO20" s="576"/>
      <c r="AP20" s="576"/>
      <c r="AQ20" s="575"/>
      <c r="AR20" s="575"/>
      <c r="AS20" s="575"/>
      <c r="AT20" s="575"/>
      <c r="AU20" s="576"/>
      <c r="AV20" s="576"/>
      <c r="AW20" s="576"/>
      <c r="AX20" s="577"/>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c r="AV22" s="276"/>
      <c r="AW22" s="274" t="s">
        <v>313</v>
      </c>
      <c r="AX22" s="275"/>
    </row>
    <row r="23" spans="1:50" ht="31.5" customHeight="1" x14ac:dyDescent="0.15">
      <c r="A23" s="280"/>
      <c r="B23" s="278"/>
      <c r="C23" s="278"/>
      <c r="D23" s="278"/>
      <c r="E23" s="278"/>
      <c r="F23" s="279"/>
      <c r="G23" s="400" t="s">
        <v>606</v>
      </c>
      <c r="H23" s="401"/>
      <c r="I23" s="401"/>
      <c r="J23" s="401"/>
      <c r="K23" s="401"/>
      <c r="L23" s="401"/>
      <c r="M23" s="401"/>
      <c r="N23" s="401"/>
      <c r="O23" s="402"/>
      <c r="P23" s="111" t="s">
        <v>531</v>
      </c>
      <c r="Q23" s="111"/>
      <c r="R23" s="111"/>
      <c r="S23" s="111"/>
      <c r="T23" s="111"/>
      <c r="U23" s="111"/>
      <c r="V23" s="111"/>
      <c r="W23" s="111"/>
      <c r="X23" s="131"/>
      <c r="Y23" s="376" t="s">
        <v>14</v>
      </c>
      <c r="Z23" s="377"/>
      <c r="AA23" s="378"/>
      <c r="AB23" s="326" t="s">
        <v>532</v>
      </c>
      <c r="AC23" s="326"/>
      <c r="AD23" s="326"/>
      <c r="AE23" s="392" t="s">
        <v>533</v>
      </c>
      <c r="AF23" s="363"/>
      <c r="AG23" s="363"/>
      <c r="AH23" s="363"/>
      <c r="AI23" s="392" t="s">
        <v>533</v>
      </c>
      <c r="AJ23" s="363"/>
      <c r="AK23" s="363"/>
      <c r="AL23" s="363"/>
      <c r="AM23" s="392" t="s">
        <v>533</v>
      </c>
      <c r="AN23" s="363"/>
      <c r="AO23" s="363"/>
      <c r="AP23" s="363"/>
      <c r="AQ23" s="272"/>
      <c r="AR23" s="208"/>
      <c r="AS23" s="208"/>
      <c r="AT23" s="273"/>
      <c r="AU23" s="363"/>
      <c r="AV23" s="363"/>
      <c r="AW23" s="363"/>
      <c r="AX23" s="364"/>
    </row>
    <row r="24" spans="1:50" ht="31.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t="s">
        <v>533</v>
      </c>
      <c r="AF24" s="363"/>
      <c r="AG24" s="363"/>
      <c r="AH24" s="363"/>
      <c r="AI24" s="392" t="s">
        <v>533</v>
      </c>
      <c r="AJ24" s="363"/>
      <c r="AK24" s="363"/>
      <c r="AL24" s="363"/>
      <c r="AM24" s="392" t="s">
        <v>533</v>
      </c>
      <c r="AN24" s="363"/>
      <c r="AO24" s="363"/>
      <c r="AP24" s="363"/>
      <c r="AQ24" s="272">
        <v>5</v>
      </c>
      <c r="AR24" s="208"/>
      <c r="AS24" s="208"/>
      <c r="AT24" s="273"/>
      <c r="AU24" s="363"/>
      <c r="AV24" s="363"/>
      <c r="AW24" s="363"/>
      <c r="AX24" s="364"/>
    </row>
    <row r="25" spans="1:50" ht="31.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533</v>
      </c>
      <c r="AF25" s="363"/>
      <c r="AG25" s="363"/>
      <c r="AH25" s="363"/>
      <c r="AI25" s="392" t="s">
        <v>534</v>
      </c>
      <c r="AJ25" s="363"/>
      <c r="AK25" s="363"/>
      <c r="AL25" s="363"/>
      <c r="AM25" s="392" t="s">
        <v>533</v>
      </c>
      <c r="AN25" s="363"/>
      <c r="AO25" s="363"/>
      <c r="AP25" s="363"/>
      <c r="AQ25" s="272"/>
      <c r="AR25" s="208"/>
      <c r="AS25" s="208"/>
      <c r="AT25" s="273"/>
      <c r="AU25" s="363"/>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v>29</v>
      </c>
      <c r="AR27" s="151"/>
      <c r="AS27" s="152" t="s">
        <v>371</v>
      </c>
      <c r="AT27" s="153"/>
      <c r="AU27" s="276"/>
      <c r="AV27" s="276"/>
      <c r="AW27" s="274" t="s">
        <v>313</v>
      </c>
      <c r="AX27" s="275"/>
    </row>
    <row r="28" spans="1:50" ht="29.25" customHeight="1" x14ac:dyDescent="0.15">
      <c r="A28" s="280"/>
      <c r="B28" s="278"/>
      <c r="C28" s="278"/>
      <c r="D28" s="278"/>
      <c r="E28" s="278"/>
      <c r="F28" s="279"/>
      <c r="G28" s="400" t="s">
        <v>607</v>
      </c>
      <c r="H28" s="401"/>
      <c r="I28" s="401"/>
      <c r="J28" s="401"/>
      <c r="K28" s="401"/>
      <c r="L28" s="401"/>
      <c r="M28" s="401"/>
      <c r="N28" s="401"/>
      <c r="O28" s="402"/>
      <c r="P28" s="111" t="s">
        <v>531</v>
      </c>
      <c r="Q28" s="111"/>
      <c r="R28" s="111"/>
      <c r="S28" s="111"/>
      <c r="T28" s="111"/>
      <c r="U28" s="111"/>
      <c r="V28" s="111"/>
      <c r="W28" s="111"/>
      <c r="X28" s="131"/>
      <c r="Y28" s="376" t="s">
        <v>14</v>
      </c>
      <c r="Z28" s="377"/>
      <c r="AA28" s="378"/>
      <c r="AB28" s="326" t="s">
        <v>532</v>
      </c>
      <c r="AC28" s="326"/>
      <c r="AD28" s="326"/>
      <c r="AE28" s="392">
        <v>17</v>
      </c>
      <c r="AF28" s="363"/>
      <c r="AG28" s="363"/>
      <c r="AH28" s="363"/>
      <c r="AI28" s="392" t="s">
        <v>551</v>
      </c>
      <c r="AJ28" s="363"/>
      <c r="AK28" s="363"/>
      <c r="AL28" s="363"/>
      <c r="AM28" s="392" t="s">
        <v>552</v>
      </c>
      <c r="AN28" s="363"/>
      <c r="AO28" s="363"/>
      <c r="AP28" s="363"/>
      <c r="AQ28" s="272"/>
      <c r="AR28" s="208"/>
      <c r="AS28" s="208"/>
      <c r="AT28" s="273"/>
      <c r="AU28" s="363"/>
      <c r="AV28" s="363"/>
      <c r="AW28" s="363"/>
      <c r="AX28" s="364"/>
    </row>
    <row r="29" spans="1:50" ht="29.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532</v>
      </c>
      <c r="AC29" s="371"/>
      <c r="AD29" s="371"/>
      <c r="AE29" s="392">
        <v>10</v>
      </c>
      <c r="AF29" s="363"/>
      <c r="AG29" s="363"/>
      <c r="AH29" s="363"/>
      <c r="AI29" s="392" t="s">
        <v>550</v>
      </c>
      <c r="AJ29" s="363"/>
      <c r="AK29" s="363"/>
      <c r="AL29" s="363"/>
      <c r="AM29" s="392" t="s">
        <v>553</v>
      </c>
      <c r="AN29" s="363"/>
      <c r="AO29" s="363"/>
      <c r="AP29" s="363"/>
      <c r="AQ29" s="272">
        <v>10</v>
      </c>
      <c r="AR29" s="208"/>
      <c r="AS29" s="208"/>
      <c r="AT29" s="273"/>
      <c r="AU29" s="363"/>
      <c r="AV29" s="363"/>
      <c r="AW29" s="363"/>
      <c r="AX29" s="364"/>
    </row>
    <row r="30" spans="1:50" ht="29.2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v>58.8</v>
      </c>
      <c r="AF30" s="363"/>
      <c r="AG30" s="363"/>
      <c r="AH30" s="363"/>
      <c r="AI30" s="392" t="s">
        <v>551</v>
      </c>
      <c r="AJ30" s="363"/>
      <c r="AK30" s="363"/>
      <c r="AL30" s="363"/>
      <c r="AM30" s="392" t="s">
        <v>550</v>
      </c>
      <c r="AN30" s="363"/>
      <c r="AO30" s="363"/>
      <c r="AP30" s="363"/>
      <c r="AQ30" s="272"/>
      <c r="AR30" s="208"/>
      <c r="AS30" s="208"/>
      <c r="AT30" s="273"/>
      <c r="AU30" s="363"/>
      <c r="AV30" s="363"/>
      <c r="AW30" s="363"/>
      <c r="AX30" s="364"/>
    </row>
    <row r="31" spans="1:50" ht="18.75"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v>28</v>
      </c>
      <c r="AR32" s="151"/>
      <c r="AS32" s="152" t="s">
        <v>371</v>
      </c>
      <c r="AT32" s="153"/>
      <c r="AU32" s="276"/>
      <c r="AV32" s="276"/>
      <c r="AW32" s="274" t="s">
        <v>313</v>
      </c>
      <c r="AX32" s="275"/>
    </row>
    <row r="33" spans="1:50" ht="33" customHeight="1" x14ac:dyDescent="0.15">
      <c r="A33" s="280"/>
      <c r="B33" s="278"/>
      <c r="C33" s="278"/>
      <c r="D33" s="278"/>
      <c r="E33" s="278"/>
      <c r="F33" s="279"/>
      <c r="G33" s="400" t="s">
        <v>529</v>
      </c>
      <c r="H33" s="401"/>
      <c r="I33" s="401"/>
      <c r="J33" s="401"/>
      <c r="K33" s="401"/>
      <c r="L33" s="401"/>
      <c r="M33" s="401"/>
      <c r="N33" s="401"/>
      <c r="O33" s="402"/>
      <c r="P33" s="111" t="s">
        <v>531</v>
      </c>
      <c r="Q33" s="111"/>
      <c r="R33" s="111"/>
      <c r="S33" s="111"/>
      <c r="T33" s="111"/>
      <c r="U33" s="111"/>
      <c r="V33" s="111"/>
      <c r="W33" s="111"/>
      <c r="X33" s="131"/>
      <c r="Y33" s="376" t="s">
        <v>14</v>
      </c>
      <c r="Z33" s="377"/>
      <c r="AA33" s="378"/>
      <c r="AB33" s="326" t="s">
        <v>532</v>
      </c>
      <c r="AC33" s="326"/>
      <c r="AD33" s="326"/>
      <c r="AE33" s="392" t="s">
        <v>535</v>
      </c>
      <c r="AF33" s="363"/>
      <c r="AG33" s="363"/>
      <c r="AH33" s="363"/>
      <c r="AI33" s="392" t="s">
        <v>535</v>
      </c>
      <c r="AJ33" s="363"/>
      <c r="AK33" s="363"/>
      <c r="AL33" s="363"/>
      <c r="AM33" s="392" t="s">
        <v>535</v>
      </c>
      <c r="AN33" s="363"/>
      <c r="AO33" s="363"/>
      <c r="AP33" s="363"/>
      <c r="AQ33" s="272"/>
      <c r="AR33" s="208"/>
      <c r="AS33" s="208"/>
      <c r="AT33" s="273"/>
      <c r="AU33" s="363"/>
      <c r="AV33" s="363"/>
      <c r="AW33" s="363"/>
      <c r="AX33" s="364"/>
    </row>
    <row r="34" spans="1:50" ht="33"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t="s">
        <v>532</v>
      </c>
      <c r="AC34" s="371"/>
      <c r="AD34" s="371"/>
      <c r="AE34" s="392" t="s">
        <v>535</v>
      </c>
      <c r="AF34" s="363"/>
      <c r="AG34" s="363"/>
      <c r="AH34" s="363"/>
      <c r="AI34" s="392" t="s">
        <v>535</v>
      </c>
      <c r="AJ34" s="363"/>
      <c r="AK34" s="363"/>
      <c r="AL34" s="363"/>
      <c r="AM34" s="392" t="s">
        <v>536</v>
      </c>
      <c r="AN34" s="363"/>
      <c r="AO34" s="363"/>
      <c r="AP34" s="363"/>
      <c r="AQ34" s="272">
        <v>17</v>
      </c>
      <c r="AR34" s="208"/>
      <c r="AS34" s="208"/>
      <c r="AT34" s="273"/>
      <c r="AU34" s="363"/>
      <c r="AV34" s="363"/>
      <c r="AW34" s="363"/>
      <c r="AX34" s="364"/>
    </row>
    <row r="35" spans="1:50" ht="33"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t="s">
        <v>535</v>
      </c>
      <c r="AF35" s="363"/>
      <c r="AG35" s="363"/>
      <c r="AH35" s="363"/>
      <c r="AI35" s="392" t="s">
        <v>534</v>
      </c>
      <c r="AJ35" s="363"/>
      <c r="AK35" s="363"/>
      <c r="AL35" s="363"/>
      <c r="AM35" s="392" t="s">
        <v>536</v>
      </c>
      <c r="AN35" s="363"/>
      <c r="AO35" s="363"/>
      <c r="AP35" s="363"/>
      <c r="AQ35" s="272"/>
      <c r="AR35" s="208"/>
      <c r="AS35" s="208"/>
      <c r="AT35" s="273"/>
      <c r="AU35" s="363"/>
      <c r="AV35" s="363"/>
      <c r="AW35" s="363"/>
      <c r="AX35" s="364"/>
    </row>
    <row r="36" spans="1:50" ht="18.75"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v>29</v>
      </c>
      <c r="AR37" s="151"/>
      <c r="AS37" s="152" t="s">
        <v>371</v>
      </c>
      <c r="AT37" s="153"/>
      <c r="AU37" s="276"/>
      <c r="AV37" s="276"/>
      <c r="AW37" s="274" t="s">
        <v>313</v>
      </c>
      <c r="AX37" s="275"/>
    </row>
    <row r="38" spans="1:50" ht="36" customHeight="1" x14ac:dyDescent="0.15">
      <c r="A38" s="280"/>
      <c r="B38" s="278"/>
      <c r="C38" s="278"/>
      <c r="D38" s="278"/>
      <c r="E38" s="278"/>
      <c r="F38" s="279"/>
      <c r="G38" s="400" t="s">
        <v>530</v>
      </c>
      <c r="H38" s="401"/>
      <c r="I38" s="401"/>
      <c r="J38" s="401"/>
      <c r="K38" s="401"/>
      <c r="L38" s="401"/>
      <c r="M38" s="401"/>
      <c r="N38" s="401"/>
      <c r="O38" s="402"/>
      <c r="P38" s="111" t="s">
        <v>531</v>
      </c>
      <c r="Q38" s="111"/>
      <c r="R38" s="111"/>
      <c r="S38" s="111"/>
      <c r="T38" s="111"/>
      <c r="U38" s="111"/>
      <c r="V38" s="111"/>
      <c r="W38" s="111"/>
      <c r="X38" s="131"/>
      <c r="Y38" s="376" t="s">
        <v>14</v>
      </c>
      <c r="Z38" s="377"/>
      <c r="AA38" s="378"/>
      <c r="AB38" s="326" t="s">
        <v>532</v>
      </c>
      <c r="AC38" s="326"/>
      <c r="AD38" s="326"/>
      <c r="AE38" s="392" t="s">
        <v>537</v>
      </c>
      <c r="AF38" s="363"/>
      <c r="AG38" s="363"/>
      <c r="AH38" s="363"/>
      <c r="AI38" s="392" t="s">
        <v>528</v>
      </c>
      <c r="AJ38" s="363"/>
      <c r="AK38" s="363"/>
      <c r="AL38" s="363"/>
      <c r="AM38" s="392" t="s">
        <v>540</v>
      </c>
      <c r="AN38" s="363"/>
      <c r="AO38" s="363"/>
      <c r="AP38" s="363"/>
      <c r="AQ38" s="272"/>
      <c r="AR38" s="208"/>
      <c r="AS38" s="208"/>
      <c r="AT38" s="273"/>
      <c r="AU38" s="363"/>
      <c r="AV38" s="363"/>
      <c r="AW38" s="363"/>
      <c r="AX38" s="364"/>
    </row>
    <row r="39" spans="1:50" ht="36"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t="s">
        <v>532</v>
      </c>
      <c r="AC39" s="371"/>
      <c r="AD39" s="371"/>
      <c r="AE39" s="392" t="s">
        <v>538</v>
      </c>
      <c r="AF39" s="363"/>
      <c r="AG39" s="363"/>
      <c r="AH39" s="363"/>
      <c r="AI39" s="392" t="s">
        <v>539</v>
      </c>
      <c r="AJ39" s="363"/>
      <c r="AK39" s="363"/>
      <c r="AL39" s="363"/>
      <c r="AM39" s="392" t="s">
        <v>539</v>
      </c>
      <c r="AN39" s="363"/>
      <c r="AO39" s="363"/>
      <c r="AP39" s="363"/>
      <c r="AQ39" s="272">
        <v>8</v>
      </c>
      <c r="AR39" s="208"/>
      <c r="AS39" s="208"/>
      <c r="AT39" s="273"/>
      <c r="AU39" s="363"/>
      <c r="AV39" s="363"/>
      <c r="AW39" s="363"/>
      <c r="AX39" s="364"/>
    </row>
    <row r="40" spans="1:50" ht="36" customHeight="1" thickBot="1" x14ac:dyDescent="0.2">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t="s">
        <v>528</v>
      </c>
      <c r="AF40" s="363"/>
      <c r="AG40" s="363"/>
      <c r="AH40" s="363"/>
      <c r="AI40" s="392" t="s">
        <v>540</v>
      </c>
      <c r="AJ40" s="363"/>
      <c r="AK40" s="363"/>
      <c r="AL40" s="363"/>
      <c r="AM40" s="392" t="s">
        <v>528</v>
      </c>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hidden="1" customHeight="1" x14ac:dyDescent="0.15">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2"/>
      <c r="H55" s="532"/>
      <c r="I55" s="532"/>
      <c r="J55" s="532"/>
      <c r="K55" s="532"/>
      <c r="L55" s="532"/>
      <c r="M55" s="532"/>
      <c r="N55" s="532"/>
      <c r="O55" s="532"/>
      <c r="P55" s="532"/>
      <c r="Q55" s="532"/>
      <c r="R55" s="532"/>
      <c r="S55" s="532"/>
      <c r="T55" s="532"/>
      <c r="U55" s="532"/>
      <c r="V55" s="532"/>
      <c r="W55" s="532"/>
      <c r="X55" s="532"/>
      <c r="Y55" s="532"/>
      <c r="Z55" s="532"/>
      <c r="AA55" s="533"/>
      <c r="AB55" s="815"/>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16"/>
    </row>
    <row r="56" spans="1:50" ht="22.5" hidden="1" customHeight="1" x14ac:dyDescent="0.15">
      <c r="A56" s="721"/>
      <c r="B56" s="372"/>
      <c r="C56" s="306"/>
      <c r="D56" s="306"/>
      <c r="E56" s="306"/>
      <c r="F56" s="307"/>
      <c r="G56" s="534"/>
      <c r="H56" s="534"/>
      <c r="I56" s="534"/>
      <c r="J56" s="534"/>
      <c r="K56" s="534"/>
      <c r="L56" s="534"/>
      <c r="M56" s="534"/>
      <c r="N56" s="534"/>
      <c r="O56" s="534"/>
      <c r="P56" s="534"/>
      <c r="Q56" s="534"/>
      <c r="R56" s="534"/>
      <c r="S56" s="534"/>
      <c r="T56" s="534"/>
      <c r="U56" s="534"/>
      <c r="V56" s="534"/>
      <c r="W56" s="534"/>
      <c r="X56" s="534"/>
      <c r="Y56" s="534"/>
      <c r="Z56" s="534"/>
      <c r="AA56" s="535"/>
      <c r="AB56" s="817"/>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18"/>
    </row>
    <row r="57" spans="1:50" ht="22.5" hidden="1" customHeight="1" x14ac:dyDescent="0.15">
      <c r="A57" s="721"/>
      <c r="B57" s="373"/>
      <c r="C57" s="374"/>
      <c r="D57" s="374"/>
      <c r="E57" s="374"/>
      <c r="F57" s="375"/>
      <c r="G57" s="536"/>
      <c r="H57" s="536"/>
      <c r="I57" s="536"/>
      <c r="J57" s="536"/>
      <c r="K57" s="536"/>
      <c r="L57" s="536"/>
      <c r="M57" s="536"/>
      <c r="N57" s="536"/>
      <c r="O57" s="536"/>
      <c r="P57" s="536"/>
      <c r="Q57" s="536"/>
      <c r="R57" s="536"/>
      <c r="S57" s="536"/>
      <c r="T57" s="536"/>
      <c r="U57" s="536"/>
      <c r="V57" s="536"/>
      <c r="W57" s="536"/>
      <c r="X57" s="536"/>
      <c r="Y57" s="536"/>
      <c r="Z57" s="536"/>
      <c r="AA57" s="537"/>
      <c r="AB57" s="819"/>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34.5" customHeight="1" x14ac:dyDescent="0.15">
      <c r="A74" s="300"/>
      <c r="B74" s="301"/>
      <c r="C74" s="301"/>
      <c r="D74" s="301"/>
      <c r="E74" s="301"/>
      <c r="F74" s="302"/>
      <c r="G74" s="111" t="s">
        <v>541</v>
      </c>
      <c r="H74" s="111"/>
      <c r="I74" s="111"/>
      <c r="J74" s="111"/>
      <c r="K74" s="111"/>
      <c r="L74" s="111"/>
      <c r="M74" s="111"/>
      <c r="N74" s="111"/>
      <c r="O74" s="111"/>
      <c r="P74" s="111"/>
      <c r="Q74" s="111"/>
      <c r="R74" s="111"/>
      <c r="S74" s="111"/>
      <c r="T74" s="111"/>
      <c r="U74" s="111"/>
      <c r="V74" s="111"/>
      <c r="W74" s="111"/>
      <c r="X74" s="131"/>
      <c r="Y74" s="294" t="s">
        <v>62</v>
      </c>
      <c r="Z74" s="295"/>
      <c r="AA74" s="296"/>
      <c r="AB74" s="326" t="s">
        <v>542</v>
      </c>
      <c r="AC74" s="326"/>
      <c r="AD74" s="326"/>
      <c r="AE74" s="251">
        <v>6</v>
      </c>
      <c r="AF74" s="251"/>
      <c r="AG74" s="251"/>
      <c r="AH74" s="251"/>
      <c r="AI74" s="251">
        <v>12</v>
      </c>
      <c r="AJ74" s="251"/>
      <c r="AK74" s="251"/>
      <c r="AL74" s="251"/>
      <c r="AM74" s="251">
        <v>4</v>
      </c>
      <c r="AN74" s="251"/>
      <c r="AO74" s="251"/>
      <c r="AP74" s="251"/>
      <c r="AQ74" s="251"/>
      <c r="AR74" s="251"/>
      <c r="AS74" s="251"/>
      <c r="AT74" s="251"/>
      <c r="AU74" s="251"/>
      <c r="AV74" s="251"/>
      <c r="AW74" s="251"/>
      <c r="AX74" s="268"/>
      <c r="AY74" s="10"/>
      <c r="AZ74" s="10"/>
      <c r="BA74" s="10"/>
      <c r="BB74" s="10"/>
      <c r="BC74" s="10"/>
    </row>
    <row r="75" spans="1:60" ht="34.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542</v>
      </c>
      <c r="AC75" s="326"/>
      <c r="AD75" s="326"/>
      <c r="AE75" s="251">
        <v>6</v>
      </c>
      <c r="AF75" s="251"/>
      <c r="AG75" s="251"/>
      <c r="AH75" s="251"/>
      <c r="AI75" s="251">
        <v>12</v>
      </c>
      <c r="AJ75" s="251"/>
      <c r="AK75" s="251"/>
      <c r="AL75" s="251"/>
      <c r="AM75" s="251">
        <v>3</v>
      </c>
      <c r="AN75" s="251"/>
      <c r="AO75" s="251"/>
      <c r="AP75" s="251"/>
      <c r="AQ75" s="251" t="s">
        <v>602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8" t="s">
        <v>62</v>
      </c>
      <c r="Z77" s="539"/>
      <c r="AA77" s="540"/>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8" t="s">
        <v>62</v>
      </c>
      <c r="Z80" s="539"/>
      <c r="AA80" s="540"/>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8" t="s">
        <v>62</v>
      </c>
      <c r="Z83" s="539"/>
      <c r="AA83" s="540"/>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8" t="s">
        <v>62</v>
      </c>
      <c r="Z86" s="539"/>
      <c r="AA86" s="540"/>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42" customHeight="1" x14ac:dyDescent="0.15">
      <c r="A89" s="317"/>
      <c r="B89" s="318"/>
      <c r="C89" s="318"/>
      <c r="D89" s="318"/>
      <c r="E89" s="318"/>
      <c r="F89" s="319"/>
      <c r="G89" s="385" t="s">
        <v>610</v>
      </c>
      <c r="H89" s="385"/>
      <c r="I89" s="385"/>
      <c r="J89" s="385"/>
      <c r="K89" s="385"/>
      <c r="L89" s="385"/>
      <c r="M89" s="385"/>
      <c r="N89" s="385"/>
      <c r="O89" s="385"/>
      <c r="P89" s="385"/>
      <c r="Q89" s="385"/>
      <c r="R89" s="385"/>
      <c r="S89" s="385"/>
      <c r="T89" s="385"/>
      <c r="U89" s="385"/>
      <c r="V89" s="385"/>
      <c r="W89" s="385"/>
      <c r="X89" s="385"/>
      <c r="Y89" s="260" t="s">
        <v>17</v>
      </c>
      <c r="Z89" s="261"/>
      <c r="AA89" s="262"/>
      <c r="AB89" s="327" t="s">
        <v>543</v>
      </c>
      <c r="AC89" s="328"/>
      <c r="AD89" s="329"/>
      <c r="AE89" s="251">
        <v>140867</v>
      </c>
      <c r="AF89" s="251"/>
      <c r="AG89" s="251"/>
      <c r="AH89" s="251"/>
      <c r="AI89" s="251">
        <v>188776</v>
      </c>
      <c r="AJ89" s="251"/>
      <c r="AK89" s="251"/>
      <c r="AL89" s="251"/>
      <c r="AM89" s="251">
        <v>134082</v>
      </c>
      <c r="AN89" s="251"/>
      <c r="AO89" s="251"/>
      <c r="AP89" s="251"/>
      <c r="AQ89" s="392"/>
      <c r="AR89" s="363"/>
      <c r="AS89" s="363"/>
      <c r="AT89" s="363"/>
      <c r="AU89" s="363"/>
      <c r="AV89" s="363"/>
      <c r="AW89" s="363"/>
      <c r="AX89" s="364"/>
    </row>
    <row r="90" spans="1:60" ht="42"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544</v>
      </c>
      <c r="AC90" s="696"/>
      <c r="AD90" s="697"/>
      <c r="AE90" s="381" t="s">
        <v>545</v>
      </c>
      <c r="AF90" s="381"/>
      <c r="AG90" s="381"/>
      <c r="AH90" s="381"/>
      <c r="AI90" s="381" t="s">
        <v>546</v>
      </c>
      <c r="AJ90" s="381"/>
      <c r="AK90" s="381"/>
      <c r="AL90" s="381"/>
      <c r="AM90" s="381" t="s">
        <v>601</v>
      </c>
      <c r="AN90" s="381"/>
      <c r="AO90" s="381"/>
      <c r="AP90" s="381"/>
      <c r="AQ90" s="381" t="s">
        <v>603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9" t="s">
        <v>382</v>
      </c>
      <c r="S103" s="439"/>
      <c r="T103" s="439"/>
      <c r="U103" s="439"/>
      <c r="V103" s="439"/>
      <c r="W103" s="439"/>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c r="D104" s="847"/>
      <c r="E104" s="847"/>
      <c r="F104" s="847"/>
      <c r="G104" s="847"/>
      <c r="H104" s="847"/>
      <c r="I104" s="847"/>
      <c r="J104" s="847"/>
      <c r="K104" s="848"/>
      <c r="L104" s="257"/>
      <c r="M104" s="258"/>
      <c r="N104" s="258"/>
      <c r="O104" s="258"/>
      <c r="P104" s="258"/>
      <c r="Q104" s="259"/>
      <c r="R104" s="257"/>
      <c r="S104" s="258"/>
      <c r="T104" s="258"/>
      <c r="U104" s="258"/>
      <c r="V104" s="258"/>
      <c r="W104" s="259"/>
      <c r="X104" s="440" t="s">
        <v>620</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5"/>
      <c r="B110" s="786"/>
      <c r="C110" s="841" t="s">
        <v>22</v>
      </c>
      <c r="D110" s="842"/>
      <c r="E110" s="842"/>
      <c r="F110" s="842"/>
      <c r="G110" s="842"/>
      <c r="H110" s="842"/>
      <c r="I110" s="842"/>
      <c r="J110" s="842"/>
      <c r="K110" s="843"/>
      <c r="L110" s="344">
        <f>SUM(L104:Q109)</f>
        <v>0</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59" t="s">
        <v>391</v>
      </c>
      <c r="B111" s="860"/>
      <c r="C111" s="863" t="s">
        <v>388</v>
      </c>
      <c r="D111" s="860"/>
      <c r="E111" s="849" t="s">
        <v>429</v>
      </c>
      <c r="F111" s="850"/>
      <c r="G111" s="851" t="s">
        <v>608</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609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28</v>
      </c>
      <c r="AV114" s="151"/>
      <c r="AW114" s="152" t="s">
        <v>313</v>
      </c>
      <c r="AX114" s="203"/>
    </row>
    <row r="115" spans="1:50" ht="39.75" customHeight="1" x14ac:dyDescent="0.15">
      <c r="A115" s="861"/>
      <c r="B115" s="856"/>
      <c r="C115" s="164"/>
      <c r="D115" s="856"/>
      <c r="E115" s="164"/>
      <c r="F115" s="165"/>
      <c r="G115" s="130" t="s">
        <v>554</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558</v>
      </c>
      <c r="AC115" s="207"/>
      <c r="AD115" s="207"/>
      <c r="AE115" s="181" t="s">
        <v>559</v>
      </c>
      <c r="AF115" s="208"/>
      <c r="AG115" s="208"/>
      <c r="AH115" s="208"/>
      <c r="AI115" s="181" t="s">
        <v>561</v>
      </c>
      <c r="AJ115" s="208"/>
      <c r="AK115" s="208"/>
      <c r="AL115" s="208"/>
      <c r="AM115" s="181" t="s">
        <v>562</v>
      </c>
      <c r="AN115" s="208"/>
      <c r="AO115" s="208"/>
      <c r="AP115" s="208"/>
      <c r="AQ115" s="181"/>
      <c r="AR115" s="208"/>
      <c r="AS115" s="208"/>
      <c r="AT115" s="208"/>
      <c r="AU115" s="181"/>
      <c r="AV115" s="208"/>
      <c r="AW115" s="208"/>
      <c r="AX115" s="209"/>
    </row>
    <row r="116" spans="1:50" ht="44.25"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558</v>
      </c>
      <c r="AC116" s="213"/>
      <c r="AD116" s="213"/>
      <c r="AE116" s="181" t="s">
        <v>560</v>
      </c>
      <c r="AF116" s="208"/>
      <c r="AG116" s="208"/>
      <c r="AH116" s="208"/>
      <c r="AI116" s="181" t="s">
        <v>561</v>
      </c>
      <c r="AJ116" s="208"/>
      <c r="AK116" s="208"/>
      <c r="AL116" s="208"/>
      <c r="AM116" s="181" t="s">
        <v>563</v>
      </c>
      <c r="AN116" s="208"/>
      <c r="AO116" s="208"/>
      <c r="AP116" s="208"/>
      <c r="AQ116" s="181"/>
      <c r="AR116" s="208"/>
      <c r="AS116" s="208"/>
      <c r="AT116" s="208"/>
      <c r="AU116" s="181">
        <v>5</v>
      </c>
      <c r="AV116" s="208"/>
      <c r="AW116" s="208"/>
      <c r="AX116" s="209"/>
    </row>
    <row r="117" spans="1:50" ht="18.75"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v>29</v>
      </c>
      <c r="AV118" s="151"/>
      <c r="AW118" s="152" t="s">
        <v>313</v>
      </c>
      <c r="AX118" s="203"/>
    </row>
    <row r="119" spans="1:50" ht="39.75" customHeight="1" x14ac:dyDescent="0.15">
      <c r="A119" s="861"/>
      <c r="B119" s="856"/>
      <c r="C119" s="164"/>
      <c r="D119" s="856"/>
      <c r="E119" s="164"/>
      <c r="F119" s="165"/>
      <c r="G119" s="130" t="s">
        <v>555</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558</v>
      </c>
      <c r="AC119" s="207"/>
      <c r="AD119" s="207"/>
      <c r="AE119" s="181">
        <v>17</v>
      </c>
      <c r="AF119" s="208"/>
      <c r="AG119" s="208"/>
      <c r="AH119" s="208"/>
      <c r="AI119" s="181" t="s">
        <v>561</v>
      </c>
      <c r="AJ119" s="208"/>
      <c r="AK119" s="208"/>
      <c r="AL119" s="208"/>
      <c r="AM119" s="181" t="s">
        <v>561</v>
      </c>
      <c r="AN119" s="208"/>
      <c r="AO119" s="208"/>
      <c r="AP119" s="208"/>
      <c r="AQ119" s="181"/>
      <c r="AR119" s="208"/>
      <c r="AS119" s="208"/>
      <c r="AT119" s="208"/>
      <c r="AU119" s="181"/>
      <c r="AV119" s="208"/>
      <c r="AW119" s="208"/>
      <c r="AX119" s="209"/>
    </row>
    <row r="120" spans="1:50" ht="39.75"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558</v>
      </c>
      <c r="AC120" s="213"/>
      <c r="AD120" s="213"/>
      <c r="AE120" s="181">
        <v>10</v>
      </c>
      <c r="AF120" s="208"/>
      <c r="AG120" s="208"/>
      <c r="AH120" s="208"/>
      <c r="AI120" s="181" t="s">
        <v>561</v>
      </c>
      <c r="AJ120" s="208"/>
      <c r="AK120" s="208"/>
      <c r="AL120" s="208"/>
      <c r="AM120" s="181" t="s">
        <v>561</v>
      </c>
      <c r="AN120" s="208"/>
      <c r="AO120" s="208"/>
      <c r="AP120" s="208"/>
      <c r="AQ120" s="181"/>
      <c r="AR120" s="208"/>
      <c r="AS120" s="208"/>
      <c r="AT120" s="208"/>
      <c r="AU120" s="181">
        <v>10</v>
      </c>
      <c r="AV120" s="208"/>
      <c r="AW120" s="208"/>
      <c r="AX120" s="209"/>
    </row>
    <row r="121" spans="1:50" ht="18.75"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v>28</v>
      </c>
      <c r="AV122" s="151"/>
      <c r="AW122" s="152" t="s">
        <v>313</v>
      </c>
      <c r="AX122" s="203"/>
    </row>
    <row r="123" spans="1:50" ht="39.75" customHeight="1" x14ac:dyDescent="0.15">
      <c r="A123" s="861"/>
      <c r="B123" s="856"/>
      <c r="C123" s="164"/>
      <c r="D123" s="856"/>
      <c r="E123" s="164"/>
      <c r="F123" s="165"/>
      <c r="G123" s="130" t="s">
        <v>556</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558</v>
      </c>
      <c r="AC123" s="207"/>
      <c r="AD123" s="207"/>
      <c r="AE123" s="181" t="s">
        <v>559</v>
      </c>
      <c r="AF123" s="208"/>
      <c r="AG123" s="208"/>
      <c r="AH123" s="208"/>
      <c r="AI123" s="181" t="s">
        <v>561</v>
      </c>
      <c r="AJ123" s="208"/>
      <c r="AK123" s="208"/>
      <c r="AL123" s="208"/>
      <c r="AM123" s="181" t="s">
        <v>561</v>
      </c>
      <c r="AN123" s="208"/>
      <c r="AO123" s="208"/>
      <c r="AP123" s="208"/>
      <c r="AQ123" s="181"/>
      <c r="AR123" s="208"/>
      <c r="AS123" s="208"/>
      <c r="AT123" s="208"/>
      <c r="AU123" s="181"/>
      <c r="AV123" s="208"/>
      <c r="AW123" s="208"/>
      <c r="AX123" s="209"/>
    </row>
    <row r="124" spans="1:50" ht="39.75"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558</v>
      </c>
      <c r="AC124" s="213"/>
      <c r="AD124" s="213"/>
      <c r="AE124" s="181" t="s">
        <v>561</v>
      </c>
      <c r="AF124" s="208"/>
      <c r="AG124" s="208"/>
      <c r="AH124" s="208"/>
      <c r="AI124" s="181" t="s">
        <v>561</v>
      </c>
      <c r="AJ124" s="208"/>
      <c r="AK124" s="208"/>
      <c r="AL124" s="208"/>
      <c r="AM124" s="181" t="s">
        <v>561</v>
      </c>
      <c r="AN124" s="208"/>
      <c r="AO124" s="208"/>
      <c r="AP124" s="208"/>
      <c r="AQ124" s="181"/>
      <c r="AR124" s="208"/>
      <c r="AS124" s="208"/>
      <c r="AT124" s="208"/>
      <c r="AU124" s="181">
        <v>17</v>
      </c>
      <c r="AV124" s="208"/>
      <c r="AW124" s="208"/>
      <c r="AX124" s="209"/>
    </row>
    <row r="125" spans="1:50" ht="18.75"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v>29</v>
      </c>
      <c r="AV126" s="151"/>
      <c r="AW126" s="152" t="s">
        <v>313</v>
      </c>
      <c r="AX126" s="203"/>
    </row>
    <row r="127" spans="1:50" ht="39.75" customHeight="1" x14ac:dyDescent="0.15">
      <c r="A127" s="861"/>
      <c r="B127" s="856"/>
      <c r="C127" s="164"/>
      <c r="D127" s="856"/>
      <c r="E127" s="164"/>
      <c r="F127" s="165"/>
      <c r="G127" s="130" t="s">
        <v>557</v>
      </c>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t="s">
        <v>558</v>
      </c>
      <c r="AC127" s="207"/>
      <c r="AD127" s="207"/>
      <c r="AE127" s="181">
        <v>7</v>
      </c>
      <c r="AF127" s="208"/>
      <c r="AG127" s="208"/>
      <c r="AH127" s="208"/>
      <c r="AI127" s="181" t="s">
        <v>561</v>
      </c>
      <c r="AJ127" s="208"/>
      <c r="AK127" s="208"/>
      <c r="AL127" s="208"/>
      <c r="AM127" s="181" t="s">
        <v>561</v>
      </c>
      <c r="AN127" s="208"/>
      <c r="AO127" s="208"/>
      <c r="AP127" s="208"/>
      <c r="AQ127" s="181"/>
      <c r="AR127" s="208"/>
      <c r="AS127" s="208"/>
      <c r="AT127" s="208"/>
      <c r="AU127" s="181"/>
      <c r="AV127" s="208"/>
      <c r="AW127" s="208"/>
      <c r="AX127" s="209"/>
    </row>
    <row r="128" spans="1:50" ht="39.75"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t="s">
        <v>558</v>
      </c>
      <c r="AC128" s="213"/>
      <c r="AD128" s="213"/>
      <c r="AE128" s="181">
        <v>8</v>
      </c>
      <c r="AF128" s="208"/>
      <c r="AG128" s="208"/>
      <c r="AH128" s="208"/>
      <c r="AI128" s="181" t="s">
        <v>561</v>
      </c>
      <c r="AJ128" s="208"/>
      <c r="AK128" s="208"/>
      <c r="AL128" s="208"/>
      <c r="AM128" s="181" t="s">
        <v>562</v>
      </c>
      <c r="AN128" s="208"/>
      <c r="AO128" s="208"/>
      <c r="AP128" s="208"/>
      <c r="AQ128" s="181"/>
      <c r="AR128" s="208"/>
      <c r="AS128" s="208"/>
      <c r="AT128" s="208"/>
      <c r="AU128" s="181">
        <v>8</v>
      </c>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1"/>
      <c r="B169" s="856"/>
      <c r="C169" s="164"/>
      <c r="D169" s="856"/>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39" customHeight="1" x14ac:dyDescent="0.15">
      <c r="A349" s="861"/>
      <c r="B349" s="856"/>
      <c r="C349" s="164"/>
      <c r="D349" s="856"/>
      <c r="E349" s="110" t="s">
        <v>611</v>
      </c>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39"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621</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1"/>
      <c r="B414" s="856"/>
      <c r="C414" s="164"/>
      <c r="D414" s="856"/>
      <c r="E414" s="154"/>
      <c r="F414" s="155"/>
      <c r="G414" s="130" t="s">
        <v>622</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621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623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163.5" customHeight="1" x14ac:dyDescent="0.15">
      <c r="A683" s="726" t="s">
        <v>269</v>
      </c>
      <c r="B683" s="727"/>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5" t="s">
        <v>522</v>
      </c>
      <c r="AE683" s="256"/>
      <c r="AF683" s="256"/>
      <c r="AG683" s="248" t="s">
        <v>588</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522</v>
      </c>
      <c r="AE684" s="144"/>
      <c r="AF684" s="144"/>
      <c r="AG684" s="140" t="s">
        <v>589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522</v>
      </c>
      <c r="AE685" s="636"/>
      <c r="AF685" s="636"/>
      <c r="AG685" s="451" t="s">
        <v>589</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9" t="s">
        <v>522</v>
      </c>
      <c r="AE686" s="450"/>
      <c r="AF686" s="450"/>
      <c r="AG686" s="110" t="s">
        <v>604</v>
      </c>
      <c r="AH686" s="111"/>
      <c r="AI686" s="111"/>
      <c r="AJ686" s="111"/>
      <c r="AK686" s="111"/>
      <c r="AL686" s="111"/>
      <c r="AM686" s="111"/>
      <c r="AN686" s="111"/>
      <c r="AO686" s="111"/>
      <c r="AP686" s="111"/>
      <c r="AQ686" s="111"/>
      <c r="AR686" s="111"/>
      <c r="AS686" s="111"/>
      <c r="AT686" s="111"/>
      <c r="AU686" s="111"/>
      <c r="AV686" s="111"/>
      <c r="AW686" s="111"/>
      <c r="AX686" s="112"/>
    </row>
    <row r="687" spans="1:50" ht="83.25" customHeight="1" x14ac:dyDescent="0.15">
      <c r="A687" s="504"/>
      <c r="B687" s="505"/>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592</v>
      </c>
      <c r="AE687" s="144"/>
      <c r="AF687" s="518"/>
      <c r="AG687" s="451"/>
      <c r="AH687" s="133"/>
      <c r="AI687" s="133"/>
      <c r="AJ687" s="133"/>
      <c r="AK687" s="133"/>
      <c r="AL687" s="133"/>
      <c r="AM687" s="133"/>
      <c r="AN687" s="133"/>
      <c r="AO687" s="133"/>
      <c r="AP687" s="133"/>
      <c r="AQ687" s="133"/>
      <c r="AR687" s="133"/>
      <c r="AS687" s="133"/>
      <c r="AT687" s="133"/>
      <c r="AU687" s="133"/>
      <c r="AV687" s="133"/>
      <c r="AW687" s="133"/>
      <c r="AX687" s="452"/>
    </row>
    <row r="688" spans="1:50" ht="83.25" customHeight="1" x14ac:dyDescent="0.15">
      <c r="A688" s="504"/>
      <c r="B688" s="505"/>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590</v>
      </c>
      <c r="AE688" s="655"/>
      <c r="AF688" s="655"/>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522</v>
      </c>
      <c r="AE689" s="421"/>
      <c r="AF689" s="421"/>
      <c r="AG689" s="625" t="s">
        <v>589</v>
      </c>
      <c r="AH689" s="626"/>
      <c r="AI689" s="626"/>
      <c r="AJ689" s="626"/>
      <c r="AK689" s="626"/>
      <c r="AL689" s="626"/>
      <c r="AM689" s="626"/>
      <c r="AN689" s="626"/>
      <c r="AO689" s="626"/>
      <c r="AP689" s="626"/>
      <c r="AQ689" s="626"/>
      <c r="AR689" s="626"/>
      <c r="AS689" s="626"/>
      <c r="AT689" s="626"/>
      <c r="AU689" s="626"/>
      <c r="AV689" s="626"/>
      <c r="AW689" s="626"/>
      <c r="AX689" s="627"/>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522</v>
      </c>
      <c r="AE690" s="144"/>
      <c r="AF690" s="144"/>
      <c r="AG690" s="140" t="s">
        <v>589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522</v>
      </c>
      <c r="AE691" s="144"/>
      <c r="AF691" s="144"/>
      <c r="AG691" s="140" t="s">
        <v>589</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2"/>
      <c r="AD692" s="143" t="s">
        <v>522</v>
      </c>
      <c r="AE692" s="144"/>
      <c r="AF692" s="144"/>
      <c r="AG692" s="140" t="s">
        <v>589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2"/>
      <c r="AD693" s="635" t="s">
        <v>591</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7"/>
      <c r="B694" s="508"/>
      <c r="C694" s="509" t="s">
        <v>504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7" t="s">
        <v>591</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55.5" customHeight="1" x14ac:dyDescent="0.15">
      <c r="A695" s="502"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522</v>
      </c>
      <c r="AE695" s="421"/>
      <c r="AF695" s="653"/>
      <c r="AG695" s="625" t="s">
        <v>595</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x14ac:dyDescent="0.15">
      <c r="A696" s="504"/>
      <c r="B696" s="506"/>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7" t="s">
        <v>591</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522</v>
      </c>
      <c r="AE697" s="144"/>
      <c r="AF697" s="144"/>
      <c r="AG697" s="140" t="s">
        <v>593</v>
      </c>
      <c r="AH697" s="141"/>
      <c r="AI697" s="141"/>
      <c r="AJ697" s="141"/>
      <c r="AK697" s="141"/>
      <c r="AL697" s="141"/>
      <c r="AM697" s="141"/>
      <c r="AN697" s="141"/>
      <c r="AO697" s="141"/>
      <c r="AP697" s="141"/>
      <c r="AQ697" s="141"/>
      <c r="AR697" s="141"/>
      <c r="AS697" s="141"/>
      <c r="AT697" s="141"/>
      <c r="AU697" s="141"/>
      <c r="AV697" s="141"/>
      <c r="AW697" s="141"/>
      <c r="AX697" s="142"/>
    </row>
    <row r="698" spans="1:64" ht="51.7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522</v>
      </c>
      <c r="AE698" s="144"/>
      <c r="AF698" s="144"/>
      <c r="AG698" s="113" t="s">
        <v>594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1"/>
      <c r="B701" s="632"/>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1"/>
      <c r="B702" s="632"/>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1"/>
      <c r="B703" s="632"/>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1"/>
      <c r="B704" s="632"/>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3"/>
      <c r="B705" s="634"/>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94.5" customHeight="1" x14ac:dyDescent="0.15">
      <c r="A706" s="502" t="s">
        <v>54</v>
      </c>
      <c r="B706" s="677"/>
      <c r="C706" s="457" t="s">
        <v>60</v>
      </c>
      <c r="D706" s="458"/>
      <c r="E706" s="458"/>
      <c r="F706" s="459"/>
      <c r="G706" s="472" t="s">
        <v>598</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94.5" customHeight="1" thickBot="1" x14ac:dyDescent="0.2">
      <c r="A707" s="678"/>
      <c r="B707" s="679"/>
      <c r="C707" s="467" t="s">
        <v>64</v>
      </c>
      <c r="D707" s="468"/>
      <c r="E707" s="468"/>
      <c r="F707" s="469"/>
      <c r="G707" s="470" t="s">
        <v>597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59.25" customHeight="1" thickBot="1" x14ac:dyDescent="0.2">
      <c r="A709" s="496" t="s">
        <v>619</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23" customHeight="1" thickBot="1" x14ac:dyDescent="0.2">
      <c r="A711" s="674" t="s">
        <v>616</v>
      </c>
      <c r="B711" s="675"/>
      <c r="C711" s="675"/>
      <c r="D711" s="675"/>
      <c r="E711" s="676"/>
      <c r="F711" s="618" t="s">
        <v>618</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15.5" customHeight="1" thickBot="1" x14ac:dyDescent="0.2">
      <c r="A713" s="529" t="s">
        <v>617</v>
      </c>
      <c r="B713" s="530"/>
      <c r="C713" s="530"/>
      <c r="D713" s="530"/>
      <c r="E713" s="531"/>
      <c r="F713" s="499" t="s">
        <v>618</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113.25" customHeight="1" thickBot="1" x14ac:dyDescent="0.2">
      <c r="A715" s="662" t="s">
        <v>605</v>
      </c>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1" t="s">
        <v>464</v>
      </c>
      <c r="B717" s="439"/>
      <c r="C717" s="439"/>
      <c r="D717" s="439"/>
      <c r="E717" s="439"/>
      <c r="F717" s="439"/>
      <c r="G717" s="435"/>
      <c r="H717" s="435"/>
      <c r="I717" s="435"/>
      <c r="J717" s="435"/>
      <c r="K717" s="435"/>
      <c r="L717" s="435"/>
      <c r="M717" s="435"/>
      <c r="N717" s="435"/>
      <c r="O717" s="435"/>
      <c r="P717" s="435"/>
      <c r="Q717" s="439" t="s">
        <v>376</v>
      </c>
      <c r="R717" s="439"/>
      <c r="S717" s="439"/>
      <c r="T717" s="439"/>
      <c r="U717" s="439"/>
      <c r="V717" s="439"/>
      <c r="W717" s="435"/>
      <c r="X717" s="435"/>
      <c r="Y717" s="435"/>
      <c r="Z717" s="435"/>
      <c r="AA717" s="435"/>
      <c r="AB717" s="435"/>
      <c r="AC717" s="435"/>
      <c r="AD717" s="435"/>
      <c r="AE717" s="435"/>
      <c r="AF717" s="435"/>
      <c r="AG717" s="439" t="s">
        <v>377</v>
      </c>
      <c r="AH717" s="439"/>
      <c r="AI717" s="439"/>
      <c r="AJ717" s="439"/>
      <c r="AK717" s="439"/>
      <c r="AL717" s="439"/>
      <c r="AM717" s="435"/>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547</v>
      </c>
      <c r="H718" s="437"/>
      <c r="I718" s="437"/>
      <c r="J718" s="437"/>
      <c r="K718" s="437"/>
      <c r="L718" s="437"/>
      <c r="M718" s="437"/>
      <c r="N718" s="437"/>
      <c r="O718" s="437"/>
      <c r="P718" s="438"/>
      <c r="Q718" s="495" t="s">
        <v>379</v>
      </c>
      <c r="R718" s="495"/>
      <c r="S718" s="495"/>
      <c r="T718" s="495"/>
      <c r="U718" s="495"/>
      <c r="V718" s="495"/>
      <c r="W718" s="460" t="s">
        <v>548</v>
      </c>
      <c r="X718" s="437"/>
      <c r="Y718" s="437"/>
      <c r="Z718" s="437"/>
      <c r="AA718" s="437"/>
      <c r="AB718" s="437"/>
      <c r="AC718" s="437"/>
      <c r="AD718" s="437"/>
      <c r="AE718" s="437"/>
      <c r="AF718" s="438"/>
      <c r="AG718" s="495" t="s">
        <v>380</v>
      </c>
      <c r="AH718" s="495"/>
      <c r="AI718" s="495"/>
      <c r="AJ718" s="495"/>
      <c r="AK718" s="495"/>
      <c r="AL718" s="495"/>
      <c r="AM718" s="460" t="s">
        <v>549</v>
      </c>
      <c r="AN718" s="437"/>
      <c r="AO718" s="437"/>
      <c r="AP718" s="437"/>
      <c r="AQ718" s="437"/>
      <c r="AR718" s="437"/>
      <c r="AS718" s="437"/>
      <c r="AT718" s="437"/>
      <c r="AU718" s="437"/>
      <c r="AV718" s="438"/>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599</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494</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68"/>
    </row>
    <row r="759" spans="1:50" ht="24.75" customHeight="1" x14ac:dyDescent="0.15">
      <c r="A759" s="492"/>
      <c r="B759" s="493"/>
      <c r="C759" s="493"/>
      <c r="D759" s="493"/>
      <c r="E759" s="493"/>
      <c r="F759" s="494"/>
      <c r="G759" s="457"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3"/>
      <c r="AC759" s="457"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565</v>
      </c>
      <c r="H760" s="527"/>
      <c r="I760" s="527"/>
      <c r="J760" s="527"/>
      <c r="K760" s="528"/>
      <c r="L760" s="520" t="s">
        <v>575</v>
      </c>
      <c r="M760" s="521"/>
      <c r="N760" s="521"/>
      <c r="O760" s="521"/>
      <c r="P760" s="521"/>
      <c r="Q760" s="521"/>
      <c r="R760" s="521"/>
      <c r="S760" s="521"/>
      <c r="T760" s="521"/>
      <c r="U760" s="521"/>
      <c r="V760" s="521"/>
      <c r="W760" s="521"/>
      <c r="X760" s="522"/>
      <c r="Y760" s="482">
        <v>10</v>
      </c>
      <c r="Z760" s="483"/>
      <c r="AA760" s="483"/>
      <c r="AB760" s="680"/>
      <c r="AC760" s="526"/>
      <c r="AD760" s="527"/>
      <c r="AE760" s="527"/>
      <c r="AF760" s="527"/>
      <c r="AG760" s="528"/>
      <c r="AH760" s="520"/>
      <c r="AI760" s="521"/>
      <c r="AJ760" s="521"/>
      <c r="AK760" s="521"/>
      <c r="AL760" s="521"/>
      <c r="AM760" s="521"/>
      <c r="AN760" s="521"/>
      <c r="AO760" s="521"/>
      <c r="AP760" s="521"/>
      <c r="AQ760" s="521"/>
      <c r="AR760" s="521"/>
      <c r="AS760" s="521"/>
      <c r="AT760" s="522"/>
      <c r="AU760" s="482"/>
      <c r="AV760" s="483"/>
      <c r="AW760" s="483"/>
      <c r="AX760" s="484"/>
    </row>
    <row r="761" spans="1:50" ht="24.75" customHeight="1" x14ac:dyDescent="0.15">
      <c r="A761" s="492"/>
      <c r="B761" s="493"/>
      <c r="C761" s="493"/>
      <c r="D761" s="493"/>
      <c r="E761" s="493"/>
      <c r="F761" s="494"/>
      <c r="G761" s="428" t="s">
        <v>566</v>
      </c>
      <c r="H761" s="429"/>
      <c r="I761" s="429"/>
      <c r="J761" s="429"/>
      <c r="K761" s="430"/>
      <c r="L761" s="422" t="s">
        <v>576</v>
      </c>
      <c r="M761" s="423"/>
      <c r="N761" s="423"/>
      <c r="O761" s="423"/>
      <c r="P761" s="423"/>
      <c r="Q761" s="423"/>
      <c r="R761" s="423"/>
      <c r="S761" s="423"/>
      <c r="T761" s="423"/>
      <c r="U761" s="423"/>
      <c r="V761" s="423"/>
      <c r="W761" s="423"/>
      <c r="X761" s="424"/>
      <c r="Y761" s="425">
        <v>4</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2"/>
      <c r="B762" s="493"/>
      <c r="C762" s="493"/>
      <c r="D762" s="493"/>
      <c r="E762" s="493"/>
      <c r="F762" s="494"/>
      <c r="G762" s="428" t="s">
        <v>567</v>
      </c>
      <c r="H762" s="429"/>
      <c r="I762" s="429"/>
      <c r="J762" s="429"/>
      <c r="K762" s="430"/>
      <c r="L762" s="422" t="s">
        <v>577</v>
      </c>
      <c r="M762" s="423"/>
      <c r="N762" s="423"/>
      <c r="O762" s="423"/>
      <c r="P762" s="423"/>
      <c r="Q762" s="423"/>
      <c r="R762" s="423"/>
      <c r="S762" s="423"/>
      <c r="T762" s="423"/>
      <c r="U762" s="423"/>
      <c r="V762" s="423"/>
      <c r="W762" s="423"/>
      <c r="X762" s="424"/>
      <c r="Y762" s="425">
        <v>1</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2"/>
      <c r="B763" s="493"/>
      <c r="C763" s="493"/>
      <c r="D763" s="493"/>
      <c r="E763" s="493"/>
      <c r="F763" s="494"/>
      <c r="G763" s="428" t="s">
        <v>568</v>
      </c>
      <c r="H763" s="429"/>
      <c r="I763" s="429"/>
      <c r="J763" s="429"/>
      <c r="K763" s="430"/>
      <c r="L763" s="422" t="s">
        <v>578</v>
      </c>
      <c r="M763" s="423"/>
      <c r="N763" s="423"/>
      <c r="O763" s="423"/>
      <c r="P763" s="423"/>
      <c r="Q763" s="423"/>
      <c r="R763" s="423"/>
      <c r="S763" s="423"/>
      <c r="T763" s="423"/>
      <c r="U763" s="423"/>
      <c r="V763" s="423"/>
      <c r="W763" s="423"/>
      <c r="X763" s="424"/>
      <c r="Y763" s="425">
        <v>0.4</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2"/>
      <c r="B764" s="493"/>
      <c r="C764" s="493"/>
      <c r="D764" s="493"/>
      <c r="E764" s="493"/>
      <c r="F764" s="494"/>
      <c r="G764" s="428" t="s">
        <v>569</v>
      </c>
      <c r="H764" s="429"/>
      <c r="I764" s="429"/>
      <c r="J764" s="429"/>
      <c r="K764" s="430"/>
      <c r="L764" s="422" t="s">
        <v>579</v>
      </c>
      <c r="M764" s="423"/>
      <c r="N764" s="423"/>
      <c r="O764" s="423"/>
      <c r="P764" s="423"/>
      <c r="Q764" s="423"/>
      <c r="R764" s="423"/>
      <c r="S764" s="423"/>
      <c r="T764" s="423"/>
      <c r="U764" s="423"/>
      <c r="V764" s="423"/>
      <c r="W764" s="423"/>
      <c r="X764" s="424"/>
      <c r="Y764" s="425">
        <v>0.3</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t="s">
        <v>570</v>
      </c>
      <c r="H765" s="429"/>
      <c r="I765" s="429"/>
      <c r="J765" s="429"/>
      <c r="K765" s="430"/>
      <c r="L765" s="422" t="s">
        <v>580</v>
      </c>
      <c r="M765" s="423"/>
      <c r="N765" s="423"/>
      <c r="O765" s="423"/>
      <c r="P765" s="423"/>
      <c r="Q765" s="423"/>
      <c r="R765" s="423"/>
      <c r="S765" s="423"/>
      <c r="T765" s="423"/>
      <c r="U765" s="423"/>
      <c r="V765" s="423"/>
      <c r="W765" s="423"/>
      <c r="X765" s="424"/>
      <c r="Y765" s="425">
        <v>0.1</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t="s">
        <v>571</v>
      </c>
      <c r="H766" s="429"/>
      <c r="I766" s="429"/>
      <c r="J766" s="429"/>
      <c r="K766" s="430"/>
      <c r="L766" s="422" t="s">
        <v>581</v>
      </c>
      <c r="M766" s="423"/>
      <c r="N766" s="423"/>
      <c r="O766" s="423"/>
      <c r="P766" s="423"/>
      <c r="Q766" s="423"/>
      <c r="R766" s="423"/>
      <c r="S766" s="423"/>
      <c r="T766" s="423"/>
      <c r="U766" s="423"/>
      <c r="V766" s="423"/>
      <c r="W766" s="423"/>
      <c r="X766" s="424"/>
      <c r="Y766" s="425">
        <v>0.1</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2"/>
      <c r="B767" s="493"/>
      <c r="C767" s="493"/>
      <c r="D767" s="493"/>
      <c r="E767" s="493"/>
      <c r="F767" s="494"/>
      <c r="G767" s="428" t="s">
        <v>572</v>
      </c>
      <c r="H767" s="429"/>
      <c r="I767" s="429"/>
      <c r="J767" s="429"/>
      <c r="K767" s="430"/>
      <c r="L767" s="422" t="s">
        <v>582</v>
      </c>
      <c r="M767" s="423"/>
      <c r="N767" s="423"/>
      <c r="O767" s="423"/>
      <c r="P767" s="423"/>
      <c r="Q767" s="423"/>
      <c r="R767" s="423"/>
      <c r="S767" s="423"/>
      <c r="T767" s="423"/>
      <c r="U767" s="423"/>
      <c r="V767" s="423"/>
      <c r="W767" s="423"/>
      <c r="X767" s="424"/>
      <c r="Y767" s="425">
        <v>0.01</v>
      </c>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2"/>
      <c r="B768" s="493"/>
      <c r="C768" s="493"/>
      <c r="D768" s="493"/>
      <c r="E768" s="493"/>
      <c r="F768" s="494"/>
      <c r="G768" s="428" t="s">
        <v>573</v>
      </c>
      <c r="H768" s="429"/>
      <c r="I768" s="429"/>
      <c r="J768" s="429"/>
      <c r="K768" s="430"/>
      <c r="L768" s="422" t="s">
        <v>583</v>
      </c>
      <c r="M768" s="423"/>
      <c r="N768" s="423"/>
      <c r="O768" s="423"/>
      <c r="P768" s="423"/>
      <c r="Q768" s="423"/>
      <c r="R768" s="423"/>
      <c r="S768" s="423"/>
      <c r="T768" s="423"/>
      <c r="U768" s="423"/>
      <c r="V768" s="423"/>
      <c r="W768" s="423"/>
      <c r="X768" s="424"/>
      <c r="Y768" s="425">
        <v>4.0000000000000001E-3</v>
      </c>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t="s">
        <v>574</v>
      </c>
      <c r="H769" s="429"/>
      <c r="I769" s="429"/>
      <c r="J769" s="429"/>
      <c r="K769" s="430"/>
      <c r="L769" s="422" t="s">
        <v>584</v>
      </c>
      <c r="M769" s="423"/>
      <c r="N769" s="423"/>
      <c r="O769" s="423"/>
      <c r="P769" s="423"/>
      <c r="Q769" s="423"/>
      <c r="R769" s="423"/>
      <c r="S769" s="423"/>
      <c r="T769" s="423"/>
      <c r="U769" s="423"/>
      <c r="V769" s="423"/>
      <c r="W769" s="423"/>
      <c r="X769" s="424"/>
      <c r="Y769" s="425">
        <v>2E-3</v>
      </c>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698" t="s">
        <v>22</v>
      </c>
      <c r="H770" s="699"/>
      <c r="I770" s="699"/>
      <c r="J770" s="699"/>
      <c r="K770" s="699"/>
      <c r="L770" s="700"/>
      <c r="M770" s="701"/>
      <c r="N770" s="701"/>
      <c r="O770" s="701"/>
      <c r="P770" s="701"/>
      <c r="Q770" s="701"/>
      <c r="R770" s="701"/>
      <c r="S770" s="701"/>
      <c r="T770" s="701"/>
      <c r="U770" s="701"/>
      <c r="V770" s="701"/>
      <c r="W770" s="701"/>
      <c r="X770" s="702"/>
      <c r="Y770" s="703">
        <f>SUM(Y760:AB769)</f>
        <v>15.916</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customHeight="1" x14ac:dyDescent="0.15">
      <c r="A771" s="492"/>
      <c r="B771" s="493"/>
      <c r="C771" s="493"/>
      <c r="D771" s="493"/>
      <c r="E771" s="493"/>
      <c r="F771" s="494"/>
      <c r="G771" s="479" t="s">
        <v>496</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495</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68"/>
    </row>
    <row r="772" spans="1:50" ht="25.5" customHeight="1" x14ac:dyDescent="0.15">
      <c r="A772" s="492"/>
      <c r="B772" s="493"/>
      <c r="C772" s="493"/>
      <c r="D772" s="493"/>
      <c r="E772" s="493"/>
      <c r="F772" s="494"/>
      <c r="G772" s="457"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3"/>
      <c r="AC772" s="457"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c r="H773" s="527"/>
      <c r="I773" s="527"/>
      <c r="J773" s="527"/>
      <c r="K773" s="528"/>
      <c r="L773" s="520"/>
      <c r="M773" s="521"/>
      <c r="N773" s="521"/>
      <c r="O773" s="521"/>
      <c r="P773" s="521"/>
      <c r="Q773" s="521"/>
      <c r="R773" s="521"/>
      <c r="S773" s="521"/>
      <c r="T773" s="521"/>
      <c r="U773" s="521"/>
      <c r="V773" s="521"/>
      <c r="W773" s="521"/>
      <c r="X773" s="522"/>
      <c r="Y773" s="482"/>
      <c r="Z773" s="483"/>
      <c r="AA773" s="483"/>
      <c r="AB773" s="680"/>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2"/>
      <c r="B775" s="493"/>
      <c r="C775" s="493"/>
      <c r="D775" s="493"/>
      <c r="E775" s="493"/>
      <c r="F775" s="494"/>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2"/>
      <c r="B776" s="493"/>
      <c r="C776" s="493"/>
      <c r="D776" s="493"/>
      <c r="E776" s="493"/>
      <c r="F776" s="494"/>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customHeight="1" x14ac:dyDescent="0.15">
      <c r="A784" s="492"/>
      <c r="B784" s="493"/>
      <c r="C784" s="493"/>
      <c r="D784" s="493"/>
      <c r="E784" s="493"/>
      <c r="F784" s="494"/>
      <c r="G784" s="479" t="s">
        <v>497</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498</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68"/>
    </row>
    <row r="785" spans="1:50" ht="24.75" customHeight="1" x14ac:dyDescent="0.15">
      <c r="A785" s="492"/>
      <c r="B785" s="493"/>
      <c r="C785" s="493"/>
      <c r="D785" s="493"/>
      <c r="E785" s="493"/>
      <c r="F785" s="494"/>
      <c r="G785" s="457"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3"/>
      <c r="AC785" s="457"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0.25"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0"/>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0.25"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0.25" customHeight="1" x14ac:dyDescent="0.15">
      <c r="A788" s="492"/>
      <c r="B788" s="493"/>
      <c r="C788" s="493"/>
      <c r="D788" s="493"/>
      <c r="E788" s="493"/>
      <c r="F788" s="494"/>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0.2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0.2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0.2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0.2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0.2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0.2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0.2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68"/>
    </row>
    <row r="798" spans="1:50" ht="24.75" customHeight="1" x14ac:dyDescent="0.15">
      <c r="A798" s="492"/>
      <c r="B798" s="493"/>
      <c r="C798" s="493"/>
      <c r="D798" s="493"/>
      <c r="E798" s="493"/>
      <c r="F798" s="494"/>
      <c r="G798" s="457"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3"/>
      <c r="AC798" s="457"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18"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0"/>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18" customHeight="1" x14ac:dyDescent="0.15">
      <c r="A800" s="492"/>
      <c r="B800" s="493"/>
      <c r="C800" s="493"/>
      <c r="D800" s="493"/>
      <c r="E800" s="493"/>
      <c r="F800" s="494"/>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18" customHeight="1" x14ac:dyDescent="0.15">
      <c r="A801" s="492"/>
      <c r="B801" s="493"/>
      <c r="C801" s="493"/>
      <c r="D801" s="493"/>
      <c r="E801" s="493"/>
      <c r="F801" s="494"/>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18"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18"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18"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18"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18"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18"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18"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18" customHeight="1" x14ac:dyDescent="0.15">
      <c r="A809" s="492"/>
      <c r="B809" s="493"/>
      <c r="C809" s="493"/>
      <c r="D809" s="493"/>
      <c r="E809" s="493"/>
      <c r="F809" s="494"/>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53.25" customHeight="1" x14ac:dyDescent="0.15">
      <c r="A816" s="237">
        <v>1</v>
      </c>
      <c r="B816" s="237">
        <v>1</v>
      </c>
      <c r="C816" s="238" t="s">
        <v>600</v>
      </c>
      <c r="D816" s="217"/>
      <c r="E816" s="217"/>
      <c r="F816" s="217"/>
      <c r="G816" s="217"/>
      <c r="H816" s="217"/>
      <c r="I816" s="217"/>
      <c r="J816" s="218">
        <v>5011105002256</v>
      </c>
      <c r="K816" s="219"/>
      <c r="L816" s="219"/>
      <c r="M816" s="219"/>
      <c r="N816" s="219"/>
      <c r="O816" s="219"/>
      <c r="P816" s="244" t="s">
        <v>585</v>
      </c>
      <c r="Q816" s="220"/>
      <c r="R816" s="220"/>
      <c r="S816" s="220"/>
      <c r="T816" s="220"/>
      <c r="U816" s="220"/>
      <c r="V816" s="220"/>
      <c r="W816" s="220"/>
      <c r="X816" s="220"/>
      <c r="Y816" s="221">
        <v>16</v>
      </c>
      <c r="Z816" s="222"/>
      <c r="AA816" s="222"/>
      <c r="AB816" s="223"/>
      <c r="AC816" s="224" t="s">
        <v>422</v>
      </c>
      <c r="AD816" s="224"/>
      <c r="AE816" s="224"/>
      <c r="AF816" s="224"/>
      <c r="AG816" s="224"/>
      <c r="AH816" s="225">
        <v>1</v>
      </c>
      <c r="AI816" s="226"/>
      <c r="AJ816" s="226"/>
      <c r="AK816" s="226"/>
      <c r="AL816" s="227">
        <v>95.6</v>
      </c>
      <c r="AM816" s="228"/>
      <c r="AN816" s="228"/>
      <c r="AO816" s="229"/>
      <c r="AP816" s="230"/>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612</v>
      </c>
      <c r="F1081" s="236"/>
      <c r="G1081" s="236"/>
      <c r="H1081" s="236"/>
      <c r="I1081" s="236"/>
      <c r="J1081" s="218" t="s">
        <v>613</v>
      </c>
      <c r="K1081" s="219"/>
      <c r="L1081" s="219"/>
      <c r="M1081" s="219"/>
      <c r="N1081" s="219"/>
      <c r="O1081" s="219"/>
      <c r="P1081" s="244" t="s">
        <v>612</v>
      </c>
      <c r="Q1081" s="220"/>
      <c r="R1081" s="220"/>
      <c r="S1081" s="220"/>
      <c r="T1081" s="220"/>
      <c r="U1081" s="220"/>
      <c r="V1081" s="220"/>
      <c r="W1081" s="220"/>
      <c r="X1081" s="220"/>
      <c r="Y1081" s="221" t="s">
        <v>613</v>
      </c>
      <c r="Z1081" s="222"/>
      <c r="AA1081" s="222"/>
      <c r="AB1081" s="223"/>
      <c r="AC1081" s="224" t="s">
        <v>614</v>
      </c>
      <c r="AD1081" s="224"/>
      <c r="AE1081" s="224"/>
      <c r="AF1081" s="224"/>
      <c r="AG1081" s="224"/>
      <c r="AH1081" s="225" t="s">
        <v>614</v>
      </c>
      <c r="AI1081" s="226"/>
      <c r="AJ1081" s="226"/>
      <c r="AK1081" s="226"/>
      <c r="AL1081" s="227" t="s">
        <v>615</v>
      </c>
      <c r="AM1081" s="228"/>
      <c r="AN1081" s="228"/>
      <c r="AO1081" s="229"/>
      <c r="AP1081" s="230" t="s">
        <v>613</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70">
    <cfRule type="expression" dxfId="2671" priority="11061">
      <formula>IF(RIGHT(TEXT(Y770,"0.#"),1)=".",FALSE,TRUE)</formula>
    </cfRule>
    <cfRule type="expression" dxfId="2670" priority="11062">
      <formula>IF(RIGHT(TEXT(Y770,"0.#"),1)=".",TRUE,FALSE)</formula>
    </cfRule>
  </conditionalFormatting>
  <conditionalFormatting sqref="Y801:Y808 Y799 Y788:Y795 Y786 Y775:Y782 Y773">
    <cfRule type="expression" dxfId="2669" priority="10843">
      <formula>IF(RIGHT(TEXT(Y773,"0.#"),1)=".",FALSE,TRUE)</formula>
    </cfRule>
    <cfRule type="expression" dxfId="2668" priority="10844">
      <formula>IF(RIGHT(TEXT(Y773,"0.#"),1)=".",TRUE,FALSE)</formula>
    </cfRule>
  </conditionalFormatting>
  <conditionalFormatting sqref="P16:AQ17 P15:AX15 P13:AX13">
    <cfRule type="expression" dxfId="2667" priority="10891">
      <formula>IF(RIGHT(TEXT(P13,"0.#"),1)=".",FALSE,TRUE)</formula>
    </cfRule>
    <cfRule type="expression" dxfId="2666" priority="10892">
      <formula>IF(RIGHT(TEXT(P13,"0.#"),1)=".",TRUE,FALSE)</formula>
    </cfRule>
  </conditionalFormatting>
  <conditionalFormatting sqref="P19:AJ19">
    <cfRule type="expression" dxfId="2665" priority="10889">
      <formula>IF(RIGHT(TEXT(P19,"0.#"),1)=".",FALSE,TRUE)</formula>
    </cfRule>
    <cfRule type="expression" dxfId="2664" priority="10890">
      <formula>IF(RIGHT(TEXT(P19,"0.#"),1)=".",TRUE,FALSE)</formula>
    </cfRule>
  </conditionalFormatting>
  <conditionalFormatting sqref="AE74 AQ74">
    <cfRule type="expression" dxfId="2663" priority="10881">
      <formula>IF(RIGHT(TEXT(AE74,"0.#"),1)=".",FALSE,TRUE)</formula>
    </cfRule>
    <cfRule type="expression" dxfId="2662" priority="10882">
      <formula>IF(RIGHT(TEXT(AE74,"0.#"),1)=".",TRUE,FALSE)</formula>
    </cfRule>
  </conditionalFormatting>
  <conditionalFormatting sqref="L106:L109 L104">
    <cfRule type="expression" dxfId="2661" priority="10875">
      <formula>IF(RIGHT(TEXT(L104,"0.#"),1)=".",FALSE,TRUE)</formula>
    </cfRule>
    <cfRule type="expression" dxfId="2660" priority="10876">
      <formula>IF(RIGHT(TEXT(L104,"0.#"),1)=".",TRUE,FALSE)</formula>
    </cfRule>
  </conditionalFormatting>
  <conditionalFormatting sqref="R104">
    <cfRule type="expression" dxfId="2659" priority="10871">
      <formula>IF(RIGHT(TEXT(R104,"0.#"),1)=".",FALSE,TRUE)</formula>
    </cfRule>
    <cfRule type="expression" dxfId="2658" priority="10872">
      <formula>IF(RIGHT(TEXT(R104,"0.#"),1)=".",TRUE,FALSE)</formula>
    </cfRule>
  </conditionalFormatting>
  <conditionalFormatting sqref="R105:R109">
    <cfRule type="expression" dxfId="2657" priority="10869">
      <formula>IF(RIGHT(TEXT(R105,"0.#"),1)=".",FALSE,TRUE)</formula>
    </cfRule>
    <cfRule type="expression" dxfId="2656" priority="10870">
      <formula>IF(RIGHT(TEXT(R105,"0.#"),1)=".",TRUE,FALSE)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I115:AI116 AM115:AM116 AQ115:AQ116 AU115:AU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Y761">
    <cfRule type="expression" dxfId="703" priority="3">
      <formula>IF(RIGHT(TEXT(Y761,"0.#"),1)=".",FALSE,TRUE)</formula>
    </cfRule>
    <cfRule type="expression" dxfId="702" priority="4">
      <formula>IF(RIGHT(TEXT(Y761,"0.#"),1)=".",TRUE,FALSE)</formula>
    </cfRule>
  </conditionalFormatting>
  <conditionalFormatting sqref="Y762:Y769 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0" max="49" man="1"/>
    <brk id="110" max="49" man="1"/>
    <brk id="464" max="49" man="1"/>
    <brk id="707"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24" sqref="L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9" t="s">
        <v>502</v>
      </c>
      <c r="H2" s="480"/>
      <c r="I2" s="480"/>
      <c r="J2" s="480"/>
      <c r="K2" s="480"/>
      <c r="L2" s="480"/>
      <c r="M2" s="480"/>
      <c r="N2" s="480"/>
      <c r="O2" s="480"/>
      <c r="P2" s="480"/>
      <c r="Q2" s="480"/>
      <c r="R2" s="480"/>
      <c r="S2" s="480"/>
      <c r="T2" s="480"/>
      <c r="U2" s="480"/>
      <c r="V2" s="480"/>
      <c r="W2" s="480"/>
      <c r="X2" s="480"/>
      <c r="Y2" s="480"/>
      <c r="Z2" s="480"/>
      <c r="AA2" s="480"/>
      <c r="AB2" s="481"/>
      <c r="AC2" s="479"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7" t="s">
        <v>19</v>
      </c>
      <c r="H3" s="524"/>
      <c r="I3" s="524"/>
      <c r="J3" s="524"/>
      <c r="K3" s="524"/>
      <c r="L3" s="523" t="s">
        <v>20</v>
      </c>
      <c r="M3" s="524"/>
      <c r="N3" s="524"/>
      <c r="O3" s="524"/>
      <c r="P3" s="524"/>
      <c r="Q3" s="524"/>
      <c r="R3" s="524"/>
      <c r="S3" s="524"/>
      <c r="T3" s="524"/>
      <c r="U3" s="524"/>
      <c r="V3" s="524"/>
      <c r="W3" s="524"/>
      <c r="X3" s="525"/>
      <c r="Y3" s="474" t="s">
        <v>21</v>
      </c>
      <c r="Z3" s="475"/>
      <c r="AA3" s="475"/>
      <c r="AB3" s="673"/>
      <c r="AC3" s="457"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15"/>
      <c r="B4" s="916"/>
      <c r="C4" s="916"/>
      <c r="D4" s="916"/>
      <c r="E4" s="916"/>
      <c r="F4" s="917"/>
      <c r="G4" s="526"/>
      <c r="H4" s="527"/>
      <c r="I4" s="527"/>
      <c r="J4" s="527"/>
      <c r="K4" s="528"/>
      <c r="L4" s="520"/>
      <c r="M4" s="521"/>
      <c r="N4" s="521"/>
      <c r="O4" s="521"/>
      <c r="P4" s="521"/>
      <c r="Q4" s="521"/>
      <c r="R4" s="521"/>
      <c r="S4" s="521"/>
      <c r="T4" s="521"/>
      <c r="U4" s="521"/>
      <c r="V4" s="521"/>
      <c r="W4" s="521"/>
      <c r="X4" s="522"/>
      <c r="Y4" s="482"/>
      <c r="Z4" s="483"/>
      <c r="AA4" s="483"/>
      <c r="AB4" s="680"/>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68"/>
    </row>
    <row r="16" spans="1:50" ht="25.5" customHeight="1" x14ac:dyDescent="0.15">
      <c r="A16" s="915"/>
      <c r="B16" s="916"/>
      <c r="C16" s="916"/>
      <c r="D16" s="916"/>
      <c r="E16" s="916"/>
      <c r="F16" s="917"/>
      <c r="G16" s="457"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3"/>
      <c r="AC16" s="457"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15"/>
      <c r="B17" s="916"/>
      <c r="C17" s="916"/>
      <c r="D17" s="916"/>
      <c r="E17" s="916"/>
      <c r="F17" s="917"/>
      <c r="G17" s="526"/>
      <c r="H17" s="527"/>
      <c r="I17" s="527"/>
      <c r="J17" s="527"/>
      <c r="K17" s="528"/>
      <c r="L17" s="520"/>
      <c r="M17" s="521"/>
      <c r="N17" s="521"/>
      <c r="O17" s="521"/>
      <c r="P17" s="521"/>
      <c r="Q17" s="521"/>
      <c r="R17" s="521"/>
      <c r="S17" s="521"/>
      <c r="T17" s="521"/>
      <c r="U17" s="521"/>
      <c r="V17" s="521"/>
      <c r="W17" s="521"/>
      <c r="X17" s="522"/>
      <c r="Y17" s="482"/>
      <c r="Z17" s="483"/>
      <c r="AA17" s="483"/>
      <c r="AB17" s="680"/>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68"/>
    </row>
    <row r="29" spans="1:50" ht="24.75" customHeight="1" x14ac:dyDescent="0.15">
      <c r="A29" s="915"/>
      <c r="B29" s="916"/>
      <c r="C29" s="916"/>
      <c r="D29" s="916"/>
      <c r="E29" s="916"/>
      <c r="F29" s="917"/>
      <c r="G29" s="457"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3"/>
      <c r="AC29" s="457"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15"/>
      <c r="B30" s="916"/>
      <c r="C30" s="916"/>
      <c r="D30" s="916"/>
      <c r="E30" s="916"/>
      <c r="F30" s="917"/>
      <c r="G30" s="526"/>
      <c r="H30" s="527"/>
      <c r="I30" s="527"/>
      <c r="J30" s="527"/>
      <c r="K30" s="528"/>
      <c r="L30" s="520"/>
      <c r="M30" s="521"/>
      <c r="N30" s="521"/>
      <c r="O30" s="521"/>
      <c r="P30" s="521"/>
      <c r="Q30" s="521"/>
      <c r="R30" s="521"/>
      <c r="S30" s="521"/>
      <c r="T30" s="521"/>
      <c r="U30" s="521"/>
      <c r="V30" s="521"/>
      <c r="W30" s="521"/>
      <c r="X30" s="522"/>
      <c r="Y30" s="482"/>
      <c r="Z30" s="483"/>
      <c r="AA30" s="483"/>
      <c r="AB30" s="680"/>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68"/>
    </row>
    <row r="42" spans="1:50" ht="24.75" customHeight="1" x14ac:dyDescent="0.15">
      <c r="A42" s="915"/>
      <c r="B42" s="916"/>
      <c r="C42" s="916"/>
      <c r="D42" s="916"/>
      <c r="E42" s="916"/>
      <c r="F42" s="917"/>
      <c r="G42" s="457"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3"/>
      <c r="AC42" s="457"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15"/>
      <c r="B43" s="916"/>
      <c r="C43" s="916"/>
      <c r="D43" s="916"/>
      <c r="E43" s="916"/>
      <c r="F43" s="917"/>
      <c r="G43" s="526"/>
      <c r="H43" s="527"/>
      <c r="I43" s="527"/>
      <c r="J43" s="527"/>
      <c r="K43" s="528"/>
      <c r="L43" s="520"/>
      <c r="M43" s="521"/>
      <c r="N43" s="521"/>
      <c r="O43" s="521"/>
      <c r="P43" s="521"/>
      <c r="Q43" s="521"/>
      <c r="R43" s="521"/>
      <c r="S43" s="521"/>
      <c r="T43" s="521"/>
      <c r="U43" s="521"/>
      <c r="V43" s="521"/>
      <c r="W43" s="521"/>
      <c r="X43" s="522"/>
      <c r="Y43" s="482"/>
      <c r="Z43" s="483"/>
      <c r="AA43" s="483"/>
      <c r="AB43" s="680"/>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68"/>
    </row>
    <row r="56" spans="1:50" ht="24.75" customHeight="1" x14ac:dyDescent="0.15">
      <c r="A56" s="915"/>
      <c r="B56" s="916"/>
      <c r="C56" s="916"/>
      <c r="D56" s="916"/>
      <c r="E56" s="916"/>
      <c r="F56" s="917"/>
      <c r="G56" s="457"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3"/>
      <c r="AC56" s="457"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15"/>
      <c r="B57" s="916"/>
      <c r="C57" s="916"/>
      <c r="D57" s="916"/>
      <c r="E57" s="916"/>
      <c r="F57" s="917"/>
      <c r="G57" s="526"/>
      <c r="H57" s="527"/>
      <c r="I57" s="527"/>
      <c r="J57" s="527"/>
      <c r="K57" s="528"/>
      <c r="L57" s="520"/>
      <c r="M57" s="521"/>
      <c r="N57" s="521"/>
      <c r="O57" s="521"/>
      <c r="P57" s="521"/>
      <c r="Q57" s="521"/>
      <c r="R57" s="521"/>
      <c r="S57" s="521"/>
      <c r="T57" s="521"/>
      <c r="U57" s="521"/>
      <c r="V57" s="521"/>
      <c r="W57" s="521"/>
      <c r="X57" s="522"/>
      <c r="Y57" s="482"/>
      <c r="Z57" s="483"/>
      <c r="AA57" s="483"/>
      <c r="AB57" s="680"/>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68"/>
    </row>
    <row r="69" spans="1:50" ht="25.5" customHeight="1" x14ac:dyDescent="0.15">
      <c r="A69" s="915"/>
      <c r="B69" s="916"/>
      <c r="C69" s="916"/>
      <c r="D69" s="916"/>
      <c r="E69" s="916"/>
      <c r="F69" s="917"/>
      <c r="G69" s="457"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3"/>
      <c r="AC69" s="457"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15"/>
      <c r="B70" s="916"/>
      <c r="C70" s="916"/>
      <c r="D70" s="916"/>
      <c r="E70" s="916"/>
      <c r="F70" s="917"/>
      <c r="G70" s="526"/>
      <c r="H70" s="527"/>
      <c r="I70" s="527"/>
      <c r="J70" s="527"/>
      <c r="K70" s="528"/>
      <c r="L70" s="520"/>
      <c r="M70" s="521"/>
      <c r="N70" s="521"/>
      <c r="O70" s="521"/>
      <c r="P70" s="521"/>
      <c r="Q70" s="521"/>
      <c r="R70" s="521"/>
      <c r="S70" s="521"/>
      <c r="T70" s="521"/>
      <c r="U70" s="521"/>
      <c r="V70" s="521"/>
      <c r="W70" s="521"/>
      <c r="X70" s="522"/>
      <c r="Y70" s="482"/>
      <c r="Z70" s="483"/>
      <c r="AA70" s="483"/>
      <c r="AB70" s="680"/>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68"/>
    </row>
    <row r="82" spans="1:50" ht="24.75" customHeight="1" x14ac:dyDescent="0.15">
      <c r="A82" s="915"/>
      <c r="B82" s="916"/>
      <c r="C82" s="916"/>
      <c r="D82" s="916"/>
      <c r="E82" s="916"/>
      <c r="F82" s="917"/>
      <c r="G82" s="457"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3"/>
      <c r="AC82" s="457"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15"/>
      <c r="B83" s="916"/>
      <c r="C83" s="916"/>
      <c r="D83" s="916"/>
      <c r="E83" s="916"/>
      <c r="F83" s="917"/>
      <c r="G83" s="526"/>
      <c r="H83" s="527"/>
      <c r="I83" s="527"/>
      <c r="J83" s="527"/>
      <c r="K83" s="528"/>
      <c r="L83" s="520"/>
      <c r="M83" s="521"/>
      <c r="N83" s="521"/>
      <c r="O83" s="521"/>
      <c r="P83" s="521"/>
      <c r="Q83" s="521"/>
      <c r="R83" s="521"/>
      <c r="S83" s="521"/>
      <c r="T83" s="521"/>
      <c r="U83" s="521"/>
      <c r="V83" s="521"/>
      <c r="W83" s="521"/>
      <c r="X83" s="522"/>
      <c r="Y83" s="482"/>
      <c r="Z83" s="483"/>
      <c r="AA83" s="483"/>
      <c r="AB83" s="680"/>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68"/>
    </row>
    <row r="95" spans="1:50" ht="24.75" customHeight="1" x14ac:dyDescent="0.15">
      <c r="A95" s="915"/>
      <c r="B95" s="916"/>
      <c r="C95" s="916"/>
      <c r="D95" s="916"/>
      <c r="E95" s="916"/>
      <c r="F95" s="917"/>
      <c r="G95" s="457"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3"/>
      <c r="AC95" s="457"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15"/>
      <c r="B96" s="916"/>
      <c r="C96" s="916"/>
      <c r="D96" s="916"/>
      <c r="E96" s="916"/>
      <c r="F96" s="917"/>
      <c r="G96" s="526"/>
      <c r="H96" s="527"/>
      <c r="I96" s="527"/>
      <c r="J96" s="527"/>
      <c r="K96" s="528"/>
      <c r="L96" s="520"/>
      <c r="M96" s="521"/>
      <c r="N96" s="521"/>
      <c r="O96" s="521"/>
      <c r="P96" s="521"/>
      <c r="Q96" s="521"/>
      <c r="R96" s="521"/>
      <c r="S96" s="521"/>
      <c r="T96" s="521"/>
      <c r="U96" s="521"/>
      <c r="V96" s="521"/>
      <c r="W96" s="521"/>
      <c r="X96" s="522"/>
      <c r="Y96" s="482"/>
      <c r="Z96" s="483"/>
      <c r="AA96" s="483"/>
      <c r="AB96" s="680"/>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68"/>
    </row>
    <row r="109" spans="1:50" ht="24.75" customHeight="1" x14ac:dyDescent="0.15">
      <c r="A109" s="915"/>
      <c r="B109" s="916"/>
      <c r="C109" s="916"/>
      <c r="D109" s="916"/>
      <c r="E109" s="916"/>
      <c r="F109" s="917"/>
      <c r="G109" s="457"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3"/>
      <c r="AC109" s="457"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15"/>
      <c r="B110" s="916"/>
      <c r="C110" s="916"/>
      <c r="D110" s="916"/>
      <c r="E110" s="916"/>
      <c r="F110" s="917"/>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0"/>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68"/>
    </row>
    <row r="122" spans="1:50" ht="25.5" customHeight="1" x14ac:dyDescent="0.15">
      <c r="A122" s="915"/>
      <c r="B122" s="916"/>
      <c r="C122" s="916"/>
      <c r="D122" s="916"/>
      <c r="E122" s="916"/>
      <c r="F122" s="917"/>
      <c r="G122" s="457"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3"/>
      <c r="AC122" s="457"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15"/>
      <c r="B123" s="916"/>
      <c r="C123" s="916"/>
      <c r="D123" s="916"/>
      <c r="E123" s="916"/>
      <c r="F123" s="917"/>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0"/>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68"/>
    </row>
    <row r="135" spans="1:50" ht="24.75" customHeight="1" x14ac:dyDescent="0.15">
      <c r="A135" s="915"/>
      <c r="B135" s="916"/>
      <c r="C135" s="916"/>
      <c r="D135" s="916"/>
      <c r="E135" s="916"/>
      <c r="F135" s="917"/>
      <c r="G135" s="457"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3"/>
      <c r="AC135" s="457"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15"/>
      <c r="B136" s="916"/>
      <c r="C136" s="916"/>
      <c r="D136" s="916"/>
      <c r="E136" s="916"/>
      <c r="F136" s="917"/>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0"/>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68"/>
    </row>
    <row r="148" spans="1:50" ht="24.75" customHeight="1" x14ac:dyDescent="0.15">
      <c r="A148" s="915"/>
      <c r="B148" s="916"/>
      <c r="C148" s="916"/>
      <c r="D148" s="916"/>
      <c r="E148" s="916"/>
      <c r="F148" s="917"/>
      <c r="G148" s="457"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3"/>
      <c r="AC148" s="457"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15"/>
      <c r="B149" s="916"/>
      <c r="C149" s="916"/>
      <c r="D149" s="916"/>
      <c r="E149" s="916"/>
      <c r="F149" s="917"/>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0"/>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68"/>
    </row>
    <row r="162" spans="1:50" ht="24.75" customHeight="1" x14ac:dyDescent="0.15">
      <c r="A162" s="915"/>
      <c r="B162" s="916"/>
      <c r="C162" s="916"/>
      <c r="D162" s="916"/>
      <c r="E162" s="916"/>
      <c r="F162" s="917"/>
      <c r="G162" s="457"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3"/>
      <c r="AC162" s="457"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15"/>
      <c r="B163" s="916"/>
      <c r="C163" s="916"/>
      <c r="D163" s="916"/>
      <c r="E163" s="916"/>
      <c r="F163" s="917"/>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0"/>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68"/>
    </row>
    <row r="175" spans="1:50" ht="25.5" customHeight="1" x14ac:dyDescent="0.15">
      <c r="A175" s="915"/>
      <c r="B175" s="916"/>
      <c r="C175" s="916"/>
      <c r="D175" s="916"/>
      <c r="E175" s="916"/>
      <c r="F175" s="917"/>
      <c r="G175" s="457"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3"/>
      <c r="AC175" s="457"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15"/>
      <c r="B176" s="916"/>
      <c r="C176" s="916"/>
      <c r="D176" s="916"/>
      <c r="E176" s="916"/>
      <c r="F176" s="917"/>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0"/>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68"/>
    </row>
    <row r="188" spans="1:50" ht="24.75" customHeight="1" x14ac:dyDescent="0.15">
      <c r="A188" s="915"/>
      <c r="B188" s="916"/>
      <c r="C188" s="916"/>
      <c r="D188" s="916"/>
      <c r="E188" s="916"/>
      <c r="F188" s="917"/>
      <c r="G188" s="457"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3"/>
      <c r="AC188" s="457"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15"/>
      <c r="B189" s="916"/>
      <c r="C189" s="916"/>
      <c r="D189" s="916"/>
      <c r="E189" s="916"/>
      <c r="F189" s="917"/>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0"/>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68"/>
    </row>
    <row r="201" spans="1:50" ht="24.75" customHeight="1" x14ac:dyDescent="0.15">
      <c r="A201" s="915"/>
      <c r="B201" s="916"/>
      <c r="C201" s="916"/>
      <c r="D201" s="916"/>
      <c r="E201" s="916"/>
      <c r="F201" s="917"/>
      <c r="G201" s="457"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3"/>
      <c r="AC201" s="457"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15"/>
      <c r="B202" s="916"/>
      <c r="C202" s="916"/>
      <c r="D202" s="916"/>
      <c r="E202" s="916"/>
      <c r="F202" s="917"/>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0"/>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68"/>
    </row>
    <row r="215" spans="1:50" ht="24.75" customHeight="1" x14ac:dyDescent="0.15">
      <c r="A215" s="915"/>
      <c r="B215" s="916"/>
      <c r="C215" s="916"/>
      <c r="D215" s="916"/>
      <c r="E215" s="916"/>
      <c r="F215" s="917"/>
      <c r="G215" s="457"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3"/>
      <c r="AC215" s="457"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15"/>
      <c r="B216" s="916"/>
      <c r="C216" s="916"/>
      <c r="D216" s="916"/>
      <c r="E216" s="916"/>
      <c r="F216" s="917"/>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0"/>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68"/>
    </row>
    <row r="228" spans="1:50" ht="25.5" customHeight="1" x14ac:dyDescent="0.15">
      <c r="A228" s="915"/>
      <c r="B228" s="916"/>
      <c r="C228" s="916"/>
      <c r="D228" s="916"/>
      <c r="E228" s="916"/>
      <c r="F228" s="917"/>
      <c r="G228" s="457"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3"/>
      <c r="AC228" s="457"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15"/>
      <c r="B229" s="916"/>
      <c r="C229" s="916"/>
      <c r="D229" s="916"/>
      <c r="E229" s="916"/>
      <c r="F229" s="917"/>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0"/>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68"/>
    </row>
    <row r="241" spans="1:50" ht="24.75" customHeight="1" x14ac:dyDescent="0.15">
      <c r="A241" s="915"/>
      <c r="B241" s="916"/>
      <c r="C241" s="916"/>
      <c r="D241" s="916"/>
      <c r="E241" s="916"/>
      <c r="F241" s="917"/>
      <c r="G241" s="457"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3"/>
      <c r="AC241" s="457"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15"/>
      <c r="B242" s="916"/>
      <c r="C242" s="916"/>
      <c r="D242" s="916"/>
      <c r="E242" s="916"/>
      <c r="F242" s="917"/>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0"/>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68"/>
    </row>
    <row r="254" spans="1:50" ht="24.75" customHeight="1" x14ac:dyDescent="0.15">
      <c r="A254" s="915"/>
      <c r="B254" s="916"/>
      <c r="C254" s="916"/>
      <c r="D254" s="916"/>
      <c r="E254" s="916"/>
      <c r="F254" s="917"/>
      <c r="G254" s="457"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3"/>
      <c r="AC254" s="457"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15"/>
      <c r="B255" s="916"/>
      <c r="C255" s="916"/>
      <c r="D255" s="916"/>
      <c r="E255" s="916"/>
      <c r="F255" s="917"/>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0"/>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2016-08-30T13:42:55Z</cp:lastPrinted>
  <dcterms:created xsi:type="dcterms:W3CDTF">2012-03-13T00:50:25Z</dcterms:created>
  <dcterms:modified xsi:type="dcterms:W3CDTF">2016-08-30T13:43:27Z</dcterms:modified>
</cp:coreProperties>
</file>