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45" yWindow="345" windowWidth="16995"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<sst xmlns="http://schemas.openxmlformats.org/spreadsheetml/2006/main" count="2834" uniqueCount="623">
  <si>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</si>
  <si>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</si>
  <si>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</si>
  <si>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</si>
  <si>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</si>
  <si>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</si>
  <si>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</si>
  <si>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</si>
  <si>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</si>
  <si>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</si>
  <si>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</si>
  <si>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</si>
  <si>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</si>
  <si>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</si>
  <si>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</si>
  <si>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</si>
  <si>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</si>
  <si>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</si>
  <si>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</si>
  <si>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</si>
  <si>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</si>
  <si>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</si>
  <si>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</si>
  <si>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</si>
  <si>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</si>
  <si>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</si>
  <si>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</si>
  <si>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</si>
  <si>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</si>
  <si>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</si>
  <si>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</si>
  <si>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</si>
  <si>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</si>
  <si>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</si>
  <si>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</si>
  <si>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</si>
  <si>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</si>
  <si>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</si>
  <si>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</si>
  <si>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</si>
  <si>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</si>
  <si>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</si>
  <si>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</si>
  <si>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</si>
  <si>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</si>
  <si>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</si>
  <si>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</si>
  <si>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</si>
  <si>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</si>
  <si>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</si>
  <si>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</si>
  <si>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</si>
  <si>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</si>
  <si>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</si>
  <si>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</si>
  <si>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</si>
  <si>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</si>
  <si>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</si>
  <si>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</si>
  <si>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</si>
  <si>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</si>
  <si>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</si>
  <si>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</si>
  <si>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</si>
  <si>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</si>
  <si>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</si>
  <si>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</si>
  <si>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</si>
  <si>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</si>
  <si>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</si>
  <si>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</si>
  <si>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</si>
  <si>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</si>
  <si>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</si>
  <si>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</si>
  <si>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</si>
  <si>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</si>
  <si>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</si>
  <si>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</si>
  <si>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</si>
  <si>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</si>
  <si>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</si>
  <si>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</si>
  <si>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</si>
  <si>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</si>
  <si>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</si>
  <si>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</si>
  <si>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</si>
  <si>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</si>
  <si>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</si>
  <si>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</si>
  <si>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</si>
  <si>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</si>
  <si>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</si>
  <si>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</si>
  <si>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</si>
  <si>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</si>
  <si>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</si>
  <si>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</si>
  <si>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</si>
  <si>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</si>
  <si>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</si>
  <si>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</si>
  <si>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</si>
  <si>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</si>
  <si>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</si>
  <si>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</si>
  <si>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</si>
  <si>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</si>
  <si>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</si>
  <si>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</si>
  <si>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</si>
  <si>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</si>
  <si>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</si>
  <si>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</si>
  <si>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</si>
  <si>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</si>
  <si>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</si>
  <si>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</si>
  <si>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</si>
  <si>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</si>
  <si>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</si>
  <si>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</si>
  <si>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</si>
  <si>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</si>
  <si>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</si>
  <si>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</si>
  <si>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</si>
  <si>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</si>
  <si>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</si>
  <si>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</si>
  <si>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</si>
  <si>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</si>
  <si>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</si>
  <si>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</si>
  <si>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</si>
  <si>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</si>
  <si>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</si>
  <si>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</si>
  <si>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</si>
  <si>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</si>
  <si>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</si>
  <si>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</si>
  <si>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</si>
  <si>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</si>
  <si>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</si>
  <si>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</si>
  <si>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</si>
  <si>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</si>
  <si>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</si>
  <si>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</si>
  <si>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</si>
  <si>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</si>
  <si>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</si>
  <si>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</si>
  <si>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</si>
  <si>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</si>
  <si>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</si>
  <si>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</si>
  <si>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</si>
  <si>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</si>
  <si>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</si>
  <si>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</si>
  <si>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</si>
  <si>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</si>
  <si>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</si>
  <si>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</si>
  <si>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</si>
  <si>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</si>
  <si>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</si>
  <si>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</si>
  <si>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</si>
  <si>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</si>
  <si>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</si>
  <si>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</si>
  <si>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</si>
  <si>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</si>
  <si>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</si>
  <si>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</si>
  <si>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</si>
  <si>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</si>
  <si>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</si>
  <si>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</si>
  <si>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</si>
  <si>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</si>
  <si>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</si>
  <si>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</si>
  <si>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</si>
  <si>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</si>
  <si>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</si>
  <si>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</si>
  <si>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</si>
  <si>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</si>
  <si>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</si>
  <si>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</si>
  <si>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</si>
  <si>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</si>
  <si>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</si>
  <si>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</si>
  <si>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</si>
  <si>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</si>
  <si>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</si>
  <si>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</si>
  <si>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</si>
  <si>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</si>
  <si>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</si>
  <si>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</si>
  <si>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</si>
  <si>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</si>
  <si>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</si>
  <si>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</si>
  <si>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</si>
  <si>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</si>
  <si>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</si>
  <si>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</si>
  <si>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</si>
  <si>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</si>
  <si>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</si>
  <si>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</si>
  <si>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</si>
  <si>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</si>
  <si>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</si>
  <si>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</si>
  <si>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</si>
  <si>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</si>
  <si>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</si>
  <si>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</si>
  <si>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</si>
  <si>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</si>
  <si>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</si>
  <si>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</si>
  <si>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</si>
  <si>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</si>
  <si>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</si>
  <si>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</si>
  <si>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</si>
  <si>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</si>
  <si>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</si>
  <si>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</si>
  <si>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</si>
  <si>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</si>
  <si>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</si>
  <si>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</si>
  <si>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</si>
  <si>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</si>
  <si>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</si>
  <si>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</si>
  <si>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</si>
  <si>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</si>
  <si>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</si>
  <si>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</si>
  <si>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</si>
  <si>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</si>
  <si>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</si>
  <si>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</si>
  <si>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</si>
  <si>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</si>
  <si>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</si>
  <si>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</si>
  <si>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</si>
  <si>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</si>
  <si>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</si>
  <si>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</si>
  <si>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</si>
  <si>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</si>
  <si>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</si>
  <si>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</si>
  <si>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</si>
  <si>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</si>
  <si>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</si>
  <si>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</si>
  <si>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</si>
  <si>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</si>
  <si>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</si>
  <si>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</si>
  <si>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</si>
  <si>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</si>
  <si>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</si>
  <si>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</si>
  <si>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</si>
  <si>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</si>
  <si>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</si>
  <si>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</si>
  <si>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</si>
  <si>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</si>
  <si>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</si>
  <si>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</si>
  <si>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</si>
  <si>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</si>
  <si>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</si>
  <si>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</si>
  <si>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</si>
  <si>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</si>
  <si>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</si>
  <si>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</si>
  <si>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</si>
  <si>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</si>
  <si>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</si>
  <si>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</si>
  <si>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</si>
  <si>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</si>
  <si>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</si>
  <si>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</si>
  <si>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</si>
  <si>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</si>
  <si>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</si>
  <si>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</si>
  <si>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</si>
  <si>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</si>
  <si>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</si>
  <si>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</si>
  <si>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</si>
  <si>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</si>
  <si>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</si>
  <si>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</si>
  <si>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</si>
  <si>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</si>
  <si>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</si>
  <si>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</si>
  <si>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</si>
  <si>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</si>
  <si>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</si>
  <si>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</si>
  <si>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</si>
  <si>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</si>
  <si>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</si>
  <si>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</si>
  <si>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</si>
  <si>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</si>
  <si>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</si>
  <si>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</si>
  <si>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</si>
  <si>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</si>
  <si>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</si>
  <si>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</si>
  <si>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</si>
  <si>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</si>
  <si>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</si>
  <si>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</si>
  <si>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</si>
  <si>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</si>
  <si>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</si>
  <si>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</si>
  <si>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</si>
  <si>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</si>
  <si>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</si>
  <si>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</si>
  <si>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</si>
  <si>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</si>
  <si>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</si>
  <si>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</si>
  <si>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</si>
  <si>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</si>
  <si>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</si>
  <si>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</si>
  <si>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</si>
  <si>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</si>
  <si>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</si>
  <si>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</si>
  <si>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</si>
  <si>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</si>
  <si>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</si>
  <si>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</si>
  <si>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</si>
  <si>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</si>
  <si>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</si>
  <si>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</si>
  <si>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</si>
  <si>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</si>
  <si>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</si>
  <si>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</si>
  <si>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</si>
  <si>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</si>
  <si>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</si>
  <si>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</si>
  <si>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</si>
  <si>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</si>
  <si>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</si>
  <si>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</si>
  <si>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</si>
  <si>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</si>
  <si>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</si>
  <si>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</si>
  <si>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</si>
  <si>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</si>
  <si>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</si>
  <si>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</si>
  <si>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</si>
  <si>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</si>
  <si>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</si>
  <si>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</si>
  <si>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</si>
  <si>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</si>
  <si>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</si>
  <si>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</si>
  <si>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</si>
  <si>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</si>
  <si>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</si>
  <si>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</si>
  <si>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</si>
  <si>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</si>
  <si>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</si>
  <si>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</si>
  <si>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</si>
  <si>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</si>
  <si>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</si>
  <si>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</si>
  <si>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</si>
  <si>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</si>
  <si>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</si>
  <si>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</si>
  <si>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</si>
  <si>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</si>
  <si>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</si>
  <si>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</si>
  <si>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</si>
  <si>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</si>
  <si>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</si>
  <si>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</si>
  <si>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</si>
  <si>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</si>
  <si>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</si>
  <si>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</si>
  <si>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</si>
  <si>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</si>
  <si>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</si>
  <si>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</si>
  <si>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</si>
  <si>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</si>
  <si>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</si>
  <si>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</si>
  <si>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</si>
  <si>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</si>
  <si>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</si>
  <si>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</si>
  <si>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</si>
  <si>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</si>
  <si>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</si>
  <si>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</si>
  <si>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</si>
  <si>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</si>
  <si>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</si>
  <si>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</si>
  <si>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</si>
  <si>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</si>
  <si>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</si>
  <si>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</si>
  <si>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</si>
  <si>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</si>
  <si>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</si>
  <si>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</si>
  <si>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</si>
  <si>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</si>
  <si>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</si>
  <si>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</si>
  <si>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</si>
  <si>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</si>
  <si>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</si>
  <si>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</si>
  <si>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</si>
  <si>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</si>
  <si>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</si>
  <si>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</si>
  <si>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</si>
  <si>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</si>
  <si>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</si>
  <si>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</si>
  <si>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</si>
  <si>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</si>
  <si>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</si>
  <si>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</si>
  <si>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</si>
  <si>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</si>
  <si>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</si>
  <si>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</si>
  <si>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</si>
  <si>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</si>
  <si>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</si>
  <si>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</si>
  <si>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</si>
  <si>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</si>
  <si>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</si>
  <si>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</si>
  <si>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</si>
  <si>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</si>
  <si>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</si>
  <si>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</si>
  <si>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</si>
  <si>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</si>
  <si>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</si>
  <si>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</si>
  <si>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</si>
  <si>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</si>
  <si>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</si>
  <si>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</si>
  <si>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</si>
  <si>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</si>
  <si>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</si>
  <si>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</si>
  <si>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</si>
  <si>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</si>
  <si>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</si>
  <si>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</si>
  <si>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</si>
  <si>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</si>
  <si>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</si>
  <si>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</si>
  <si>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</si>
  <si>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</si>
  <si>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</si>
  <si>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</si>
  <si>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</si>
  <si>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</si>
  <si>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</si>
  <si>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</si>
  <si>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</si>
  <si>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</si>
  <si>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</si>
  <si>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</si>
  <si>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スーパー・プロフェッショナル・ハイスクール</t>
    <phoneticPr fontId="5"/>
  </si>
  <si>
    <t>初等中等教育局</t>
    <rPh sb="0" eb="2">
      <t>ショトウ</t>
    </rPh>
    <rPh sb="2" eb="4">
      <t>チュウトウ</t>
    </rPh>
    <rPh sb="4" eb="7">
      <t>キョウイクキョク</t>
    </rPh>
    <phoneticPr fontId="5"/>
  </si>
  <si>
    <t>高校教育改革ＰＴ</t>
    <rPh sb="0" eb="2">
      <t>コウコウ</t>
    </rPh>
    <rPh sb="2" eb="4">
      <t>キョウイク</t>
    </rPh>
    <rPh sb="4" eb="6">
      <t>カイカク</t>
    </rPh>
    <phoneticPr fontId="5"/>
  </si>
  <si>
    <t>主任視学官
梶山　正司</t>
    <rPh sb="0" eb="2">
      <t>シュニン</t>
    </rPh>
    <rPh sb="2" eb="5">
      <t>シガクカン</t>
    </rPh>
    <rPh sb="6" eb="8">
      <t>カジヤマ</t>
    </rPh>
    <rPh sb="9" eb="10">
      <t>マサシ</t>
    </rPh>
    <rPh sb="10" eb="11">
      <t>ツカサ</t>
    </rPh>
    <phoneticPr fontId="5"/>
  </si>
  <si>
    <t>○</t>
  </si>
  <si>
    <t>-</t>
    <phoneticPr fontId="5"/>
  </si>
  <si>
    <t>教育振興基本計画（平成25年6月14日閣議決定）</t>
    <phoneticPr fontId="5"/>
  </si>
  <si>
    <t>　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
　また、外部有識者からなる企画評価会議を設け、委託テーマの設定、事業計画の審査、事業の進捗状況のフォローアップ及び事業成果の検証・普及等を行う。</t>
    <phoneticPr fontId="5"/>
  </si>
  <si>
    <t>　近年の科学技術の進展等に伴い産業界で必要な専門知識や技術が高度化し、従来の産業分類を超えた複合的な産業が発展しており、専門高校においては、職業の多様化や職業人として求められる知識・技能の高度化に対応した実践的な教育が求められていることから、大学・研究機関・企業等との連携の強化等により、社会の変化や産業の動向等に対応した実践的な教育を充実する。</t>
    <phoneticPr fontId="5"/>
  </si>
  <si>
    <t>-</t>
    <phoneticPr fontId="5"/>
  </si>
  <si>
    <t>-</t>
    <phoneticPr fontId="5"/>
  </si>
  <si>
    <t>3年指定校の事業が完了する平成28年度において、事業に対する満足度等の肯定的評価（生徒、教員、外部機関等）70％を達成する。</t>
    <rPh sb="1" eb="2">
      <t>ネン</t>
    </rPh>
    <rPh sb="2" eb="5">
      <t>シテイコウ</t>
    </rPh>
    <rPh sb="6" eb="8">
      <t>ジギョウ</t>
    </rPh>
    <rPh sb="9" eb="11">
      <t>カンリョウ</t>
    </rPh>
    <rPh sb="13" eb="15">
      <t>ヘイセイ</t>
    </rPh>
    <rPh sb="17" eb="19">
      <t>ネンド</t>
    </rPh>
    <rPh sb="24" eb="26">
      <t>ジギョウ</t>
    </rPh>
    <rPh sb="27" eb="28">
      <t>タイ</t>
    </rPh>
    <rPh sb="30" eb="33">
      <t>マンゾクド</t>
    </rPh>
    <rPh sb="33" eb="34">
      <t>トウ</t>
    </rPh>
    <rPh sb="35" eb="38">
      <t>コウテイテキ</t>
    </rPh>
    <rPh sb="38" eb="40">
      <t>ヒョウカ</t>
    </rPh>
    <rPh sb="41" eb="43">
      <t>セイト</t>
    </rPh>
    <rPh sb="44" eb="46">
      <t>キョウイン</t>
    </rPh>
    <rPh sb="47" eb="49">
      <t>ガイブ</t>
    </rPh>
    <rPh sb="49" eb="51">
      <t>キカン</t>
    </rPh>
    <rPh sb="51" eb="52">
      <t>トウ</t>
    </rPh>
    <rPh sb="57" eb="59">
      <t>タッセイ</t>
    </rPh>
    <phoneticPr fontId="5"/>
  </si>
  <si>
    <t>事業に対する肯定的評価（生徒、教員、外部機関等）</t>
    <rPh sb="6" eb="9">
      <t>コウテイテキ</t>
    </rPh>
    <rPh sb="9" eb="11">
      <t>ヒョウカ</t>
    </rPh>
    <phoneticPr fontId="5"/>
  </si>
  <si>
    <t>-</t>
    <phoneticPr fontId="5"/>
  </si>
  <si>
    <t>-</t>
    <phoneticPr fontId="5"/>
  </si>
  <si>
    <t>実践研究の指定件数</t>
    <phoneticPr fontId="5"/>
  </si>
  <si>
    <t>件</t>
    <phoneticPr fontId="5"/>
  </si>
  <si>
    <t>-</t>
    <phoneticPr fontId="5"/>
  </si>
  <si>
    <t>委託費の額／指定件数　　　　　　　　　　　　　　</t>
    <phoneticPr fontId="5"/>
  </si>
  <si>
    <t>千円</t>
    <phoneticPr fontId="5"/>
  </si>
  <si>
    <t>-</t>
    <phoneticPr fontId="5"/>
  </si>
  <si>
    <t>71,766千円/10件</t>
    <phoneticPr fontId="5"/>
  </si>
  <si>
    <t>160,176千円/28件</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</si>
  <si>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</si>
  <si>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</si>
  <si>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</si>
  <si>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</si>
  <si>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</si>
  <si>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無</t>
  </si>
  <si>
    <t>‐</t>
  </si>
  <si>
    <t>　本事業は、「教育振興基本計画」（平成25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t>
    <phoneticPr fontId="5"/>
  </si>
  <si>
    <t>　より効果的・効率的な事業となるよう、各指定校への現地調査を今年度も予定しており、学校設置者の担当部局も交え、その場で事業の進捗管理及び指導・助言などを行うこととしている。また、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t>
    <rPh sb="174" eb="178">
      <t>ケンキュウセイカ</t>
    </rPh>
    <rPh sb="178" eb="181">
      <t>ハッピョウカイ</t>
    </rPh>
    <phoneticPr fontId="5"/>
  </si>
  <si>
    <t xml:space="preserve">○教育振興基本計画（平成25年6月14日閣議決定）
http://www.mext.go.jp/a_menu/keikaku/detail/1336379.htm
○スーパー・プロフェッショナル・ハイスクール（文科省ＨＰに指定校の事業計画書や研究実施報告を掲載）
http://www.mext.go.jp/a_menu/shotou/shinkou/shinko/1366335.htm
</t>
    <rPh sb="105" eb="108">
      <t>モンカショウ</t>
    </rPh>
    <rPh sb="111" eb="114">
      <t>シテイコウ</t>
    </rPh>
    <rPh sb="115" eb="117">
      <t>ジギョウ</t>
    </rPh>
    <rPh sb="117" eb="120">
      <t>ケイカクショ</t>
    </rPh>
    <rPh sb="121" eb="123">
      <t>ケンキュウ</t>
    </rPh>
    <rPh sb="123" eb="125">
      <t>ジッシ</t>
    </rPh>
    <rPh sb="125" eb="127">
      <t>ホウコク</t>
    </rPh>
    <rPh sb="128" eb="130">
      <t>ケイサイ</t>
    </rPh>
    <phoneticPr fontId="5"/>
  </si>
  <si>
    <t>-</t>
    <phoneticPr fontId="5"/>
  </si>
  <si>
    <t>-</t>
    <phoneticPr fontId="5"/>
  </si>
  <si>
    <t>　　なお、金額は単位未満四捨五入して記載していることから、合計が一致しない場合がある。</t>
    <rPh sb="18" eb="20">
      <t>キサイ</t>
    </rPh>
    <phoneticPr fontId="5"/>
  </si>
  <si>
    <t>A.徳島県</t>
    <rPh sb="2" eb="5">
      <t>トクシマケン</t>
    </rPh>
    <phoneticPr fontId="5"/>
  </si>
  <si>
    <t>設備備品費</t>
    <rPh sb="0" eb="2">
      <t>セツビ</t>
    </rPh>
    <rPh sb="2" eb="5">
      <t>ビヒンヒ</t>
    </rPh>
    <phoneticPr fontId="5"/>
  </si>
  <si>
    <t>実験実習設備購入等</t>
    <rPh sb="0" eb="2">
      <t>ジッケン</t>
    </rPh>
    <rPh sb="2" eb="4">
      <t>ジッシュウ</t>
    </rPh>
    <rPh sb="4" eb="6">
      <t>セツビ</t>
    </rPh>
    <rPh sb="6" eb="8">
      <t>コウニュウ</t>
    </rPh>
    <rPh sb="8" eb="9">
      <t>トウ</t>
    </rPh>
    <phoneticPr fontId="5"/>
  </si>
  <si>
    <t>旅費</t>
    <rPh sb="0" eb="2">
      <t>リョヒ</t>
    </rPh>
    <phoneticPr fontId="5"/>
  </si>
  <si>
    <t>借損料</t>
    <rPh sb="0" eb="1">
      <t>シャク</t>
    </rPh>
    <rPh sb="1" eb="3">
      <t>ソンリョウ</t>
    </rPh>
    <phoneticPr fontId="5"/>
  </si>
  <si>
    <t>バス借上等</t>
    <rPh sb="2" eb="3">
      <t>カ</t>
    </rPh>
    <rPh sb="3" eb="4">
      <t>ア</t>
    </rPh>
    <rPh sb="4" eb="5">
      <t>トウ</t>
    </rPh>
    <phoneticPr fontId="5"/>
  </si>
  <si>
    <t>消耗品費</t>
    <rPh sb="0" eb="3">
      <t>ショウモウヒン</t>
    </rPh>
    <rPh sb="3" eb="4">
      <t>ヒ</t>
    </rPh>
    <phoneticPr fontId="5"/>
  </si>
  <si>
    <t>事務用品購入等</t>
    <rPh sb="0" eb="2">
      <t>ジム</t>
    </rPh>
    <rPh sb="2" eb="4">
      <t>ヨウヒン</t>
    </rPh>
    <rPh sb="4" eb="6">
      <t>コウニュウ</t>
    </rPh>
    <rPh sb="6" eb="7">
      <t>トウ</t>
    </rPh>
    <phoneticPr fontId="5"/>
  </si>
  <si>
    <t>雑役務費</t>
    <rPh sb="0" eb="1">
      <t>ザツ</t>
    </rPh>
    <rPh sb="1" eb="3">
      <t>エキム</t>
    </rPh>
    <rPh sb="3" eb="4">
      <t>ヒ</t>
    </rPh>
    <phoneticPr fontId="5"/>
  </si>
  <si>
    <t>報告書印刷費等</t>
    <rPh sb="0" eb="3">
      <t>ホウコクショ</t>
    </rPh>
    <rPh sb="3" eb="6">
      <t>インサツヒ</t>
    </rPh>
    <rPh sb="6" eb="7">
      <t>トウ</t>
    </rPh>
    <phoneticPr fontId="5"/>
  </si>
  <si>
    <t>社会の第一線で活躍できる専門的職業人を育成することを目的とした調査研究</t>
    <phoneticPr fontId="5"/>
  </si>
  <si>
    <t>随意契約
（企画競争）</t>
  </si>
  <si>
    <t>-</t>
    <phoneticPr fontId="5"/>
  </si>
  <si>
    <t>-</t>
    <phoneticPr fontId="5"/>
  </si>
  <si>
    <t>-</t>
    <phoneticPr fontId="5"/>
  </si>
  <si>
    <t>-</t>
    <phoneticPr fontId="5"/>
  </si>
  <si>
    <t>-</t>
    <phoneticPr fontId="5"/>
  </si>
  <si>
    <t>徳島県</t>
    <rPh sb="0" eb="3">
      <t>トクシマケン</t>
    </rPh>
    <phoneticPr fontId="5"/>
  </si>
  <si>
    <t>兵庫県教育委員会</t>
    <rPh sb="0" eb="2">
      <t>ヒョウゴ</t>
    </rPh>
    <rPh sb="2" eb="3">
      <t>ケン</t>
    </rPh>
    <rPh sb="3" eb="5">
      <t>キョウイク</t>
    </rPh>
    <rPh sb="5" eb="8">
      <t>イインカイ</t>
    </rPh>
    <phoneticPr fontId="5"/>
  </si>
  <si>
    <t>名古屋市教育委員会</t>
    <rPh sb="0" eb="4">
      <t>ナゴヤシ</t>
    </rPh>
    <rPh sb="4" eb="6">
      <t>キョウイク</t>
    </rPh>
    <rPh sb="6" eb="9">
      <t>イインカイ</t>
    </rPh>
    <phoneticPr fontId="5"/>
  </si>
  <si>
    <t>広島県教育委員会</t>
    <rPh sb="0" eb="3">
      <t>ヒロシマケン</t>
    </rPh>
    <rPh sb="3" eb="5">
      <t>キョウイク</t>
    </rPh>
    <rPh sb="5" eb="8">
      <t>イインカイ</t>
    </rPh>
    <phoneticPr fontId="5"/>
  </si>
  <si>
    <t>千葉県教育委員会</t>
    <rPh sb="0" eb="3">
      <t>チバケン</t>
    </rPh>
    <rPh sb="3" eb="5">
      <t>キョウイク</t>
    </rPh>
    <rPh sb="5" eb="8">
      <t>イインカイ</t>
    </rPh>
    <phoneticPr fontId="5"/>
  </si>
  <si>
    <t>学校法人岩尾昭和学園</t>
    <rPh sb="0" eb="2">
      <t>ガッコウ</t>
    </rPh>
    <rPh sb="2" eb="4">
      <t>ホウジン</t>
    </rPh>
    <rPh sb="4" eb="6">
      <t>イワオ</t>
    </rPh>
    <rPh sb="6" eb="8">
      <t>ショウワ</t>
    </rPh>
    <rPh sb="8" eb="10">
      <t>ガクエン</t>
    </rPh>
    <phoneticPr fontId="5"/>
  </si>
  <si>
    <t>大阪市教育委員会</t>
    <rPh sb="0" eb="3">
      <t>オオサカシ</t>
    </rPh>
    <rPh sb="3" eb="5">
      <t>キョウイク</t>
    </rPh>
    <rPh sb="5" eb="8">
      <t>イインカイ</t>
    </rPh>
    <phoneticPr fontId="5"/>
  </si>
  <si>
    <t>栃木県</t>
    <rPh sb="0" eb="3">
      <t>トチギケン</t>
    </rPh>
    <phoneticPr fontId="5"/>
  </si>
  <si>
    <t>山形県</t>
    <rPh sb="0" eb="2">
      <t>ヤマガタ</t>
    </rPh>
    <rPh sb="2" eb="3">
      <t>ケン</t>
    </rPh>
    <phoneticPr fontId="5"/>
  </si>
  <si>
    <t>岐阜県</t>
    <rPh sb="0" eb="3">
      <t>ギフケン</t>
    </rPh>
    <phoneticPr fontId="5"/>
  </si>
  <si>
    <t>本事業は、教育振興基本計画に明記された職業教育の充実・推進のための事業である。</t>
    <phoneticPr fontId="5"/>
  </si>
  <si>
    <t>上記を鑑みると国が総合的に推進していくべき事業である。</t>
    <phoneticPr fontId="5"/>
  </si>
  <si>
    <t>本件は閣議決定された教育振興基本計画に明記された優先度の極めて高い事業である。</t>
    <phoneticPr fontId="5"/>
  </si>
  <si>
    <t>文部科学省に設置する企画評価会議で事業選定を行い、会計部局の監査を経たうえで経費の妥当性を検証している。</t>
    <phoneticPr fontId="5"/>
  </si>
  <si>
    <t>事業内容や経費の精選を行い、コスト削減に努めている。</t>
    <phoneticPr fontId="5"/>
  </si>
  <si>
    <t>事業計画段階から精算時に至るまで、経費の使途や妥当性を明確にするよう指導している。</t>
    <phoneticPr fontId="5"/>
  </si>
  <si>
    <t>事業計画段階および事業中の実地調査等で経費の効率的執行を求める指導を徹底している。</t>
    <phoneticPr fontId="5"/>
  </si>
  <si>
    <t>複数校による様々な観点からの研究を行い、全国に普及していくことを考慮すると、低コストで実効性が高い事業である。</t>
    <phoneticPr fontId="5"/>
  </si>
  <si>
    <t>当初見込みを上回る校数について、研究指定を行った。</t>
    <phoneticPr fontId="5"/>
  </si>
  <si>
    <t>先進的な取り組みを行う専門高校として、地域の拠点校となっている。</t>
    <phoneticPr fontId="5"/>
  </si>
  <si>
    <t>文部科学省</t>
  </si>
  <si>
    <t>％</t>
    <phoneticPr fontId="5"/>
  </si>
  <si>
    <t>％</t>
    <phoneticPr fontId="5"/>
  </si>
  <si>
    <t>111,176千円/20件</t>
    <phoneticPr fontId="5"/>
  </si>
  <si>
    <t>講師謝金等</t>
    <rPh sb="0" eb="2">
      <t>コウシ</t>
    </rPh>
    <rPh sb="2" eb="4">
      <t>シャキン</t>
    </rPh>
    <rPh sb="4" eb="5">
      <t>トウ</t>
    </rPh>
    <phoneticPr fontId="5"/>
  </si>
  <si>
    <t>講師旅費等</t>
    <rPh sb="0" eb="2">
      <t>コウシ</t>
    </rPh>
    <rPh sb="2" eb="4">
      <t>リョヒ</t>
    </rPh>
    <rPh sb="4" eb="5">
      <t>トウ</t>
    </rPh>
    <phoneticPr fontId="5"/>
  </si>
  <si>
    <t>公募要領に基づく公募を行い、指定校を決定する際には、各分野の有識者から成る企画評価会議を開催し、企画提案のあった応募校全てについて、審査基準に基づいた厳正な審査を行っているため、支出先の選定は妥当である。</t>
    <rPh sb="0" eb="2">
      <t>コウボ</t>
    </rPh>
    <rPh sb="2" eb="4">
      <t>ヨウリョウ</t>
    </rPh>
    <rPh sb="5" eb="6">
      <t>モト</t>
    </rPh>
    <rPh sb="8" eb="10">
      <t>コウボ</t>
    </rPh>
    <rPh sb="11" eb="12">
      <t>オコナ</t>
    </rPh>
    <rPh sb="14" eb="17">
      <t>シテイコウ</t>
    </rPh>
    <rPh sb="18" eb="20">
      <t>ケッテイ</t>
    </rPh>
    <rPh sb="22" eb="23">
      <t>サイ</t>
    </rPh>
    <rPh sb="26" eb="29">
      <t>カクブンヤ</t>
    </rPh>
    <rPh sb="30" eb="33">
      <t>ユウシキシャ</t>
    </rPh>
    <rPh sb="35" eb="36">
      <t>ナ</t>
    </rPh>
    <rPh sb="37" eb="39">
      <t>キカク</t>
    </rPh>
    <rPh sb="39" eb="41">
      <t>ヒョウカ</t>
    </rPh>
    <rPh sb="41" eb="43">
      <t>カイギ</t>
    </rPh>
    <rPh sb="44" eb="46">
      <t>カイサイ</t>
    </rPh>
    <rPh sb="48" eb="50">
      <t>キカク</t>
    </rPh>
    <rPh sb="50" eb="52">
      <t>テイアン</t>
    </rPh>
    <rPh sb="56" eb="58">
      <t>オウボ</t>
    </rPh>
    <rPh sb="58" eb="59">
      <t>コウ</t>
    </rPh>
    <rPh sb="59" eb="60">
      <t>スベ</t>
    </rPh>
    <rPh sb="66" eb="68">
      <t>シンサ</t>
    </rPh>
    <rPh sb="68" eb="70">
      <t>キジュン</t>
    </rPh>
    <rPh sb="71" eb="72">
      <t>モト</t>
    </rPh>
    <rPh sb="75" eb="77">
      <t>ゲンセイ</t>
    </rPh>
    <rPh sb="78" eb="80">
      <t>シンサ</t>
    </rPh>
    <rPh sb="81" eb="82">
      <t>オコナ</t>
    </rPh>
    <rPh sb="89" eb="91">
      <t>シシュツ</t>
    </rPh>
    <rPh sb="91" eb="92">
      <t>サキ</t>
    </rPh>
    <rPh sb="93" eb="95">
      <t>センテイ</t>
    </rPh>
    <rPh sb="96" eb="98">
      <t>ダトウ</t>
    </rPh>
    <phoneticPr fontId="5"/>
  </si>
  <si>
    <t>①生徒の学習到達度調査（PISA）の結果
読解力</t>
    <phoneticPr fontId="5"/>
  </si>
  <si>
    <t>②生徒の学習到達度調査（PISA）の結果
数学的活用能力</t>
    <phoneticPr fontId="5"/>
  </si>
  <si>
    <t>③生徒の学習到達度調査（PISA）の結果
科学的活用能力</t>
    <phoneticPr fontId="5"/>
  </si>
  <si>
    <t>OECD諸国内の順位</t>
    <rPh sb="4" eb="6">
      <t>ショコク</t>
    </rPh>
    <rPh sb="6" eb="7">
      <t>ナイ</t>
    </rPh>
    <rPh sb="8" eb="10">
      <t>ジュンイ</t>
    </rPh>
    <phoneticPr fontId="5"/>
  </si>
  <si>
    <t>-</t>
    <phoneticPr fontId="5"/>
  </si>
  <si>
    <t>-</t>
  </si>
  <si>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rPh sb="0" eb="1">
      <t>ホン</t>
    </rPh>
    <rPh sb="1" eb="3">
      <t>ジギョウ</t>
    </rPh>
    <rPh sb="4" eb="5">
      <t>ツウ</t>
    </rPh>
    <rPh sb="49" eb="50">
      <t>トウ</t>
    </rPh>
    <rPh sb="73" eb="75">
      <t>シャカイ</t>
    </rPh>
    <rPh sb="76" eb="78">
      <t>ヘンカ</t>
    </rPh>
    <rPh sb="79" eb="81">
      <t>サンギョウ</t>
    </rPh>
    <rPh sb="82" eb="85">
      <t>ドウコウトウ</t>
    </rPh>
    <rPh sb="86" eb="88">
      <t>タイオウ</t>
    </rPh>
    <rPh sb="91" eb="93">
      <t>コウド</t>
    </rPh>
    <rPh sb="94" eb="96">
      <t>チシキ</t>
    </rPh>
    <rPh sb="97" eb="99">
      <t>ギノウ</t>
    </rPh>
    <rPh sb="100" eb="102">
      <t>セイト</t>
    </rPh>
    <rPh sb="103" eb="104">
      <t>ミ</t>
    </rPh>
    <rPh sb="105" eb="106">
      <t>ツ</t>
    </rPh>
    <phoneticPr fontId="5"/>
  </si>
  <si>
    <t>千円/件</t>
    <rPh sb="0" eb="2">
      <t>センエン</t>
    </rPh>
    <rPh sb="3" eb="4">
      <t>ケン</t>
    </rPh>
    <phoneticPr fontId="5"/>
  </si>
  <si>
    <t>-</t>
    <phoneticPr fontId="5"/>
  </si>
  <si>
    <t>-</t>
    <phoneticPr fontId="5"/>
  </si>
  <si>
    <t>-</t>
    <phoneticPr fontId="5"/>
  </si>
  <si>
    <t>-</t>
    <phoneticPr fontId="5"/>
  </si>
  <si>
    <t>-</t>
    <phoneticPr fontId="5"/>
  </si>
  <si>
    <t>2.確かな学力の向上、豊かな心と健やかな体の育成と信頼される学校づくり</t>
    <phoneticPr fontId="5"/>
  </si>
  <si>
    <t>2-1.確かな学力の育成</t>
    <phoneticPr fontId="5"/>
  </si>
  <si>
    <t>-</t>
    <phoneticPr fontId="5"/>
  </si>
  <si>
    <t>-</t>
    <phoneticPr fontId="5"/>
  </si>
  <si>
    <t>-</t>
    <phoneticPr fontId="5"/>
  </si>
  <si>
    <t>執行等改善</t>
  </si>
  <si>
    <r>
      <t>当事業は専門高校において高度な知識・技能を身に付けた専門的職業人を育成することを目的として実施しており、指定校による効果的・効率的な調査研究を実施し、指定期間終了後にはその成果を検証し取りまとめ、全国に普及するとともに、費目・使途を最低限必要なものに限定して事業内容や経費の精選を行っているため、低コストで実効性が高い事業である。経費の精選に努めた結果、昨年度は当初見込みを上回る校数について研究指定を行うことができた。平成29</t>
    </r>
    <r>
      <rPr>
        <sz val="11"/>
        <rFont val="ＭＳ Ｐゴシック"/>
        <family val="3"/>
        <charset val="128"/>
      </rPr>
      <t>年度以降も引き続き、各指定校への現地調査等で事業の進捗管理及び指導・助言等を行っていくとともに、最小の費用で最大の効果があがるよう、相見積もりや入札等の活用による執行を求めるなど、更なる効果的・効率的な事業の実施を促す。文部科学省においても事業成果の検証・取りまとめを予定している。</t>
    </r>
    <rPh sb="307" eb="310">
      <t>コウカテキ</t>
    </rPh>
    <phoneticPr fontId="5"/>
  </si>
  <si>
    <t>１．事業評価の観点：この事業は、大学・研究機関・企業等との連携の強化等により、社会の変化や産業の動向等に対応した実践的な教育の充実を図る事業であり、予算執行状況の観点から検証を行った。
２．所見：当該事業は、概ね計画通りに予算執行されたものと考えられるが、更なる事業の効率化を目指し、引き続きコスト削減に努めるべきである。</t>
    <phoneticPr fontId="5"/>
  </si>
  <si>
    <t>-</t>
    <phoneticPr fontId="5"/>
  </si>
  <si>
    <t>-</t>
    <phoneticPr fontId="5"/>
  </si>
  <si>
    <t>外部有識者の点検対象外</t>
    <rPh sb="0" eb="2">
      <t>ガイブ</t>
    </rPh>
    <rPh sb="2" eb="5">
      <t>ユウシキシャ</t>
    </rPh>
    <rPh sb="6" eb="8">
      <t>テンケン</t>
    </rPh>
    <rPh sb="8" eb="11">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</si>
</sst>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808</xdr:row>
          <xdr:rowOff>266700</xdr:rowOff>
        </xdr:from>
        <xdr:to>
          <xdr:col>44</xdr:col>
          <xdr:colOff>190500</xdr:colOff>
          <xdr:row>809</xdr:row>
          <xdr:rowOff>237565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824</xdr:row>
          <xdr:rowOff>533400</xdr:rowOff>
        </xdr:from>
        <xdr:to>
          <xdr:col>44</xdr:col>
          <xdr:colOff>190500</xdr:colOff>
          <xdr:row>824</xdr:row>
          <xdr:rowOff>762000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168087</xdr:colOff>
      <xdr:row>721</xdr:row>
      <xdr:rowOff>0</xdr:rowOff>
    </xdr:from>
    <xdr:to>
      <xdr:col>45</xdr:col>
      <xdr:colOff>45429</xdr:colOff>
      <xdr:row>734</xdr:row>
      <xdr:rowOff>109150</xdr:rowOff>
    </xdr:to>
    <xdr:grpSp>
      <xdr:nvGrpSpPr>
        <xdr:cNvPr id="3" name="グループ化 2"/>
        <xdr:cNvGrpSpPr/>
      </xdr:nvGrpSpPr>
      <xdr:grpSpPr>
        <a:xfrm>
          <a:off x="2386852" y="47042294"/>
          <a:ext cx="6735342" cy="4515971"/>
          <a:chOff x="2386852" y="47042294"/>
          <a:chExt cx="6735342" cy="4625121"/>
        </a:xfrm>
      </xdr:grpSpPr>
      <xdr:sp macro="" textlink="">
        <xdr:nvSpPr>
          <xdr:cNvPr id="267" name="Rectangle 29"/>
          <xdr:cNvSpPr>
            <a:spLocks noChangeArrowheads="1"/>
          </xdr:cNvSpPr>
        </xdr:nvSpPr>
        <xdr:spPr bwMode="auto">
          <a:xfrm>
            <a:off x="3227294" y="47042294"/>
            <a:ext cx="2855632" cy="92037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114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68" name="Rectangle 31"/>
          <xdr:cNvSpPr>
            <a:spLocks noChangeArrowheads="1"/>
          </xdr:cNvSpPr>
        </xdr:nvSpPr>
        <xdr:spPr bwMode="auto">
          <a:xfrm>
            <a:off x="6656294" y="47042294"/>
            <a:ext cx="1838485" cy="901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１．０百万円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０．５百万円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１．０百万円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・教職員研修費 ０．１百万円</a:t>
            </a:r>
            <a:endParaRPr lang="ja-JP" altLang="en-US"/>
          </a:p>
        </xdr:txBody>
      </xdr:sp>
      <xdr:sp macro="" textlink="">
        <xdr:nvSpPr>
          <xdr:cNvPr id="269" name="右大かっこ 268"/>
          <xdr:cNvSpPr/>
        </xdr:nvSpPr>
        <xdr:spPr>
          <a:xfrm>
            <a:off x="8337177" y="47199176"/>
            <a:ext cx="92089" cy="5698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70" name="Rectangle 31"/>
          <xdr:cNvSpPr>
            <a:spLocks noChangeArrowheads="1"/>
          </xdr:cNvSpPr>
        </xdr:nvSpPr>
        <xdr:spPr bwMode="auto">
          <a:xfrm>
            <a:off x="8673353" y="47546559"/>
            <a:ext cx="448841" cy="141064"/>
          </a:xfrm>
          <a:prstGeom prst="rect">
            <a:avLst/>
          </a:prstGeom>
          <a:noFill/>
          <a:ln>
            <a:noFill/>
          </a:ln>
          <a:extLst/>
        </xdr:spPr>
        <xdr:txBody>
          <a:bodyPr vertOverflow="clip" horzOverflow="clip" wrap="none" lIns="0" tIns="0" rIns="0" bIns="0" anchor="ctr" upright="1">
            <a:spAutoFit/>
          </a:bodyPr>
          <a:lstStyle/>
          <a:p>
            <a:pPr algn="l" rtl="0">
              <a:lnSpc>
                <a:spcPts val="1100"/>
              </a:lnSpc>
              <a:defRPr sz="1000"/>
            </a:pPr>
            <a:r>
              <a:rPr lang="ja-JP" altLang="en-US" sz="1000" b="0" i="0" u="none" strike="noStrike" baseline="0">
                <a:solidFill>
                  <a:srgbClr val="000000"/>
                </a:solidFill>
                <a:latin typeface="ＭＳ Ｐゴシック"/>
                <a:ea typeface="ＭＳ Ｐゴシック"/>
              </a:rPr>
              <a:t>を含む。</a:t>
            </a:r>
            <a:endParaRPr lang="ja-JP" altLang="en-US"/>
          </a:p>
        </xdr:txBody>
      </xdr:sp>
      <xdr:sp macro="" textlink="">
        <xdr:nvSpPr>
          <xdr:cNvPr id="271" name="AutoShape 30"/>
          <xdr:cNvSpPr>
            <a:spLocks noChangeArrowheads="1"/>
          </xdr:cNvSpPr>
        </xdr:nvSpPr>
        <xdr:spPr bwMode="auto">
          <a:xfrm>
            <a:off x="2958352" y="48073236"/>
            <a:ext cx="3542393" cy="675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mn-ea"/>
              </a:rPr>
              <a:t>企画推進委員会を設置し、委託先の選定、事業のフォローアップ及び事業成果の評価等を行う。</a:t>
            </a:r>
            <a:endParaRPr lang="ja-JP" altLang="en-US"/>
          </a:p>
        </xdr:txBody>
      </xdr:sp>
      <xdr:sp macro="" textlink="">
        <xdr:nvSpPr>
          <xdr:cNvPr id="272" name="AutoShape 34"/>
          <xdr:cNvSpPr>
            <a:spLocks noChangeArrowheads="1"/>
          </xdr:cNvSpPr>
        </xdr:nvSpPr>
        <xdr:spPr bwMode="auto">
          <a:xfrm>
            <a:off x="4437529" y="48779206"/>
            <a:ext cx="586068" cy="4342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3" name="Rectangle 37"/>
          <xdr:cNvSpPr>
            <a:spLocks noChangeArrowheads="1"/>
          </xdr:cNvSpPr>
        </xdr:nvSpPr>
        <xdr:spPr bwMode="auto">
          <a:xfrm>
            <a:off x="2386852" y="49485177"/>
            <a:ext cx="2465295" cy="40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随意契約（企画競争）</a:t>
            </a:r>
            <a:r>
              <a:rPr lang="en-US" altLang="ja-JP" sz="1400" b="0" i="0" u="none" strike="noStrike" baseline="0">
                <a:solidFill>
                  <a:srgbClr val="000000"/>
                </a:solidFill>
                <a:latin typeface="ＭＳ Ｐゴシック"/>
                <a:ea typeface="ＭＳ Ｐゴシック"/>
              </a:rPr>
              <a:t>】</a:t>
            </a:r>
            <a:endParaRPr lang="ja-JP" altLang="en-US"/>
          </a:p>
        </xdr:txBody>
      </xdr:sp>
      <xdr:sp macro="" textlink="">
        <xdr:nvSpPr>
          <xdr:cNvPr id="274" name="Rectangle 35"/>
          <xdr:cNvSpPr>
            <a:spLocks noChangeArrowheads="1"/>
          </xdr:cNvSpPr>
        </xdr:nvSpPr>
        <xdr:spPr bwMode="auto">
          <a:xfrm>
            <a:off x="2566147" y="49922205"/>
            <a:ext cx="4695265" cy="931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A．都道府県、都道府県教育委員会、学校法人</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（全１９機関）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111</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275" name="AutoShape 36"/>
          <xdr:cNvSpPr>
            <a:spLocks noChangeArrowheads="1"/>
          </xdr:cNvSpPr>
        </xdr:nvSpPr>
        <xdr:spPr bwMode="auto">
          <a:xfrm>
            <a:off x="2543735" y="50975558"/>
            <a:ext cx="4544573" cy="6918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専攻科を含めた５年一貫のカリキュラムの研究や大学・研究機関等との連携など優れた取組を行う専門高校を指定し、実践研究を行う。</a:t>
            </a:r>
            <a:endParaRPr lang="ja-JP" altLang="en-US"/>
          </a:p>
        </xdr:txBody>
      </xdr:sp>
    </xdr:grpSp>
    <xdr:clientData/>
  </xdr:twoCellAnchor>
  <xdr:twoCellAnchor>
    <xdr:from>
      <xdr:col>46</xdr:col>
      <xdr:colOff>22412</xdr:colOff>
      <xdr:row>115</xdr:row>
      <xdr:rowOff>11206</xdr:rowOff>
    </xdr:from>
    <xdr:to>
      <xdr:col>49</xdr:col>
      <xdr:colOff>470648</xdr:colOff>
      <xdr:row>116</xdr:row>
      <xdr:rowOff>1</xdr:rowOff>
    </xdr:to>
    <xdr:sp macro="" textlink="">
      <xdr:nvSpPr>
        <xdr:cNvPr id="2" name="テキスト ボックス 1"/>
        <xdr:cNvSpPr txBox="1"/>
      </xdr:nvSpPr>
      <xdr:spPr>
        <a:xfrm>
          <a:off x="9300883" y="17234647"/>
          <a:ext cx="1053353"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46</xdr:col>
      <xdr:colOff>44824</xdr:colOff>
      <xdr:row>119</xdr:row>
      <xdr:rowOff>0</xdr:rowOff>
    </xdr:from>
    <xdr:to>
      <xdr:col>49</xdr:col>
      <xdr:colOff>493060</xdr:colOff>
      <xdr:row>120</xdr:row>
      <xdr:rowOff>33619</xdr:rowOff>
    </xdr:to>
    <xdr:sp macro="" textlink="">
      <xdr:nvSpPr>
        <xdr:cNvPr id="15" name="テキスト ボックス 14"/>
        <xdr:cNvSpPr txBox="1"/>
      </xdr:nvSpPr>
      <xdr:spPr>
        <a:xfrm>
          <a:off x="9323295" y="18982765"/>
          <a:ext cx="1053353"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46</xdr:col>
      <xdr:colOff>0</xdr:colOff>
      <xdr:row>123</xdr:row>
      <xdr:rowOff>0</xdr:rowOff>
    </xdr:from>
    <xdr:to>
      <xdr:col>49</xdr:col>
      <xdr:colOff>448236</xdr:colOff>
      <xdr:row>123</xdr:row>
      <xdr:rowOff>661148</xdr:rowOff>
    </xdr:to>
    <xdr:sp macro="" textlink="">
      <xdr:nvSpPr>
        <xdr:cNvPr id="16" name="テキスト ボックス 15"/>
        <xdr:cNvSpPr txBox="1"/>
      </xdr:nvSpPr>
      <xdr:spPr>
        <a:xfrm>
          <a:off x="9278471" y="20708471"/>
          <a:ext cx="1053353"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mc:AlternateContent xmlns:mc="http://schemas.openxmlformats.org/markup-compatibility/2006">
    <mc:Choice xmlns:a14="http://schemas.microsoft.com/office/drawing/2010/main" Requires="a14">
      <xdr:twoCellAnchor editAs="oneCell">
        <xdr:from>
          <xdr:col>41</xdr:col>
          <xdr:colOff>106456</xdr:colOff>
          <xdr:row>51</xdr:row>
          <xdr:rowOff>26894</xdr:rowOff>
        </xdr:from>
        <xdr:to>
          <xdr:col>48</xdr:col>
          <xdr:colOff>20731</xdr:colOff>
          <xdr:row>51</xdr:row>
          <xdr:rowOff>270622</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15127</xdr:colOff>
          <xdr:row>809</xdr:row>
          <xdr:rowOff>17369</xdr:rowOff>
        </xdr:from>
        <xdr:to>
          <xdr:col>44</xdr:col>
          <xdr:colOff>131108</xdr:colOff>
          <xdr:row>809</xdr:row>
          <xdr:rowOff>255494</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25774</xdr:rowOff>
        </xdr:from>
        <xdr:to>
          <xdr:col>44</xdr:col>
          <xdr:colOff>130547</xdr:colOff>
          <xdr:row>1076</xdr:row>
          <xdr:rowOff>269501</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a:solidFill>
            <a:srgbClr val="DADCDD"/>
          </a:solidFill>
          <a:prstDash val="solid"/>
          <a:round/>
          <a:headEnd/>
          <a:tailEn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55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592</v>
      </c>
      <c r="AK3" s="501"/>
      <c r="AL3" s="501"/>
      <c r="AM3" s="501"/>
      <c r="AN3" s="501"/>
      <c r="AO3" s="501"/>
      <c r="AP3" s="501"/>
      <c r="AQ3" s="501"/>
      <c r="AR3" s="501"/>
      <c r="AS3" s="501"/>
      <c r="AT3" s="501"/>
      <c r="AU3" s="501"/>
      <c r="AV3" s="501"/>
      <c r="AW3" s="501"/>
      <c r="AX3" s="24" t="s">
        <v>74</v>
      </c>
    </row>
    <row r="4" spans="1:50" ht="34.5" customHeight="1" x14ac:dyDescent="0.15">
      <c r="A4" s="708" t="s">
        <v>29</v>
      </c>
      <c r="B4" s="709"/>
      <c r="C4" s="709"/>
      <c r="D4" s="709"/>
      <c r="E4" s="709"/>
      <c r="F4" s="709"/>
      <c r="G4" s="683" t="s">
        <v>519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520</v>
      </c>
      <c r="AF4" s="689"/>
      <c r="AG4" s="689"/>
      <c r="AH4" s="689"/>
      <c r="AI4" s="689"/>
      <c r="AJ4" s="689"/>
      <c r="AK4" s="689"/>
      <c r="AL4" s="689"/>
      <c r="AM4" s="689"/>
      <c r="AN4" s="689"/>
      <c r="AO4" s="689"/>
      <c r="AP4" s="690"/>
      <c r="AQ4" s="691" t="s">
        <v>2</v>
      </c>
      <c r="AR4" s="686"/>
      <c r="AS4" s="686"/>
      <c r="AT4" s="686"/>
      <c r="AU4" s="686"/>
      <c r="AV4" s="686"/>
      <c r="AW4" s="686"/>
      <c r="AX4" s="692"/>
    </row>
    <row r="5" spans="1:50" ht="34.5" customHeight="1" x14ac:dyDescent="0.15">
      <c r="A5" s="693" t="s">
        <v>76</v>
      </c>
      <c r="B5" s="694"/>
      <c r="C5" s="694"/>
      <c r="D5" s="694"/>
      <c r="E5" s="694"/>
      <c r="F5" s="695"/>
      <c r="G5" s="520" t="s">
        <v>80</v>
      </c>
      <c r="H5" s="521"/>
      <c r="I5" s="521"/>
      <c r="J5" s="521"/>
      <c r="K5" s="521"/>
      <c r="L5" s="521"/>
      <c r="M5" s="522" t="s">
        <v>75</v>
      </c>
      <c r="N5" s="523"/>
      <c r="O5" s="523"/>
      <c r="P5" s="523"/>
      <c r="Q5" s="523"/>
      <c r="R5" s="524"/>
      <c r="S5" s="525" t="s">
        <v>140</v>
      </c>
      <c r="T5" s="521"/>
      <c r="U5" s="521"/>
      <c r="V5" s="521"/>
      <c r="W5" s="521"/>
      <c r="X5" s="526"/>
      <c r="Y5" s="699" t="s">
        <v>3</v>
      </c>
      <c r="Z5" s="700"/>
      <c r="AA5" s="700"/>
      <c r="AB5" s="700"/>
      <c r="AC5" s="700"/>
      <c r="AD5" s="701"/>
      <c r="AE5" s="702" t="s">
        <v>521</v>
      </c>
      <c r="AF5" s="703"/>
      <c r="AG5" s="703"/>
      <c r="AH5" s="703"/>
      <c r="AI5" s="703"/>
      <c r="AJ5" s="703"/>
      <c r="AK5" s="703"/>
      <c r="AL5" s="703"/>
      <c r="AM5" s="703"/>
      <c r="AN5" s="703"/>
      <c r="AO5" s="703"/>
      <c r="AP5" s="704"/>
      <c r="AQ5" s="705" t="s">
        <v>522</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8" customHeight="1" x14ac:dyDescent="0.15">
      <c r="A7" s="819" t="s">
        <v>24</v>
      </c>
      <c r="B7" s="820"/>
      <c r="C7" s="820"/>
      <c r="D7" s="820"/>
      <c r="E7" s="820"/>
      <c r="F7" s="821"/>
      <c r="G7" s="822" t="s">
        <v>524</v>
      </c>
      <c r="H7" s="823"/>
      <c r="I7" s="823"/>
      <c r="J7" s="823"/>
      <c r="K7" s="823"/>
      <c r="L7" s="823"/>
      <c r="M7" s="823"/>
      <c r="N7" s="823"/>
      <c r="O7" s="823"/>
      <c r="P7" s="823"/>
      <c r="Q7" s="823"/>
      <c r="R7" s="823"/>
      <c r="S7" s="823"/>
      <c r="T7" s="823"/>
      <c r="U7" s="823"/>
      <c r="V7" s="823"/>
      <c r="W7" s="823"/>
      <c r="X7" s="824"/>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9" t="s">
        <v>414</v>
      </c>
      <c r="B8" s="820"/>
      <c r="C8" s="820"/>
      <c r="D8" s="820"/>
      <c r="E8" s="820"/>
      <c r="F8" s="821"/>
      <c r="G8" s="95" t="str">
        <f>入力規則等!A26</f>
        <v>子ども・若者育成支援、地方創生</v>
      </c>
      <c r="H8" s="96"/>
      <c r="I8" s="96"/>
      <c r="J8" s="96"/>
      <c r="K8" s="96"/>
      <c r="L8" s="96"/>
      <c r="M8" s="96"/>
      <c r="N8" s="96"/>
      <c r="O8" s="96"/>
      <c r="P8" s="96"/>
      <c r="Q8" s="96"/>
      <c r="R8" s="96"/>
      <c r="S8" s="96"/>
      <c r="T8" s="96"/>
      <c r="U8" s="96"/>
      <c r="V8" s="96"/>
      <c r="W8" s="96"/>
      <c r="X8" s="97"/>
      <c r="Y8" s="527" t="s">
        <v>415</v>
      </c>
      <c r="Z8" s="528"/>
      <c r="AA8" s="528"/>
      <c r="AB8" s="528"/>
      <c r="AC8" s="528"/>
      <c r="AD8" s="529"/>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81" customHeight="1" x14ac:dyDescent="0.15">
      <c r="A9" s="530" t="s">
        <v>25</v>
      </c>
      <c r="B9" s="531"/>
      <c r="C9" s="531"/>
      <c r="D9" s="531"/>
      <c r="E9" s="531"/>
      <c r="F9" s="531"/>
      <c r="G9" s="532" t="s">
        <v>527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05.75" customHeight="1" x14ac:dyDescent="0.15">
      <c r="A10" s="666" t="s">
        <v>34</v>
      </c>
      <c r="B10" s="667"/>
      <c r="C10" s="667"/>
      <c r="D10" s="667"/>
      <c r="E10" s="667"/>
      <c r="F10" s="667"/>
      <c r="G10" s="668" t="s">
        <v>526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0"/>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5" t="s">
        <v>26</v>
      </c>
      <c r="B12" s="636"/>
      <c r="C12" s="636"/>
      <c r="D12" s="636"/>
      <c r="E12" s="636"/>
      <c r="F12" s="637"/>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528</v>
      </c>
      <c r="Q13" s="220"/>
      <c r="R13" s="220"/>
      <c r="S13" s="220"/>
      <c r="T13" s="220"/>
      <c r="U13" s="220"/>
      <c r="V13" s="221"/>
      <c r="W13" s="219">
        <v>84</v>
      </c>
      <c r="X13" s="220"/>
      <c r="Y13" s="220"/>
      <c r="Z13" s="220"/>
      <c r="AA13" s="220"/>
      <c r="AB13" s="220"/>
      <c r="AC13" s="221"/>
      <c r="AD13" s="219">
        <v>123</v>
      </c>
      <c r="AE13" s="220"/>
      <c r="AF13" s="220"/>
      <c r="AG13" s="220"/>
      <c r="AH13" s="220"/>
      <c r="AI13" s="220"/>
      <c r="AJ13" s="221"/>
      <c r="AK13" s="219">
        <v>164</v>
      </c>
      <c r="AL13" s="220"/>
      <c r="AM13" s="220"/>
      <c r="AN13" s="220"/>
      <c r="AO13" s="220"/>
      <c r="AP13" s="220"/>
      <c r="AQ13" s="221"/>
      <c r="AR13" s="358">
        <v>235</v>
      </c>
      <c r="AS13" s="359"/>
      <c r="AT13" s="359"/>
      <c r="AU13" s="359"/>
      <c r="AV13" s="359"/>
      <c r="AW13" s="359"/>
      <c r="AX13" s="360"/>
    </row>
    <row r="14" spans="1:50" ht="21" customHeight="1" x14ac:dyDescent="0.15">
      <c r="A14" s="638"/>
      <c r="B14" s="639"/>
      <c r="C14" s="639"/>
      <c r="D14" s="639"/>
      <c r="E14" s="639"/>
      <c r="F14" s="640"/>
      <c r="G14" s="645"/>
      <c r="H14" s="646"/>
      <c r="I14" s="535" t="s">
        <v>9</v>
      </c>
      <c r="J14" s="576"/>
      <c r="K14" s="576"/>
      <c r="L14" s="576"/>
      <c r="M14" s="576"/>
      <c r="N14" s="576"/>
      <c r="O14" s="577"/>
      <c r="P14" s="219" t="s">
        <v>528</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5" t="s">
        <v>58</v>
      </c>
      <c r="J15" s="536"/>
      <c r="K15" s="536"/>
      <c r="L15" s="536"/>
      <c r="M15" s="536"/>
      <c r="N15" s="536"/>
      <c r="O15" s="537"/>
      <c r="P15" s="219" t="s">
        <v>528</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c r="AS15" s="220"/>
      <c r="AT15" s="220"/>
      <c r="AU15" s="220"/>
      <c r="AV15" s="220"/>
      <c r="AW15" s="220"/>
      <c r="AX15" s="575"/>
    </row>
    <row r="16" spans="1:50" ht="21" customHeight="1" x14ac:dyDescent="0.15">
      <c r="A16" s="638"/>
      <c r="B16" s="639"/>
      <c r="C16" s="639"/>
      <c r="D16" s="639"/>
      <c r="E16" s="639"/>
      <c r="F16" s="640"/>
      <c r="G16" s="645"/>
      <c r="H16" s="646"/>
      <c r="I16" s="535" t="s">
        <v>59</v>
      </c>
      <c r="J16" s="536"/>
      <c r="K16" s="536"/>
      <c r="L16" s="536"/>
      <c r="M16" s="536"/>
      <c r="N16" s="536"/>
      <c r="O16" s="537"/>
      <c r="P16" s="219" t="s">
        <v>528</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529</v>
      </c>
      <c r="AL16" s="220"/>
      <c r="AM16" s="220"/>
      <c r="AN16" s="220"/>
      <c r="AO16" s="220"/>
      <c r="AP16" s="220"/>
      <c r="AQ16" s="221"/>
      <c r="AR16" s="671"/>
      <c r="AS16" s="672"/>
      <c r="AT16" s="672"/>
      <c r="AU16" s="672"/>
      <c r="AV16" s="672"/>
      <c r="AW16" s="672"/>
      <c r="AX16" s="673"/>
    </row>
    <row r="17" spans="1:50" ht="24.75" customHeight="1" x14ac:dyDescent="0.15">
      <c r="A17" s="638"/>
      <c r="B17" s="639"/>
      <c r="C17" s="639"/>
      <c r="D17" s="639"/>
      <c r="E17" s="639"/>
      <c r="F17" s="640"/>
      <c r="G17" s="645"/>
      <c r="H17" s="646"/>
      <c r="I17" s="535" t="s">
        <v>57</v>
      </c>
      <c r="J17" s="576"/>
      <c r="K17" s="576"/>
      <c r="L17" s="576"/>
      <c r="M17" s="576"/>
      <c r="N17" s="576"/>
      <c r="O17" s="577"/>
      <c r="P17" s="219" t="s">
        <v>528</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7" t="s">
        <v>22</v>
      </c>
      <c r="J18" s="718"/>
      <c r="K18" s="718"/>
      <c r="L18" s="718"/>
      <c r="M18" s="718"/>
      <c r="N18" s="718"/>
      <c r="O18" s="719"/>
      <c r="P18" s="514">
        <f>SUM(P13:V17)</f>
        <v>0</v>
      </c>
      <c r="Q18" s="515"/>
      <c r="R18" s="515"/>
      <c r="S18" s="515"/>
      <c r="T18" s="515"/>
      <c r="U18" s="515"/>
      <c r="V18" s="516"/>
      <c r="W18" s="514">
        <f>SUM(W13:AC17)</f>
        <v>84</v>
      </c>
      <c r="X18" s="515"/>
      <c r="Y18" s="515"/>
      <c r="Z18" s="515"/>
      <c r="AA18" s="515"/>
      <c r="AB18" s="515"/>
      <c r="AC18" s="516"/>
      <c r="AD18" s="514">
        <f>SUM(AD13:AJ17)</f>
        <v>123</v>
      </c>
      <c r="AE18" s="515"/>
      <c r="AF18" s="515"/>
      <c r="AG18" s="515"/>
      <c r="AH18" s="515"/>
      <c r="AI18" s="515"/>
      <c r="AJ18" s="516"/>
      <c r="AK18" s="514">
        <f>SUM(AK13:AQ17)</f>
        <v>164</v>
      </c>
      <c r="AL18" s="515"/>
      <c r="AM18" s="515"/>
      <c r="AN18" s="515"/>
      <c r="AO18" s="515"/>
      <c r="AP18" s="515"/>
      <c r="AQ18" s="516"/>
      <c r="AR18" s="514">
        <f>SUM(AR13:AX17)</f>
        <v>235</v>
      </c>
      <c r="AS18" s="515"/>
      <c r="AT18" s="515"/>
      <c r="AU18" s="515"/>
      <c r="AV18" s="515"/>
      <c r="AW18" s="515"/>
      <c r="AX18" s="517"/>
    </row>
    <row r="19" spans="1:50" ht="24.75" customHeight="1" x14ac:dyDescent="0.15">
      <c r="A19" s="638"/>
      <c r="B19" s="639"/>
      <c r="C19" s="639"/>
      <c r="D19" s="639"/>
      <c r="E19" s="639"/>
      <c r="F19" s="640"/>
      <c r="G19" s="511" t="s">
        <v>10</v>
      </c>
      <c r="H19" s="512"/>
      <c r="I19" s="512"/>
      <c r="J19" s="512"/>
      <c r="K19" s="512"/>
      <c r="L19" s="512"/>
      <c r="M19" s="512"/>
      <c r="N19" s="512"/>
      <c r="O19" s="512"/>
      <c r="P19" s="219" t="s">
        <v>524</v>
      </c>
      <c r="Q19" s="220"/>
      <c r="R19" s="220"/>
      <c r="S19" s="220"/>
      <c r="T19" s="220"/>
      <c r="U19" s="220"/>
      <c r="V19" s="221"/>
      <c r="W19" s="219">
        <v>74</v>
      </c>
      <c r="X19" s="220"/>
      <c r="Y19" s="220"/>
      <c r="Z19" s="220"/>
      <c r="AA19" s="220"/>
      <c r="AB19" s="220"/>
      <c r="AC19" s="221"/>
      <c r="AD19" s="219">
        <v>114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1"/>
      <c r="G20" s="511" t="s">
        <v>11</v>
      </c>
      <c r="H20" s="512"/>
      <c r="I20" s="512"/>
      <c r="J20" s="512"/>
      <c r="K20" s="512"/>
      <c r="L20" s="512"/>
      <c r="M20" s="512"/>
      <c r="N20" s="512"/>
      <c r="O20" s="512"/>
      <c r="P20" s="519" t="str">
        <f>IF(P18=0, "-", P19/P18)</f>
        <v>-</v>
      </c>
      <c r="Q20" s="519"/>
      <c r="R20" s="519"/>
      <c r="S20" s="519"/>
      <c r="T20" s="519"/>
      <c r="U20" s="519"/>
      <c r="V20" s="519"/>
      <c r="W20" s="519">
        <f>IF(W18=0, "-", W19/W18)</f>
        <v>0.88095238095238093</v>
      </c>
      <c r="X20" s="519"/>
      <c r="Y20" s="519"/>
      <c r="Z20" s="519"/>
      <c r="AA20" s="519"/>
      <c r="AB20" s="519"/>
      <c r="AC20" s="519"/>
      <c r="AD20" s="519">
        <f>IF(AD18=0, "-", AD19/AD18)</f>
        <v>0.92682926829268297</v>
      </c>
      <c r="AE20" s="519"/>
      <c r="AF20" s="519"/>
      <c r="AG20" s="519"/>
      <c r="AH20" s="519"/>
      <c r="AI20" s="519"/>
      <c r="AJ20" s="519"/>
      <c r="AK20" s="513"/>
      <c r="AL20" s="513"/>
      <c r="AM20" s="513"/>
      <c r="AN20" s="513"/>
      <c r="AO20" s="513"/>
      <c r="AP20" s="513"/>
      <c r="AQ20" s="716"/>
      <c r="AR20" s="716"/>
      <c r="AS20" s="716"/>
      <c r="AT20" s="71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7" customHeight="1" x14ac:dyDescent="0.15">
      <c r="A23" s="489"/>
      <c r="B23" s="487"/>
      <c r="C23" s="487"/>
      <c r="D23" s="487"/>
      <c r="E23" s="487"/>
      <c r="F23" s="488"/>
      <c r="G23" s="462" t="s">
        <v>530</v>
      </c>
      <c r="H23" s="722"/>
      <c r="I23" s="722"/>
      <c r="J23" s="722"/>
      <c r="K23" s="722"/>
      <c r="L23" s="722"/>
      <c r="M23" s="722"/>
      <c r="N23" s="722"/>
      <c r="O23" s="723"/>
      <c r="P23" s="102" t="s">
        <v>531</v>
      </c>
      <c r="Q23" s="674"/>
      <c r="R23" s="674"/>
      <c r="S23" s="674"/>
      <c r="T23" s="674"/>
      <c r="U23" s="674"/>
      <c r="V23" s="674"/>
      <c r="W23" s="674"/>
      <c r="X23" s="675"/>
      <c r="Y23" s="213" t="s">
        <v>14</v>
      </c>
      <c r="Z23" s="471"/>
      <c r="AA23" s="472"/>
      <c r="AB23" s="483" t="s">
        <v>594</v>
      </c>
      <c r="AC23" s="483"/>
      <c r="AD23" s="483"/>
      <c r="AE23" s="316" t="s">
        <v>524</v>
      </c>
      <c r="AF23" s="317"/>
      <c r="AG23" s="317"/>
      <c r="AH23" s="317"/>
      <c r="AI23" s="316" t="s">
        <v>532</v>
      </c>
      <c r="AJ23" s="317"/>
      <c r="AK23" s="317"/>
      <c r="AL23" s="317"/>
      <c r="AM23" s="316">
        <v>86</v>
      </c>
      <c r="AN23" s="317"/>
      <c r="AO23" s="317"/>
      <c r="AP23" s="317"/>
      <c r="AQ23" s="91" t="s">
        <v>570</v>
      </c>
      <c r="AR23" s="92"/>
      <c r="AS23" s="92"/>
      <c r="AT23" s="93"/>
      <c r="AU23" s="317"/>
      <c r="AV23" s="317"/>
      <c r="AW23" s="317"/>
      <c r="AX23" s="319"/>
    </row>
    <row r="24" spans="1:50" ht="30" customHeight="1" x14ac:dyDescent="0.15">
      <c r="A24" s="490"/>
      <c r="B24" s="491"/>
      <c r="C24" s="491"/>
      <c r="D24" s="491"/>
      <c r="E24" s="491"/>
      <c r="F24" s="492"/>
      <c r="G24" s="724"/>
      <c r="H24" s="725"/>
      <c r="I24" s="725"/>
      <c r="J24" s="725"/>
      <c r="K24" s="725"/>
      <c r="L24" s="725"/>
      <c r="M24" s="725"/>
      <c r="N24" s="725"/>
      <c r="O24" s="726"/>
      <c r="P24" s="676"/>
      <c r="Q24" s="676"/>
      <c r="R24" s="676"/>
      <c r="S24" s="676"/>
      <c r="T24" s="676"/>
      <c r="U24" s="676"/>
      <c r="V24" s="676"/>
      <c r="W24" s="676"/>
      <c r="X24" s="677"/>
      <c r="Y24" s="252" t="s">
        <v>61</v>
      </c>
      <c r="Z24" s="247"/>
      <c r="AA24" s="248"/>
      <c r="AB24" s="498" t="s">
        <v>593</v>
      </c>
      <c r="AC24" s="498"/>
      <c r="AD24" s="498"/>
      <c r="AE24" s="316" t="s">
        <v>524</v>
      </c>
      <c r="AF24" s="317"/>
      <c r="AG24" s="317"/>
      <c r="AH24" s="317"/>
      <c r="AI24" s="316" t="s">
        <v>524</v>
      </c>
      <c r="AJ24" s="317"/>
      <c r="AK24" s="317"/>
      <c r="AL24" s="317"/>
      <c r="AM24" s="316" t="s">
        <v>533</v>
      </c>
      <c r="AN24" s="317"/>
      <c r="AO24" s="317"/>
      <c r="AP24" s="317"/>
      <c r="AQ24" s="91" t="s">
        <v>570</v>
      </c>
      <c r="AR24" s="92"/>
      <c r="AS24" s="92"/>
      <c r="AT24" s="93"/>
      <c r="AU24" s="317">
        <v>70</v>
      </c>
      <c r="AV24" s="317"/>
      <c r="AW24" s="317"/>
      <c r="AX24" s="319"/>
    </row>
    <row r="25" spans="1:50" ht="27" customHeight="1" x14ac:dyDescent="0.15">
      <c r="A25" s="493"/>
      <c r="B25" s="494"/>
      <c r="C25" s="494"/>
      <c r="D25" s="494"/>
      <c r="E25" s="494"/>
      <c r="F25" s="495"/>
      <c r="G25" s="727"/>
      <c r="H25" s="728"/>
      <c r="I25" s="728"/>
      <c r="J25" s="728"/>
      <c r="K25" s="728"/>
      <c r="L25" s="728"/>
      <c r="M25" s="728"/>
      <c r="N25" s="728"/>
      <c r="O25" s="729"/>
      <c r="P25" s="678"/>
      <c r="Q25" s="678"/>
      <c r="R25" s="678"/>
      <c r="S25" s="678"/>
      <c r="T25" s="678"/>
      <c r="U25" s="678"/>
      <c r="V25" s="678"/>
      <c r="W25" s="678"/>
      <c r="X25" s="679"/>
      <c r="Y25" s="252" t="s">
        <v>15</v>
      </c>
      <c r="Z25" s="247"/>
      <c r="AA25" s="248"/>
      <c r="AB25" s="350" t="s">
        <v>315</v>
      </c>
      <c r="AC25" s="350"/>
      <c r="AD25" s="350"/>
      <c r="AE25" s="316" t="s">
        <v>532</v>
      </c>
      <c r="AF25" s="317"/>
      <c r="AG25" s="317"/>
      <c r="AH25" s="317"/>
      <c r="AI25" s="316" t="s">
        <v>524</v>
      </c>
      <c r="AJ25" s="317"/>
      <c r="AK25" s="317"/>
      <c r="AL25" s="317"/>
      <c r="AM25" s="316" t="s">
        <v>620</v>
      </c>
      <c r="AN25" s="317"/>
      <c r="AO25" s="317"/>
      <c r="AP25" s="317"/>
      <c r="AQ25" s="91" t="s">
        <v>570</v>
      </c>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3" t="s">
        <v>488</v>
      </c>
      <c r="B46" s="834"/>
      <c r="C46" s="834"/>
      <c r="D46" s="834"/>
      <c r="E46" s="834"/>
      <c r="F46" s="83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6"/>
      <c r="B47" s="837"/>
      <c r="C47" s="837"/>
      <c r="D47" s="837"/>
      <c r="E47" s="837"/>
      <c r="F47" s="83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6"/>
      <c r="B48" s="837"/>
      <c r="C48" s="837"/>
      <c r="D48" s="837"/>
      <c r="E48" s="837"/>
      <c r="F48" s="838"/>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6"/>
      <c r="B49" s="837"/>
      <c r="C49" s="837"/>
      <c r="D49" s="837"/>
      <c r="E49" s="837"/>
      <c r="F49" s="838"/>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6"/>
      <c r="B50" s="837"/>
      <c r="C50" s="837"/>
      <c r="D50" s="837"/>
      <c r="E50" s="837"/>
      <c r="F50" s="838"/>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0" t="s">
        <v>517</v>
      </c>
      <c r="B51" s="891"/>
      <c r="C51" s="891"/>
      <c r="D51" s="891"/>
      <c r="E51" s="888" t="s">
        <v>510</v>
      </c>
      <c r="F51" s="889"/>
      <c r="G51" s="59" t="s">
        <v>387</v>
      </c>
      <c r="H51" s="817"/>
      <c r="I51" s="397"/>
      <c r="J51" s="397"/>
      <c r="K51" s="397"/>
      <c r="L51" s="397"/>
      <c r="M51" s="397"/>
      <c r="N51" s="397"/>
      <c r="O51" s="81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496" t="s">
        <v>277</v>
      </c>
      <c r="B53" s="841" t="s">
        <v>274</v>
      </c>
      <c r="C53" s="457"/>
      <c r="D53" s="457"/>
      <c r="E53" s="457"/>
      <c r="F53" s="458"/>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496"/>
      <c r="B54" s="84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4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4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4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10"/>
      <c r="R60" s="810"/>
      <c r="S60" s="810"/>
      <c r="T60" s="810"/>
      <c r="U60" s="810"/>
      <c r="V60" s="810"/>
      <c r="W60" s="810"/>
      <c r="X60" s="811"/>
      <c r="Y60" s="741" t="s">
        <v>69</v>
      </c>
      <c r="Z60" s="742"/>
      <c r="AA60" s="74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12"/>
      <c r="Q61" s="812"/>
      <c r="R61" s="812"/>
      <c r="S61" s="812"/>
      <c r="T61" s="812"/>
      <c r="U61" s="812"/>
      <c r="V61" s="812"/>
      <c r="W61" s="812"/>
      <c r="X61" s="813"/>
      <c r="Y61" s="715"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4"/>
      <c r="Y62" s="71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0"/>
      <c r="R65" s="810"/>
      <c r="S65" s="810"/>
      <c r="T65" s="810"/>
      <c r="U65" s="810"/>
      <c r="V65" s="810"/>
      <c r="W65" s="810"/>
      <c r="X65" s="811"/>
      <c r="Y65" s="741" t="s">
        <v>69</v>
      </c>
      <c r="Z65" s="742"/>
      <c r="AA65" s="74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2"/>
      <c r="Q66" s="812"/>
      <c r="R66" s="812"/>
      <c r="S66" s="812"/>
      <c r="T66" s="812"/>
      <c r="U66" s="812"/>
      <c r="V66" s="812"/>
      <c r="W66" s="812"/>
      <c r="X66" s="813"/>
      <c r="Y66" s="715"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4"/>
      <c r="Y67" s="71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0"/>
      <c r="R70" s="810"/>
      <c r="S70" s="810"/>
      <c r="T70" s="810"/>
      <c r="U70" s="810"/>
      <c r="V70" s="810"/>
      <c r="W70" s="810"/>
      <c r="X70" s="811"/>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2"/>
      <c r="Q71" s="812"/>
      <c r="R71" s="812"/>
      <c r="S71" s="812"/>
      <c r="T71" s="812"/>
      <c r="U71" s="812"/>
      <c r="V71" s="812"/>
      <c r="W71" s="812"/>
      <c r="X71" s="813"/>
      <c r="Y71" s="715" t="s">
        <v>61</v>
      </c>
      <c r="Z71" s="433"/>
      <c r="AA71" s="434"/>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4"/>
      <c r="C72" s="844"/>
      <c r="D72" s="844"/>
      <c r="E72" s="844"/>
      <c r="F72" s="845"/>
      <c r="G72" s="473"/>
      <c r="H72" s="154"/>
      <c r="I72" s="154"/>
      <c r="J72" s="154"/>
      <c r="K72" s="154"/>
      <c r="L72" s="154"/>
      <c r="M72" s="154"/>
      <c r="N72" s="154"/>
      <c r="O72" s="474"/>
      <c r="P72" s="839"/>
      <c r="Q72" s="839"/>
      <c r="R72" s="839"/>
      <c r="S72" s="839"/>
      <c r="T72" s="839"/>
      <c r="U72" s="839"/>
      <c r="V72" s="839"/>
      <c r="W72" s="839"/>
      <c r="X72" s="84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2.25" customHeight="1" x14ac:dyDescent="0.15">
      <c r="A74" s="427"/>
      <c r="B74" s="428"/>
      <c r="C74" s="428"/>
      <c r="D74" s="428"/>
      <c r="E74" s="428"/>
      <c r="F74" s="429"/>
      <c r="G74" s="102" t="s">
        <v>534</v>
      </c>
      <c r="H74" s="102"/>
      <c r="I74" s="102"/>
      <c r="J74" s="102"/>
      <c r="K74" s="102"/>
      <c r="L74" s="102"/>
      <c r="M74" s="102"/>
      <c r="N74" s="102"/>
      <c r="O74" s="102"/>
      <c r="P74" s="102"/>
      <c r="Q74" s="102"/>
      <c r="R74" s="102"/>
      <c r="S74" s="102"/>
      <c r="T74" s="102"/>
      <c r="U74" s="102"/>
      <c r="V74" s="102"/>
      <c r="W74" s="102"/>
      <c r="X74" s="131"/>
      <c r="Y74" s="843" t="s">
        <v>62</v>
      </c>
      <c r="Z74" s="700"/>
      <c r="AA74" s="701"/>
      <c r="AB74" s="483" t="s">
        <v>535</v>
      </c>
      <c r="AC74" s="483"/>
      <c r="AD74" s="483"/>
      <c r="AE74" s="298" t="s">
        <v>536</v>
      </c>
      <c r="AF74" s="298"/>
      <c r="AG74" s="298"/>
      <c r="AH74" s="298"/>
      <c r="AI74" s="298">
        <v>10</v>
      </c>
      <c r="AJ74" s="298"/>
      <c r="AK74" s="298"/>
      <c r="AL74" s="298"/>
      <c r="AM74" s="298">
        <v>20</v>
      </c>
      <c r="AN74" s="298"/>
      <c r="AO74" s="298"/>
      <c r="AP74" s="298"/>
      <c r="AQ74" s="298"/>
      <c r="AR74" s="298"/>
      <c r="AS74" s="298"/>
      <c r="AT74" s="298"/>
      <c r="AU74" s="298"/>
      <c r="AV74" s="298"/>
      <c r="AW74" s="298"/>
      <c r="AX74" s="299"/>
      <c r="AY74" s="10"/>
      <c r="AZ74" s="10"/>
      <c r="BA74" s="10"/>
      <c r="BB74" s="10"/>
      <c r="BC74" s="10"/>
    </row>
    <row r="75" spans="1:60" ht="3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535</v>
      </c>
      <c r="AC75" s="483"/>
      <c r="AD75" s="483"/>
      <c r="AE75" s="298" t="s">
        <v>536</v>
      </c>
      <c r="AF75" s="298"/>
      <c r="AG75" s="298"/>
      <c r="AH75" s="298"/>
      <c r="AI75" s="298">
        <v>8</v>
      </c>
      <c r="AJ75" s="298"/>
      <c r="AK75" s="298"/>
      <c r="AL75" s="298"/>
      <c r="AM75" s="298">
        <v>18</v>
      </c>
      <c r="AN75" s="298"/>
      <c r="AO75" s="298"/>
      <c r="AP75" s="298"/>
      <c r="AQ75" s="298">
        <v>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2.25" customHeight="1" x14ac:dyDescent="0.15">
      <c r="A89" s="241"/>
      <c r="B89" s="242"/>
      <c r="C89" s="242"/>
      <c r="D89" s="242"/>
      <c r="E89" s="242"/>
      <c r="F89" s="243"/>
      <c r="G89" s="225" t="s">
        <v>537</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t="s">
        <v>524</v>
      </c>
      <c r="AF89" s="298"/>
      <c r="AG89" s="298"/>
      <c r="AH89" s="298"/>
      <c r="AI89" s="298">
        <v>7177</v>
      </c>
      <c r="AJ89" s="298"/>
      <c r="AK89" s="298"/>
      <c r="AL89" s="298"/>
      <c r="AM89" s="298">
        <v>5559</v>
      </c>
      <c r="AN89" s="298"/>
      <c r="AO89" s="298"/>
      <c r="AP89" s="298"/>
      <c r="AQ89" s="316">
        <v>5721</v>
      </c>
      <c r="AR89" s="317"/>
      <c r="AS89" s="317"/>
      <c r="AT89" s="317"/>
      <c r="AU89" s="317"/>
      <c r="AV89" s="317"/>
      <c r="AW89" s="317"/>
      <c r="AX89" s="319"/>
    </row>
    <row r="90" spans="1:60" ht="32.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606</v>
      </c>
      <c r="AC90" s="217"/>
      <c r="AD90" s="218"/>
      <c r="AE90" s="255" t="s">
        <v>539</v>
      </c>
      <c r="AF90" s="255"/>
      <c r="AG90" s="255"/>
      <c r="AH90" s="255"/>
      <c r="AI90" s="255" t="s">
        <v>540</v>
      </c>
      <c r="AJ90" s="255"/>
      <c r="AK90" s="255"/>
      <c r="AL90" s="255"/>
      <c r="AM90" s="255" t="s">
        <v>595</v>
      </c>
      <c r="AN90" s="255"/>
      <c r="AO90" s="255"/>
      <c r="AP90" s="255"/>
      <c r="AQ90" s="255" t="s">
        <v>541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542</v>
      </c>
      <c r="D104" s="233"/>
      <c r="E104" s="233"/>
      <c r="F104" s="233"/>
      <c r="G104" s="233"/>
      <c r="H104" s="233"/>
      <c r="I104" s="233"/>
      <c r="J104" s="233"/>
      <c r="K104" s="234"/>
      <c r="L104" s="219">
        <v>0.80300000000000005</v>
      </c>
      <c r="M104" s="220"/>
      <c r="N104" s="220"/>
      <c r="O104" s="220"/>
      <c r="P104" s="220"/>
      <c r="Q104" s="221"/>
      <c r="R104" s="219">
        <v>1</v>
      </c>
      <c r="S104" s="220"/>
      <c r="T104" s="220"/>
      <c r="U104" s="220"/>
      <c r="V104" s="220"/>
      <c r="W104" s="221"/>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1"/>
      <c r="B105" s="402"/>
      <c r="C105" s="235" t="s">
        <v>543</v>
      </c>
      <c r="D105" s="236"/>
      <c r="E105" s="236"/>
      <c r="F105" s="236"/>
      <c r="G105" s="236"/>
      <c r="H105" s="236"/>
      <c r="I105" s="236"/>
      <c r="J105" s="236"/>
      <c r="K105" s="237"/>
      <c r="L105" s="219">
        <v>1.2</v>
      </c>
      <c r="M105" s="220"/>
      <c r="N105" s="220"/>
      <c r="O105" s="220"/>
      <c r="P105" s="220"/>
      <c r="Q105" s="221"/>
      <c r="R105" s="219">
        <v>1.6539999999999999</v>
      </c>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1"/>
      <c r="B106" s="402"/>
      <c r="C106" s="235" t="s">
        <v>544</v>
      </c>
      <c r="D106" s="236"/>
      <c r="E106" s="236"/>
      <c r="F106" s="236"/>
      <c r="G106" s="236"/>
      <c r="H106" s="236"/>
      <c r="I106" s="236"/>
      <c r="J106" s="236"/>
      <c r="K106" s="237"/>
      <c r="L106" s="219">
        <v>1.3</v>
      </c>
      <c r="M106" s="220"/>
      <c r="N106" s="220"/>
      <c r="O106" s="220"/>
      <c r="P106" s="220"/>
      <c r="Q106" s="221"/>
      <c r="R106" s="219">
        <v>1.671</v>
      </c>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1"/>
      <c r="B107" s="402"/>
      <c r="C107" s="235" t="s">
        <v>545</v>
      </c>
      <c r="D107" s="236"/>
      <c r="E107" s="236"/>
      <c r="F107" s="236"/>
      <c r="G107" s="236"/>
      <c r="H107" s="236"/>
      <c r="I107" s="236"/>
      <c r="J107" s="236"/>
      <c r="K107" s="237"/>
      <c r="L107" s="219">
        <v>0.4</v>
      </c>
      <c r="M107" s="220"/>
      <c r="N107" s="220"/>
      <c r="O107" s="220"/>
      <c r="P107" s="220"/>
      <c r="Q107" s="221"/>
      <c r="R107" s="219">
        <v>0.432</v>
      </c>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33.75" customHeight="1" x14ac:dyDescent="0.15">
      <c r="A108" s="401"/>
      <c r="B108" s="402"/>
      <c r="C108" s="235" t="s">
        <v>546</v>
      </c>
      <c r="D108" s="236"/>
      <c r="E108" s="236"/>
      <c r="F108" s="236"/>
      <c r="G108" s="236"/>
      <c r="H108" s="236"/>
      <c r="I108" s="236"/>
      <c r="J108" s="236"/>
      <c r="K108" s="237"/>
      <c r="L108" s="219">
        <v>160.19999999999999</v>
      </c>
      <c r="M108" s="220"/>
      <c r="N108" s="220"/>
      <c r="O108" s="220"/>
      <c r="P108" s="220"/>
      <c r="Q108" s="221"/>
      <c r="R108" s="219">
        <v>230.59800000000001</v>
      </c>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hidden="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3"/>
      <c r="B110" s="404"/>
      <c r="C110" s="222" t="s">
        <v>22</v>
      </c>
      <c r="D110" s="223"/>
      <c r="E110" s="223"/>
      <c r="F110" s="223"/>
      <c r="G110" s="223"/>
      <c r="H110" s="223"/>
      <c r="I110" s="223"/>
      <c r="J110" s="223"/>
      <c r="K110" s="224"/>
      <c r="L110" s="828">
        <f>SUM(L104:Q109)</f>
        <v>163.90299999999999</v>
      </c>
      <c r="M110" s="829"/>
      <c r="N110" s="829"/>
      <c r="O110" s="829"/>
      <c r="P110" s="829"/>
      <c r="Q110" s="830"/>
      <c r="R110" s="828">
        <f>SUM(R104:W109)</f>
        <v>235.35500000000002</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612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48" customHeight="1" x14ac:dyDescent="0.15">
      <c r="A115" s="174"/>
      <c r="B115" s="164"/>
      <c r="C115" s="163"/>
      <c r="D115" s="164"/>
      <c r="E115" s="163"/>
      <c r="F115" s="177"/>
      <c r="G115" s="130" t="s">
        <v>599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602</v>
      </c>
      <c r="AC115" s="90"/>
      <c r="AD115" s="90"/>
      <c r="AE115" s="191" t="s">
        <v>603</v>
      </c>
      <c r="AF115" s="92"/>
      <c r="AG115" s="92"/>
      <c r="AH115" s="92"/>
      <c r="AI115" s="191" t="s">
        <v>603</v>
      </c>
      <c r="AJ115" s="92"/>
      <c r="AK115" s="92"/>
      <c r="AL115" s="92"/>
      <c r="AM115" s="191" t="s">
        <v>603</v>
      </c>
      <c r="AN115" s="92"/>
      <c r="AO115" s="92"/>
      <c r="AP115" s="92"/>
      <c r="AQ115" s="191" t="s">
        <v>603</v>
      </c>
      <c r="AR115" s="92"/>
      <c r="AS115" s="92"/>
      <c r="AT115" s="92"/>
      <c r="AU115" s="191" t="s">
        <v>603</v>
      </c>
      <c r="AV115" s="92"/>
      <c r="AW115" s="92"/>
      <c r="AX115" s="94"/>
    </row>
    <row r="116" spans="1:50" ht="53.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602</v>
      </c>
      <c r="AC116" s="90"/>
      <c r="AD116" s="90"/>
      <c r="AE116" s="191" t="s">
        <v>603</v>
      </c>
      <c r="AF116" s="92"/>
      <c r="AG116" s="92"/>
      <c r="AH116" s="92"/>
      <c r="AI116" s="191" t="s">
        <v>603</v>
      </c>
      <c r="AJ116" s="92"/>
      <c r="AK116" s="92"/>
      <c r="AL116" s="92"/>
      <c r="AM116" s="191" t="s">
        <v>603</v>
      </c>
      <c r="AN116" s="92"/>
      <c r="AO116" s="92"/>
      <c r="AP116" s="92"/>
      <c r="AQ116" s="191" t="s">
        <v>603</v>
      </c>
      <c r="AR116" s="92"/>
      <c r="AS116" s="92"/>
      <c r="AT116" s="92"/>
      <c r="AU116" s="191"/>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48.75" customHeight="1" x14ac:dyDescent="0.15">
      <c r="A119" s="174"/>
      <c r="B119" s="164"/>
      <c r="C119" s="163"/>
      <c r="D119" s="164"/>
      <c r="E119" s="163"/>
      <c r="F119" s="177"/>
      <c r="G119" s="130" t="s">
        <v>600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602</v>
      </c>
      <c r="AC119" s="90"/>
      <c r="AD119" s="90"/>
      <c r="AE119" s="191" t="s">
        <v>604</v>
      </c>
      <c r="AF119" s="92"/>
      <c r="AG119" s="92"/>
      <c r="AH119" s="92"/>
      <c r="AI119" s="191" t="s">
        <v>604</v>
      </c>
      <c r="AJ119" s="92"/>
      <c r="AK119" s="92"/>
      <c r="AL119" s="92"/>
      <c r="AM119" s="191" t="s">
        <v>604</v>
      </c>
      <c r="AN119" s="92"/>
      <c r="AO119" s="92"/>
      <c r="AP119" s="92"/>
      <c r="AQ119" s="191" t="s">
        <v>512</v>
      </c>
      <c r="AR119" s="92"/>
      <c r="AS119" s="92"/>
      <c r="AT119" s="92"/>
      <c r="AU119" s="191" t="s">
        <v>512</v>
      </c>
      <c r="AV119" s="92"/>
      <c r="AW119" s="92"/>
      <c r="AX119" s="94"/>
    </row>
    <row r="120" spans="1:50" ht="49.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602</v>
      </c>
      <c r="AC120" s="140"/>
      <c r="AD120" s="140"/>
      <c r="AE120" s="191" t="s">
        <v>604</v>
      </c>
      <c r="AF120" s="92"/>
      <c r="AG120" s="92"/>
      <c r="AH120" s="92"/>
      <c r="AI120" s="191" t="s">
        <v>604</v>
      </c>
      <c r="AJ120" s="92"/>
      <c r="AK120" s="92"/>
      <c r="AL120" s="92"/>
      <c r="AM120" s="191" t="s">
        <v>604</v>
      </c>
      <c r="AN120" s="92"/>
      <c r="AO120" s="92"/>
      <c r="AP120" s="92"/>
      <c r="AQ120" s="191" t="s">
        <v>512</v>
      </c>
      <c r="AR120" s="92"/>
      <c r="AS120" s="92"/>
      <c r="AT120" s="92"/>
      <c r="AU120" s="191"/>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49.5" customHeight="1" x14ac:dyDescent="0.15">
      <c r="A123" s="174"/>
      <c r="B123" s="164"/>
      <c r="C123" s="163"/>
      <c r="D123" s="164"/>
      <c r="E123" s="163"/>
      <c r="F123" s="177"/>
      <c r="G123" s="130" t="s">
        <v>601</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602</v>
      </c>
      <c r="AC123" s="90"/>
      <c r="AD123" s="90"/>
      <c r="AE123" s="191" t="s">
        <v>604</v>
      </c>
      <c r="AF123" s="92"/>
      <c r="AG123" s="92"/>
      <c r="AH123" s="92"/>
      <c r="AI123" s="191" t="s">
        <v>604</v>
      </c>
      <c r="AJ123" s="92"/>
      <c r="AK123" s="92"/>
      <c r="AL123" s="92"/>
      <c r="AM123" s="191" t="s">
        <v>604</v>
      </c>
      <c r="AN123" s="92"/>
      <c r="AO123" s="92"/>
      <c r="AP123" s="92"/>
      <c r="AQ123" s="191" t="s">
        <v>512</v>
      </c>
      <c r="AR123" s="92"/>
      <c r="AS123" s="92"/>
      <c r="AT123" s="92"/>
      <c r="AU123" s="191" t="s">
        <v>512</v>
      </c>
      <c r="AV123" s="92"/>
      <c r="AW123" s="92"/>
      <c r="AX123" s="94"/>
    </row>
    <row r="124" spans="1:50" ht="56.2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602</v>
      </c>
      <c r="AC124" s="140"/>
      <c r="AD124" s="140"/>
      <c r="AE124" s="191" t="s">
        <v>604</v>
      </c>
      <c r="AF124" s="92"/>
      <c r="AG124" s="92"/>
      <c r="AH124" s="92"/>
      <c r="AI124" s="191" t="s">
        <v>604</v>
      </c>
      <c r="AJ124" s="92"/>
      <c r="AK124" s="92"/>
      <c r="AL124" s="92"/>
      <c r="AM124" s="191" t="s">
        <v>604</v>
      </c>
      <c r="AN124" s="92"/>
      <c r="AO124" s="92"/>
      <c r="AP124" s="92"/>
      <c r="AQ124" s="191" t="s">
        <v>512</v>
      </c>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5.5" customHeight="1" x14ac:dyDescent="0.15">
      <c r="A169" s="174"/>
      <c r="B169" s="164"/>
      <c r="C169" s="163"/>
      <c r="D169" s="164"/>
      <c r="E169" s="101" t="s">
        <v>605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7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70"/>
    </row>
    <row r="237" spans="1:50" ht="18.75" hidden="1" customHeight="1" x14ac:dyDescent="0.15">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7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70"/>
    </row>
    <row r="241" spans="1:50" ht="18.75" hidden="1" customHeight="1" x14ac:dyDescent="0.15">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7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7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7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70"/>
    </row>
    <row r="249" spans="1:50" ht="18.75" hidden="1" customHeight="1" x14ac:dyDescent="0.15">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7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7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7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70"/>
    </row>
    <row r="357" spans="1:50" ht="18.75" hidden="1" customHeight="1" x14ac:dyDescent="0.15">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7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70"/>
    </row>
    <row r="361" spans="1:50" ht="18.75" hidden="1" customHeight="1" x14ac:dyDescent="0.15">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7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70"/>
    </row>
    <row r="365" spans="1:50" ht="18.75" hidden="1" customHeight="1" x14ac:dyDescent="0.15">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7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70"/>
    </row>
    <row r="369" spans="1:50" ht="18.75" hidden="1" customHeight="1" x14ac:dyDescent="0.15">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7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7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2.75" customHeight="1" x14ac:dyDescent="0.15">
      <c r="A683" s="505" t="s">
        <v>269</v>
      </c>
      <c r="B683" s="506"/>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0" t="s">
        <v>523</v>
      </c>
      <c r="AE683" s="861"/>
      <c r="AF683" s="861"/>
      <c r="AG683" s="857" t="s">
        <v>582</v>
      </c>
      <c r="AH683" s="858"/>
      <c r="AI683" s="858"/>
      <c r="AJ683" s="858"/>
      <c r="AK683" s="858"/>
      <c r="AL683" s="858"/>
      <c r="AM683" s="858"/>
      <c r="AN683" s="858"/>
      <c r="AO683" s="858"/>
      <c r="AP683" s="858"/>
      <c r="AQ683" s="858"/>
      <c r="AR683" s="858"/>
      <c r="AS683" s="858"/>
      <c r="AT683" s="858"/>
      <c r="AU683" s="858"/>
      <c r="AV683" s="858"/>
      <c r="AW683" s="858"/>
      <c r="AX683" s="859"/>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583</v>
      </c>
      <c r="AH684" s="581"/>
      <c r="AI684" s="581"/>
      <c r="AJ684" s="581"/>
      <c r="AK684" s="581"/>
      <c r="AL684" s="581"/>
      <c r="AM684" s="581"/>
      <c r="AN684" s="581"/>
      <c r="AO684" s="581"/>
      <c r="AP684" s="581"/>
      <c r="AQ684" s="581"/>
      <c r="AR684" s="581"/>
      <c r="AS684" s="581"/>
      <c r="AT684" s="581"/>
      <c r="AU684" s="581"/>
      <c r="AV684" s="581"/>
      <c r="AW684" s="581"/>
      <c r="AX684" s="582"/>
    </row>
    <row r="685" spans="1:50" ht="48.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61" t="s">
        <v>584</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2" t="s">
        <v>44</v>
      </c>
      <c r="B686" s="75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5" t="s">
        <v>523</v>
      </c>
      <c r="AE686" s="806"/>
      <c r="AF686" s="806"/>
      <c r="AG686" s="101" t="s">
        <v>598</v>
      </c>
      <c r="AH686" s="102"/>
      <c r="AI686" s="102"/>
      <c r="AJ686" s="102"/>
      <c r="AK686" s="102"/>
      <c r="AL686" s="102"/>
      <c r="AM686" s="102"/>
      <c r="AN686" s="102"/>
      <c r="AO686" s="102"/>
      <c r="AP686" s="102"/>
      <c r="AQ686" s="102"/>
      <c r="AR686" s="102"/>
      <c r="AS686" s="102"/>
      <c r="AT686" s="102"/>
      <c r="AU686" s="102"/>
      <c r="AV686" s="102"/>
      <c r="AW686" s="102"/>
      <c r="AX686" s="103"/>
    </row>
    <row r="687" spans="1:50" ht="45.75" customHeight="1" x14ac:dyDescent="0.15">
      <c r="A687" s="626"/>
      <c r="B687" s="75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547</v>
      </c>
      <c r="AE687" s="579"/>
      <c r="AF687" s="731"/>
      <c r="AG687" s="661"/>
      <c r="AH687" s="133"/>
      <c r="AI687" s="133"/>
      <c r="AJ687" s="133"/>
      <c r="AK687" s="133"/>
      <c r="AL687" s="133"/>
      <c r="AM687" s="133"/>
      <c r="AN687" s="133"/>
      <c r="AO687" s="133"/>
      <c r="AP687" s="133"/>
      <c r="AQ687" s="133"/>
      <c r="AR687" s="133"/>
      <c r="AS687" s="133"/>
      <c r="AT687" s="133"/>
      <c r="AU687" s="133"/>
      <c r="AV687" s="133"/>
      <c r="AW687" s="133"/>
      <c r="AX687" s="662"/>
    </row>
    <row r="688" spans="1:50" ht="39" customHeight="1" x14ac:dyDescent="0.15">
      <c r="A688" s="626"/>
      <c r="B688" s="75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547</v>
      </c>
      <c r="AE688" s="587"/>
      <c r="AF688" s="587"/>
      <c r="AG688" s="661"/>
      <c r="AH688" s="133"/>
      <c r="AI688" s="133"/>
      <c r="AJ688" s="133"/>
      <c r="AK688" s="133"/>
      <c r="AL688" s="133"/>
      <c r="AM688" s="133"/>
      <c r="AN688" s="133"/>
      <c r="AO688" s="133"/>
      <c r="AP688" s="133"/>
      <c r="AQ688" s="133"/>
      <c r="AR688" s="133"/>
      <c r="AS688" s="133"/>
      <c r="AT688" s="133"/>
      <c r="AU688" s="133"/>
      <c r="AV688" s="133"/>
      <c r="AW688" s="133"/>
      <c r="AX688" s="662"/>
    </row>
    <row r="689" spans="1:64" ht="54.75" customHeight="1" x14ac:dyDescent="0.15">
      <c r="A689" s="626"/>
      <c r="B689" s="627"/>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523</v>
      </c>
      <c r="AE689" s="584"/>
      <c r="AF689" s="584"/>
      <c r="AG689" s="502" t="s">
        <v>585</v>
      </c>
      <c r="AH689" s="503"/>
      <c r="AI689" s="503"/>
      <c r="AJ689" s="503"/>
      <c r="AK689" s="503"/>
      <c r="AL689" s="503"/>
      <c r="AM689" s="503"/>
      <c r="AN689" s="503"/>
      <c r="AO689" s="503"/>
      <c r="AP689" s="503"/>
      <c r="AQ689" s="503"/>
      <c r="AR689" s="503"/>
      <c r="AS689" s="503"/>
      <c r="AT689" s="503"/>
      <c r="AU689" s="503"/>
      <c r="AV689" s="503"/>
      <c r="AW689" s="503"/>
      <c r="AX689" s="504"/>
    </row>
    <row r="690" spans="1:64" ht="27" customHeight="1" x14ac:dyDescent="0.15">
      <c r="A690" s="626"/>
      <c r="B690" s="627"/>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586</v>
      </c>
      <c r="AH690" s="581"/>
      <c r="AI690" s="581"/>
      <c r="AJ690" s="581"/>
      <c r="AK690" s="581"/>
      <c r="AL690" s="581"/>
      <c r="AM690" s="581"/>
      <c r="AN690" s="581"/>
      <c r="AO690" s="581"/>
      <c r="AP690" s="581"/>
      <c r="AQ690" s="581"/>
      <c r="AR690" s="581"/>
      <c r="AS690" s="581"/>
      <c r="AT690" s="581"/>
      <c r="AU690" s="581"/>
      <c r="AV690" s="581"/>
      <c r="AW690" s="581"/>
      <c r="AX690" s="582"/>
    </row>
    <row r="691" spans="1:64" ht="27" customHeight="1" x14ac:dyDescent="0.15">
      <c r="A691" s="626"/>
      <c r="B691" s="627"/>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548</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5.75" customHeight="1" x14ac:dyDescent="0.15">
      <c r="A692" s="626"/>
      <c r="B692" s="627"/>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587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6"/>
      <c r="B693" s="627"/>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548</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7" customHeight="1" x14ac:dyDescent="0.15">
      <c r="A694" s="628"/>
      <c r="B694" s="629"/>
      <c r="C694" s="759" t="s">
        <v>504</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47" t="s">
        <v>523</v>
      </c>
      <c r="AE694" s="548"/>
      <c r="AF694" s="549"/>
      <c r="AG694" s="568" t="s">
        <v>588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5"/>
      <c r="C695" s="630" t="s">
        <v>505</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3" t="s">
        <v>548</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62.25"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6" t="s">
        <v>523</v>
      </c>
      <c r="AE696" s="747"/>
      <c r="AF696" s="747"/>
      <c r="AG696" s="580" t="s">
        <v>589</v>
      </c>
      <c r="AH696" s="581"/>
      <c r="AI696" s="581"/>
      <c r="AJ696" s="581"/>
      <c r="AK696" s="581"/>
      <c r="AL696" s="581"/>
      <c r="AM696" s="581"/>
      <c r="AN696" s="581"/>
      <c r="AO696" s="581"/>
      <c r="AP696" s="581"/>
      <c r="AQ696" s="581"/>
      <c r="AR696" s="581"/>
      <c r="AS696" s="581"/>
      <c r="AT696" s="581"/>
      <c r="AU696" s="581"/>
      <c r="AV696" s="581"/>
      <c r="AW696" s="581"/>
      <c r="AX696" s="582"/>
    </row>
    <row r="697" spans="1:64" ht="35.25" customHeight="1" x14ac:dyDescent="0.15">
      <c r="A697" s="626"/>
      <c r="B697" s="627"/>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590</v>
      </c>
      <c r="AH697" s="581"/>
      <c r="AI697" s="581"/>
      <c r="AJ697" s="581"/>
      <c r="AK697" s="581"/>
      <c r="AL697" s="581"/>
      <c r="AM697" s="581"/>
      <c r="AN697" s="581"/>
      <c r="AO697" s="581"/>
      <c r="AP697" s="581"/>
      <c r="AQ697" s="581"/>
      <c r="AR697" s="581"/>
      <c r="AS697" s="581"/>
      <c r="AT697" s="581"/>
      <c r="AU697" s="581"/>
      <c r="AV697" s="581"/>
      <c r="AW697" s="581"/>
      <c r="AX697" s="582"/>
    </row>
    <row r="698" spans="1:64" ht="36" customHeight="1" x14ac:dyDescent="0.15">
      <c r="A698" s="628"/>
      <c r="B698" s="629"/>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591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548</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87" t="s">
        <v>29</v>
      </c>
      <c r="U700" s="615"/>
      <c r="V700" s="615"/>
      <c r="W700" s="615"/>
      <c r="X700" s="615"/>
      <c r="Y700" s="615"/>
      <c r="Z700" s="615"/>
      <c r="AA700" s="615"/>
      <c r="AB700" s="615"/>
      <c r="AC700" s="615"/>
      <c r="AD700" s="615"/>
      <c r="AE700" s="615"/>
      <c r="AF700" s="788"/>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65"/>
      <c r="D701" s="766"/>
      <c r="E701" s="766"/>
      <c r="F701" s="766"/>
      <c r="G701" s="766"/>
      <c r="H701" s="766"/>
      <c r="I701" s="766"/>
      <c r="J701" s="766"/>
      <c r="K701" s="766"/>
      <c r="L701" s="766"/>
      <c r="M701" s="766"/>
      <c r="N701" s="766"/>
      <c r="O701" s="767"/>
      <c r="P701" s="571"/>
      <c r="Q701" s="571"/>
      <c r="R701" s="571"/>
      <c r="S701" s="572"/>
      <c r="T701" s="623"/>
      <c r="U701" s="581"/>
      <c r="V701" s="581"/>
      <c r="W701" s="581"/>
      <c r="X701" s="581"/>
      <c r="Y701" s="581"/>
      <c r="Z701" s="581"/>
      <c r="AA701" s="581"/>
      <c r="AB701" s="581"/>
      <c r="AC701" s="581"/>
      <c r="AD701" s="581"/>
      <c r="AE701" s="581"/>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hidden="1" customHeight="1" x14ac:dyDescent="0.15">
      <c r="A702" s="619"/>
      <c r="B702" s="620"/>
      <c r="C702" s="765"/>
      <c r="D702" s="766"/>
      <c r="E702" s="766"/>
      <c r="F702" s="766"/>
      <c r="G702" s="766"/>
      <c r="H702" s="766"/>
      <c r="I702" s="766"/>
      <c r="J702" s="766"/>
      <c r="K702" s="766"/>
      <c r="L702" s="766"/>
      <c r="M702" s="766"/>
      <c r="N702" s="766"/>
      <c r="O702" s="767"/>
      <c r="P702" s="571"/>
      <c r="Q702" s="571"/>
      <c r="R702" s="571"/>
      <c r="S702" s="572"/>
      <c r="T702" s="623"/>
      <c r="U702" s="581"/>
      <c r="V702" s="581"/>
      <c r="W702" s="581"/>
      <c r="X702" s="581"/>
      <c r="Y702" s="581"/>
      <c r="Z702" s="581"/>
      <c r="AA702" s="581"/>
      <c r="AB702" s="581"/>
      <c r="AC702" s="581"/>
      <c r="AD702" s="581"/>
      <c r="AE702" s="581"/>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hidden="1" customHeight="1" x14ac:dyDescent="0.15">
      <c r="A703" s="619"/>
      <c r="B703" s="620"/>
      <c r="C703" s="765"/>
      <c r="D703" s="766"/>
      <c r="E703" s="766"/>
      <c r="F703" s="766"/>
      <c r="G703" s="766"/>
      <c r="H703" s="766"/>
      <c r="I703" s="766"/>
      <c r="J703" s="766"/>
      <c r="K703" s="766"/>
      <c r="L703" s="766"/>
      <c r="M703" s="766"/>
      <c r="N703" s="766"/>
      <c r="O703" s="767"/>
      <c r="P703" s="571"/>
      <c r="Q703" s="571"/>
      <c r="R703" s="571"/>
      <c r="S703" s="572"/>
      <c r="T703" s="623"/>
      <c r="U703" s="581"/>
      <c r="V703" s="581"/>
      <c r="W703" s="581"/>
      <c r="X703" s="581"/>
      <c r="Y703" s="581"/>
      <c r="Z703" s="581"/>
      <c r="AA703" s="581"/>
      <c r="AB703" s="581"/>
      <c r="AC703" s="581"/>
      <c r="AD703" s="581"/>
      <c r="AE703" s="581"/>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9"/>
      <c r="B704" s="620"/>
      <c r="C704" s="765"/>
      <c r="D704" s="766"/>
      <c r="E704" s="766"/>
      <c r="F704" s="766"/>
      <c r="G704" s="766"/>
      <c r="H704" s="766"/>
      <c r="I704" s="766"/>
      <c r="J704" s="766"/>
      <c r="K704" s="766"/>
      <c r="L704" s="766"/>
      <c r="M704" s="766"/>
      <c r="N704" s="766"/>
      <c r="O704" s="767"/>
      <c r="P704" s="571"/>
      <c r="Q704" s="571"/>
      <c r="R704" s="571"/>
      <c r="S704" s="572"/>
      <c r="T704" s="623"/>
      <c r="U704" s="581"/>
      <c r="V704" s="581"/>
      <c r="W704" s="581"/>
      <c r="X704" s="581"/>
      <c r="Y704" s="581"/>
      <c r="Z704" s="581"/>
      <c r="AA704" s="581"/>
      <c r="AB704" s="581"/>
      <c r="AC704" s="581"/>
      <c r="AD704" s="581"/>
      <c r="AE704" s="581"/>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72"/>
      <c r="D705" s="773"/>
      <c r="E705" s="773"/>
      <c r="F705" s="773"/>
      <c r="G705" s="773"/>
      <c r="H705" s="773"/>
      <c r="I705" s="773"/>
      <c r="J705" s="773"/>
      <c r="K705" s="773"/>
      <c r="L705" s="773"/>
      <c r="M705" s="773"/>
      <c r="N705" s="773"/>
      <c r="O705" s="774"/>
      <c r="P705" s="785"/>
      <c r="Q705" s="785"/>
      <c r="R705" s="785"/>
      <c r="S705" s="786"/>
      <c r="T705" s="789"/>
      <c r="U705" s="569"/>
      <c r="V705" s="569"/>
      <c r="W705" s="569"/>
      <c r="X705" s="569"/>
      <c r="Y705" s="569"/>
      <c r="Z705" s="569"/>
      <c r="AA705" s="569"/>
      <c r="AB705" s="569"/>
      <c r="AC705" s="569"/>
      <c r="AD705" s="569"/>
      <c r="AE705" s="569"/>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93" customHeight="1" x14ac:dyDescent="0.15">
      <c r="A706" s="562" t="s">
        <v>54</v>
      </c>
      <c r="B706" s="563"/>
      <c r="C706" s="279" t="s">
        <v>60</v>
      </c>
      <c r="D706" s="768"/>
      <c r="E706" s="768"/>
      <c r="F706" s="769"/>
      <c r="G706" s="783" t="s">
        <v>549</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90.75" customHeight="1" thickBot="1" x14ac:dyDescent="0.2">
      <c r="A707" s="564"/>
      <c r="B707" s="565"/>
      <c r="C707" s="778" t="s">
        <v>64</v>
      </c>
      <c r="D707" s="779"/>
      <c r="E707" s="779"/>
      <c r="F707" s="780"/>
      <c r="G707" s="781" t="s">
        <v>550</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3" t="s">
        <v>622</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59" t="s">
        <v>265</v>
      </c>
      <c r="B711" s="560"/>
      <c r="C711" s="560"/>
      <c r="D711" s="560"/>
      <c r="E711" s="561"/>
      <c r="F711" s="606" t="s">
        <v>619</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17.75" customHeight="1" thickBot="1" x14ac:dyDescent="0.2">
      <c r="A713" s="733" t="s">
        <v>617</v>
      </c>
      <c r="B713" s="734"/>
      <c r="C713" s="734"/>
      <c r="D713" s="734"/>
      <c r="E713" s="735"/>
      <c r="F713" s="754" t="s">
        <v>618</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1" customHeight="1" thickBot="1" x14ac:dyDescent="0.2">
      <c r="A715" s="598" t="s">
        <v>551</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66" t="s">
        <v>464</v>
      </c>
      <c r="B717" s="300"/>
      <c r="C717" s="300"/>
      <c r="D717" s="300"/>
      <c r="E717" s="300"/>
      <c r="F717" s="300"/>
      <c r="G717" s="736" t="s">
        <v>552</v>
      </c>
      <c r="H717" s="737"/>
      <c r="I717" s="737"/>
      <c r="J717" s="737"/>
      <c r="K717" s="737"/>
      <c r="L717" s="737"/>
      <c r="M717" s="737"/>
      <c r="N717" s="737"/>
      <c r="O717" s="737"/>
      <c r="P717" s="737"/>
      <c r="Q717" s="300" t="s">
        <v>376</v>
      </c>
      <c r="R717" s="300"/>
      <c r="S717" s="300"/>
      <c r="T717" s="300"/>
      <c r="U717" s="300"/>
      <c r="V717" s="300"/>
      <c r="W717" s="736" t="s">
        <v>552</v>
      </c>
      <c r="X717" s="737"/>
      <c r="Y717" s="737"/>
      <c r="Z717" s="737"/>
      <c r="AA717" s="737"/>
      <c r="AB717" s="737"/>
      <c r="AC717" s="737"/>
      <c r="AD717" s="737"/>
      <c r="AE717" s="737"/>
      <c r="AF717" s="737"/>
      <c r="AG717" s="300" t="s">
        <v>377</v>
      </c>
      <c r="AH717" s="300"/>
      <c r="AI717" s="300"/>
      <c r="AJ717" s="300"/>
      <c r="AK717" s="300"/>
      <c r="AL717" s="300"/>
      <c r="AM717" s="736" t="s">
        <v>553</v>
      </c>
      <c r="AN717" s="737"/>
      <c r="AO717" s="737"/>
      <c r="AP717" s="737"/>
      <c r="AQ717" s="737"/>
      <c r="AR717" s="737"/>
      <c r="AS717" s="737"/>
      <c r="AT717" s="737"/>
      <c r="AU717" s="737"/>
      <c r="AV717" s="737"/>
      <c r="AW717" s="60"/>
      <c r="AX717" s="61"/>
    </row>
    <row r="718" spans="1:50" ht="19.899999999999999" customHeight="1" thickBot="1" x14ac:dyDescent="0.2">
      <c r="A718" s="732" t="s">
        <v>378</v>
      </c>
      <c r="B718" s="660"/>
      <c r="C718" s="660"/>
      <c r="D718" s="660"/>
      <c r="E718" s="660"/>
      <c r="F718" s="660"/>
      <c r="G718" s="794" t="s">
        <v>536</v>
      </c>
      <c r="H718" s="795"/>
      <c r="I718" s="795"/>
      <c r="J718" s="795"/>
      <c r="K718" s="795"/>
      <c r="L718" s="795"/>
      <c r="M718" s="795"/>
      <c r="N718" s="795"/>
      <c r="O718" s="795"/>
      <c r="P718" s="795"/>
      <c r="Q718" s="660" t="s">
        <v>379</v>
      </c>
      <c r="R718" s="660"/>
      <c r="S718" s="660"/>
      <c r="T718" s="660"/>
      <c r="U718" s="660"/>
      <c r="V718" s="660"/>
      <c r="W718" s="658">
        <v>10</v>
      </c>
      <c r="X718" s="659"/>
      <c r="Y718" s="659"/>
      <c r="Z718" s="659"/>
      <c r="AA718" s="659"/>
      <c r="AB718" s="659"/>
      <c r="AC718" s="659"/>
      <c r="AD718" s="659"/>
      <c r="AE718" s="659"/>
      <c r="AF718" s="659"/>
      <c r="AG718" s="660" t="s">
        <v>380</v>
      </c>
      <c r="AH718" s="660"/>
      <c r="AI718" s="660"/>
      <c r="AJ718" s="660"/>
      <c r="AK718" s="660"/>
      <c r="AL718" s="660"/>
      <c r="AM718" s="770">
        <v>58</v>
      </c>
      <c r="AN718" s="771"/>
      <c r="AO718" s="771"/>
      <c r="AP718" s="771"/>
      <c r="AQ718" s="771"/>
      <c r="AR718" s="771"/>
      <c r="AS718" s="771"/>
      <c r="AT718" s="771"/>
      <c r="AU718" s="771"/>
      <c r="AV718" s="771"/>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t="s">
        <v>554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391" t="s">
        <v>555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51"/>
      <c r="C760" s="751"/>
      <c r="D760" s="751"/>
      <c r="E760" s="751"/>
      <c r="F760" s="752"/>
      <c r="G760" s="290" t="s">
        <v>556</v>
      </c>
      <c r="H760" s="291"/>
      <c r="I760" s="291"/>
      <c r="J760" s="291"/>
      <c r="K760" s="292"/>
      <c r="L760" s="293" t="s">
        <v>557</v>
      </c>
      <c r="M760" s="294"/>
      <c r="N760" s="294"/>
      <c r="O760" s="294"/>
      <c r="P760" s="294"/>
      <c r="Q760" s="294"/>
      <c r="R760" s="294"/>
      <c r="S760" s="294"/>
      <c r="T760" s="294"/>
      <c r="U760" s="294"/>
      <c r="V760" s="294"/>
      <c r="W760" s="294"/>
      <c r="X760" s="295"/>
      <c r="Y760" s="454">
        <v>2.1</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51"/>
      <c r="C761" s="751"/>
      <c r="D761" s="751"/>
      <c r="E761" s="751"/>
      <c r="F761" s="752"/>
      <c r="G761" s="270" t="s">
        <v>542</v>
      </c>
      <c r="H761" s="604"/>
      <c r="I761" s="604"/>
      <c r="J761" s="604"/>
      <c r="K761" s="605"/>
      <c r="L761" s="371" t="s">
        <v>596</v>
      </c>
      <c r="M761" s="596"/>
      <c r="N761" s="596"/>
      <c r="O761" s="596"/>
      <c r="P761" s="596"/>
      <c r="Q761" s="596"/>
      <c r="R761" s="596"/>
      <c r="S761" s="596"/>
      <c r="T761" s="596"/>
      <c r="U761" s="596"/>
      <c r="V761" s="596"/>
      <c r="W761" s="596"/>
      <c r="X761" s="597"/>
      <c r="Y761" s="368">
        <v>0.5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51"/>
      <c r="C762" s="751"/>
      <c r="D762" s="751"/>
      <c r="E762" s="751"/>
      <c r="F762" s="752"/>
      <c r="G762" s="270" t="s">
        <v>558</v>
      </c>
      <c r="H762" s="604"/>
      <c r="I762" s="604"/>
      <c r="J762" s="604"/>
      <c r="K762" s="605"/>
      <c r="L762" s="371" t="s">
        <v>597</v>
      </c>
      <c r="M762" s="596"/>
      <c r="N762" s="596"/>
      <c r="O762" s="596"/>
      <c r="P762" s="596"/>
      <c r="Q762" s="596"/>
      <c r="R762" s="596"/>
      <c r="S762" s="596"/>
      <c r="T762" s="596"/>
      <c r="U762" s="596"/>
      <c r="V762" s="596"/>
      <c r="W762" s="596"/>
      <c r="X762" s="597"/>
      <c r="Y762" s="368">
        <v>3.3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51"/>
      <c r="C763" s="751"/>
      <c r="D763" s="751"/>
      <c r="E763" s="751"/>
      <c r="F763" s="752"/>
      <c r="G763" s="270" t="s">
        <v>559</v>
      </c>
      <c r="H763" s="604"/>
      <c r="I763" s="604"/>
      <c r="J763" s="604"/>
      <c r="K763" s="605"/>
      <c r="L763" s="371" t="s">
        <v>560</v>
      </c>
      <c r="M763" s="596"/>
      <c r="N763" s="596"/>
      <c r="O763" s="596"/>
      <c r="P763" s="596"/>
      <c r="Q763" s="596"/>
      <c r="R763" s="596"/>
      <c r="S763" s="596"/>
      <c r="T763" s="596"/>
      <c r="U763" s="596"/>
      <c r="V763" s="596"/>
      <c r="W763" s="596"/>
      <c r="X763" s="597"/>
      <c r="Y763" s="368">
        <v>0.2</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51"/>
      <c r="C764" s="751"/>
      <c r="D764" s="751"/>
      <c r="E764" s="751"/>
      <c r="F764" s="752"/>
      <c r="G764" s="270" t="s">
        <v>561</v>
      </c>
      <c r="H764" s="604"/>
      <c r="I764" s="604"/>
      <c r="J764" s="604"/>
      <c r="K764" s="605"/>
      <c r="L764" s="371" t="s">
        <v>562</v>
      </c>
      <c r="M764" s="596"/>
      <c r="N764" s="596"/>
      <c r="O764" s="596"/>
      <c r="P764" s="596"/>
      <c r="Q764" s="596"/>
      <c r="R764" s="596"/>
      <c r="S764" s="596"/>
      <c r="T764" s="596"/>
      <c r="U764" s="596"/>
      <c r="V764" s="596"/>
      <c r="W764" s="596"/>
      <c r="X764" s="597"/>
      <c r="Y764" s="368">
        <v>1.5</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51"/>
      <c r="C765" s="751"/>
      <c r="D765" s="751"/>
      <c r="E765" s="751"/>
      <c r="F765" s="752"/>
      <c r="G765" s="270" t="s">
        <v>563</v>
      </c>
      <c r="H765" s="271"/>
      <c r="I765" s="271"/>
      <c r="J765" s="271"/>
      <c r="K765" s="272"/>
      <c r="L765" s="371" t="s">
        <v>564</v>
      </c>
      <c r="M765" s="372"/>
      <c r="N765" s="372"/>
      <c r="O765" s="372"/>
      <c r="P765" s="372"/>
      <c r="Q765" s="372"/>
      <c r="R765" s="372"/>
      <c r="S765" s="372"/>
      <c r="T765" s="372"/>
      <c r="U765" s="372"/>
      <c r="V765" s="372"/>
      <c r="W765" s="372"/>
      <c r="X765" s="373"/>
      <c r="Y765" s="368">
        <v>0.4</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51"/>
      <c r="C766" s="751"/>
      <c r="D766" s="751"/>
      <c r="E766" s="751"/>
      <c r="F766" s="75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51"/>
      <c r="C767" s="751"/>
      <c r="D767" s="751"/>
      <c r="E767" s="751"/>
      <c r="F767" s="75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51"/>
      <c r="C768" s="751"/>
      <c r="D768" s="751"/>
      <c r="E768" s="751"/>
      <c r="F768" s="75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51"/>
      <c r="C769" s="751"/>
      <c r="D769" s="751"/>
      <c r="E769" s="751"/>
      <c r="F769" s="75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51"/>
      <c r="C770" s="751"/>
      <c r="D770" s="751"/>
      <c r="E770" s="751"/>
      <c r="F770" s="752"/>
      <c r="G770" s="376" t="s">
        <v>22</v>
      </c>
      <c r="H770" s="377"/>
      <c r="I770" s="377"/>
      <c r="J770" s="377"/>
      <c r="K770" s="377"/>
      <c r="L770" s="378"/>
      <c r="M770" s="379"/>
      <c r="N770" s="379"/>
      <c r="O770" s="379"/>
      <c r="P770" s="379"/>
      <c r="Q770" s="379"/>
      <c r="R770" s="379"/>
      <c r="S770" s="379"/>
      <c r="T770" s="379"/>
      <c r="U770" s="379"/>
      <c r="V770" s="379"/>
      <c r="W770" s="379"/>
      <c r="X770" s="380"/>
      <c r="Y770" s="381">
        <f>SUM(Y760:AB769)</f>
        <v>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51"/>
      <c r="C771" s="751"/>
      <c r="D771" s="751"/>
      <c r="E771" s="751"/>
      <c r="F771" s="75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51"/>
      <c r="C774" s="751"/>
      <c r="D774" s="751"/>
      <c r="E774" s="751"/>
      <c r="F774" s="75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51"/>
      <c r="C775" s="751"/>
      <c r="D775" s="751"/>
      <c r="E775" s="751"/>
      <c r="F775" s="75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51"/>
      <c r="C776" s="751"/>
      <c r="D776" s="751"/>
      <c r="E776" s="751"/>
      <c r="F776" s="75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51"/>
      <c r="C777" s="751"/>
      <c r="D777" s="751"/>
      <c r="E777" s="751"/>
      <c r="F777" s="75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51"/>
      <c r="C778" s="751"/>
      <c r="D778" s="751"/>
      <c r="E778" s="751"/>
      <c r="F778" s="75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51"/>
      <c r="C779" s="751"/>
      <c r="D779" s="751"/>
      <c r="E779" s="751"/>
      <c r="F779" s="75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51"/>
      <c r="C780" s="751"/>
      <c r="D780" s="751"/>
      <c r="E780" s="751"/>
      <c r="F780" s="75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51"/>
      <c r="C781" s="751"/>
      <c r="D781" s="751"/>
      <c r="E781" s="751"/>
      <c r="F781" s="75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51"/>
      <c r="C782" s="751"/>
      <c r="D782" s="751"/>
      <c r="E782" s="751"/>
      <c r="F782" s="75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51"/>
      <c r="C783" s="751"/>
      <c r="D783" s="751"/>
      <c r="E783" s="751"/>
      <c r="F783" s="75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51"/>
      <c r="C784" s="751"/>
      <c r="D784" s="751"/>
      <c r="E784" s="751"/>
      <c r="F784" s="75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51"/>
      <c r="C787" s="751"/>
      <c r="D787" s="751"/>
      <c r="E787" s="751"/>
      <c r="F787" s="75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51"/>
      <c r="C788" s="751"/>
      <c r="D788" s="751"/>
      <c r="E788" s="751"/>
      <c r="F788" s="75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51"/>
      <c r="C789" s="751"/>
      <c r="D789" s="751"/>
      <c r="E789" s="751"/>
      <c r="F789" s="75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51"/>
      <c r="C790" s="751"/>
      <c r="D790" s="751"/>
      <c r="E790" s="751"/>
      <c r="F790" s="75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51"/>
      <c r="C791" s="751"/>
      <c r="D791" s="751"/>
      <c r="E791" s="751"/>
      <c r="F791" s="75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51"/>
      <c r="C792" s="751"/>
      <c r="D792" s="751"/>
      <c r="E792" s="751"/>
      <c r="F792" s="75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51"/>
      <c r="C793" s="751"/>
      <c r="D793" s="751"/>
      <c r="E793" s="751"/>
      <c r="F793" s="75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51"/>
      <c r="C794" s="751"/>
      <c r="D794" s="751"/>
      <c r="E794" s="751"/>
      <c r="F794" s="75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51"/>
      <c r="C795" s="751"/>
      <c r="D795" s="751"/>
      <c r="E795" s="751"/>
      <c r="F795" s="75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51"/>
      <c r="C796" s="751"/>
      <c r="D796" s="751"/>
      <c r="E796" s="751"/>
      <c r="F796" s="75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51"/>
      <c r="C797" s="751"/>
      <c r="D797" s="751"/>
      <c r="E797" s="751"/>
      <c r="F797" s="75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51"/>
      <c r="C800" s="751"/>
      <c r="D800" s="751"/>
      <c r="E800" s="751"/>
      <c r="F800" s="75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51"/>
      <c r="C801" s="751"/>
      <c r="D801" s="751"/>
      <c r="E801" s="751"/>
      <c r="F801" s="75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51"/>
      <c r="C802" s="751"/>
      <c r="D802" s="751"/>
      <c r="E802" s="751"/>
      <c r="F802" s="75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51"/>
      <c r="C803" s="751"/>
      <c r="D803" s="751"/>
      <c r="E803" s="751"/>
      <c r="F803" s="75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51"/>
      <c r="C804" s="751"/>
      <c r="D804" s="751"/>
      <c r="E804" s="751"/>
      <c r="F804" s="75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51"/>
      <c r="C805" s="751"/>
      <c r="D805" s="751"/>
      <c r="E805" s="751"/>
      <c r="F805" s="75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51"/>
      <c r="C806" s="751"/>
      <c r="D806" s="751"/>
      <c r="E806" s="751"/>
      <c r="F806" s="75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51"/>
      <c r="C807" s="751"/>
      <c r="D807" s="751"/>
      <c r="E807" s="751"/>
      <c r="F807" s="75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51"/>
      <c r="C808" s="751"/>
      <c r="D808" s="751"/>
      <c r="E808" s="751"/>
      <c r="F808" s="75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51"/>
      <c r="C809" s="751"/>
      <c r="D809" s="751"/>
      <c r="E809" s="751"/>
      <c r="F809" s="75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6.5" customHeight="1" x14ac:dyDescent="0.15">
      <c r="A816" s="374">
        <v>1</v>
      </c>
      <c r="B816" s="374">
        <v>1</v>
      </c>
      <c r="C816" s="869" t="s">
        <v>572</v>
      </c>
      <c r="D816" s="385"/>
      <c r="E816" s="385"/>
      <c r="F816" s="385"/>
      <c r="G816" s="385"/>
      <c r="H816" s="385"/>
      <c r="I816" s="385"/>
      <c r="J816" s="167">
        <v>4000020360007</v>
      </c>
      <c r="K816" s="168"/>
      <c r="L816" s="168"/>
      <c r="M816" s="168"/>
      <c r="N816" s="168"/>
      <c r="O816" s="168"/>
      <c r="P816" s="156" t="s">
        <v>565</v>
      </c>
      <c r="Q816" s="157"/>
      <c r="R816" s="157"/>
      <c r="S816" s="157"/>
      <c r="T816" s="157"/>
      <c r="U816" s="157"/>
      <c r="V816" s="157"/>
      <c r="W816" s="157"/>
      <c r="X816" s="157"/>
      <c r="Y816" s="158">
        <v>8</v>
      </c>
      <c r="Z816" s="159"/>
      <c r="AA816" s="159"/>
      <c r="AB816" s="160"/>
      <c r="AC816" s="273" t="s">
        <v>566</v>
      </c>
      <c r="AD816" s="273"/>
      <c r="AE816" s="273"/>
      <c r="AF816" s="273"/>
      <c r="AG816" s="273"/>
      <c r="AH816" s="274">
        <v>51</v>
      </c>
      <c r="AI816" s="275"/>
      <c r="AJ816" s="275"/>
      <c r="AK816" s="275"/>
      <c r="AL816" s="276">
        <v>100</v>
      </c>
      <c r="AM816" s="277"/>
      <c r="AN816" s="277"/>
      <c r="AO816" s="278"/>
      <c r="AP816" s="267" t="s">
        <v>567</v>
      </c>
      <c r="AQ816" s="267"/>
      <c r="AR816" s="267"/>
      <c r="AS816" s="267"/>
      <c r="AT816" s="267"/>
      <c r="AU816" s="267"/>
      <c r="AV816" s="267"/>
      <c r="AW816" s="267"/>
      <c r="AX816" s="267"/>
    </row>
    <row r="817" spans="1:50" ht="76.5" customHeight="1" x14ac:dyDescent="0.15">
      <c r="A817" s="374">
        <v>2</v>
      </c>
      <c r="B817" s="374">
        <v>1</v>
      </c>
      <c r="C817" s="869" t="s">
        <v>573</v>
      </c>
      <c r="D817" s="385"/>
      <c r="E817" s="385"/>
      <c r="F817" s="385"/>
      <c r="G817" s="385"/>
      <c r="H817" s="385"/>
      <c r="I817" s="385"/>
      <c r="J817" s="167">
        <v>8000020280003</v>
      </c>
      <c r="K817" s="168"/>
      <c r="L817" s="168"/>
      <c r="M817" s="168"/>
      <c r="N817" s="168"/>
      <c r="O817" s="168"/>
      <c r="P817" s="156" t="s">
        <v>565</v>
      </c>
      <c r="Q817" s="157"/>
      <c r="R817" s="157"/>
      <c r="S817" s="157"/>
      <c r="T817" s="157"/>
      <c r="U817" s="157"/>
      <c r="V817" s="157"/>
      <c r="W817" s="157"/>
      <c r="X817" s="157"/>
      <c r="Y817" s="158">
        <v>7.9</v>
      </c>
      <c r="Z817" s="159"/>
      <c r="AA817" s="159"/>
      <c r="AB817" s="160"/>
      <c r="AC817" s="273" t="s">
        <v>566</v>
      </c>
      <c r="AD817" s="273"/>
      <c r="AE817" s="273"/>
      <c r="AF817" s="273"/>
      <c r="AG817" s="273"/>
      <c r="AH817" s="274">
        <v>41</v>
      </c>
      <c r="AI817" s="275"/>
      <c r="AJ817" s="275"/>
      <c r="AK817" s="275"/>
      <c r="AL817" s="276">
        <v>100</v>
      </c>
      <c r="AM817" s="277"/>
      <c r="AN817" s="277"/>
      <c r="AO817" s="278"/>
      <c r="AP817" s="267" t="s">
        <v>569</v>
      </c>
      <c r="AQ817" s="267"/>
      <c r="AR817" s="267"/>
      <c r="AS817" s="267"/>
      <c r="AT817" s="267"/>
      <c r="AU817" s="267"/>
      <c r="AV817" s="267"/>
      <c r="AW817" s="267"/>
      <c r="AX817" s="267"/>
    </row>
    <row r="818" spans="1:50" ht="76.5" customHeight="1" x14ac:dyDescent="0.15">
      <c r="A818" s="374">
        <v>3</v>
      </c>
      <c r="B818" s="374">
        <v>1</v>
      </c>
      <c r="C818" s="869" t="s">
        <v>574</v>
      </c>
      <c r="D818" s="385"/>
      <c r="E818" s="385"/>
      <c r="F818" s="385"/>
      <c r="G818" s="385"/>
      <c r="H818" s="385"/>
      <c r="I818" s="385"/>
      <c r="J818" s="167">
        <v>3000020231002</v>
      </c>
      <c r="K818" s="168"/>
      <c r="L818" s="168"/>
      <c r="M818" s="168"/>
      <c r="N818" s="168"/>
      <c r="O818" s="168"/>
      <c r="P818" s="156" t="s">
        <v>565</v>
      </c>
      <c r="Q818" s="157"/>
      <c r="R818" s="157"/>
      <c r="S818" s="157"/>
      <c r="T818" s="157"/>
      <c r="U818" s="157"/>
      <c r="V818" s="157"/>
      <c r="W818" s="157"/>
      <c r="X818" s="157"/>
      <c r="Y818" s="158">
        <v>7.9</v>
      </c>
      <c r="Z818" s="159"/>
      <c r="AA818" s="159"/>
      <c r="AB818" s="160"/>
      <c r="AC818" s="273" t="s">
        <v>566</v>
      </c>
      <c r="AD818" s="273"/>
      <c r="AE818" s="273"/>
      <c r="AF818" s="273"/>
      <c r="AG818" s="273"/>
      <c r="AH818" s="274">
        <v>51</v>
      </c>
      <c r="AI818" s="275"/>
      <c r="AJ818" s="275"/>
      <c r="AK818" s="275"/>
      <c r="AL818" s="276">
        <v>100</v>
      </c>
      <c r="AM818" s="277"/>
      <c r="AN818" s="277"/>
      <c r="AO818" s="278"/>
      <c r="AP818" s="267" t="s">
        <v>568</v>
      </c>
      <c r="AQ818" s="267"/>
      <c r="AR818" s="267"/>
      <c r="AS818" s="267"/>
      <c r="AT818" s="267"/>
      <c r="AU818" s="267"/>
      <c r="AV818" s="267"/>
      <c r="AW818" s="267"/>
      <c r="AX818" s="267"/>
    </row>
    <row r="819" spans="1:50" ht="76.5" customHeight="1" x14ac:dyDescent="0.15">
      <c r="A819" s="374">
        <v>4</v>
      </c>
      <c r="B819" s="374">
        <v>1</v>
      </c>
      <c r="C819" s="869" t="s">
        <v>575</v>
      </c>
      <c r="D819" s="385"/>
      <c r="E819" s="385"/>
      <c r="F819" s="385"/>
      <c r="G819" s="385"/>
      <c r="H819" s="385"/>
      <c r="I819" s="385"/>
      <c r="J819" s="167">
        <v>7000020340006</v>
      </c>
      <c r="K819" s="168"/>
      <c r="L819" s="168"/>
      <c r="M819" s="168"/>
      <c r="N819" s="168"/>
      <c r="O819" s="168"/>
      <c r="P819" s="156" t="s">
        <v>565</v>
      </c>
      <c r="Q819" s="157"/>
      <c r="R819" s="157"/>
      <c r="S819" s="157"/>
      <c r="T819" s="157"/>
      <c r="U819" s="157"/>
      <c r="V819" s="157"/>
      <c r="W819" s="157"/>
      <c r="X819" s="157"/>
      <c r="Y819" s="158">
        <v>7.8</v>
      </c>
      <c r="Z819" s="159"/>
      <c r="AA819" s="159"/>
      <c r="AB819" s="160"/>
      <c r="AC819" s="273" t="s">
        <v>566</v>
      </c>
      <c r="AD819" s="273"/>
      <c r="AE819" s="273"/>
      <c r="AF819" s="273"/>
      <c r="AG819" s="273"/>
      <c r="AH819" s="274">
        <v>51</v>
      </c>
      <c r="AI819" s="275"/>
      <c r="AJ819" s="275"/>
      <c r="AK819" s="275"/>
      <c r="AL819" s="276">
        <v>100</v>
      </c>
      <c r="AM819" s="277"/>
      <c r="AN819" s="277"/>
      <c r="AO819" s="278"/>
      <c r="AP819" s="267" t="s">
        <v>567</v>
      </c>
      <c r="AQ819" s="267"/>
      <c r="AR819" s="267"/>
      <c r="AS819" s="267"/>
      <c r="AT819" s="267"/>
      <c r="AU819" s="267"/>
      <c r="AV819" s="267"/>
      <c r="AW819" s="267"/>
      <c r="AX819" s="267"/>
    </row>
    <row r="820" spans="1:50" ht="76.5" customHeight="1" x14ac:dyDescent="0.15">
      <c r="A820" s="374">
        <v>5</v>
      </c>
      <c r="B820" s="374">
        <v>1</v>
      </c>
      <c r="C820" s="869" t="s">
        <v>576</v>
      </c>
      <c r="D820" s="385"/>
      <c r="E820" s="385"/>
      <c r="F820" s="385"/>
      <c r="G820" s="385"/>
      <c r="H820" s="385"/>
      <c r="I820" s="385"/>
      <c r="J820" s="167">
        <v>4000020120006</v>
      </c>
      <c r="K820" s="168"/>
      <c r="L820" s="168"/>
      <c r="M820" s="168"/>
      <c r="N820" s="168"/>
      <c r="O820" s="168"/>
      <c r="P820" s="156" t="s">
        <v>565</v>
      </c>
      <c r="Q820" s="157"/>
      <c r="R820" s="157"/>
      <c r="S820" s="157"/>
      <c r="T820" s="157"/>
      <c r="U820" s="157"/>
      <c r="V820" s="157"/>
      <c r="W820" s="157"/>
      <c r="X820" s="157"/>
      <c r="Y820" s="158">
        <v>7.7</v>
      </c>
      <c r="Z820" s="159"/>
      <c r="AA820" s="159"/>
      <c r="AB820" s="160"/>
      <c r="AC820" s="273" t="s">
        <v>566</v>
      </c>
      <c r="AD820" s="273"/>
      <c r="AE820" s="273"/>
      <c r="AF820" s="273"/>
      <c r="AG820" s="273"/>
      <c r="AH820" s="274">
        <v>51</v>
      </c>
      <c r="AI820" s="275"/>
      <c r="AJ820" s="275"/>
      <c r="AK820" s="275"/>
      <c r="AL820" s="276">
        <v>100</v>
      </c>
      <c r="AM820" s="277"/>
      <c r="AN820" s="277"/>
      <c r="AO820" s="278"/>
      <c r="AP820" s="267" t="s">
        <v>569</v>
      </c>
      <c r="AQ820" s="267"/>
      <c r="AR820" s="267"/>
      <c r="AS820" s="267"/>
      <c r="AT820" s="267"/>
      <c r="AU820" s="267"/>
      <c r="AV820" s="267"/>
      <c r="AW820" s="267"/>
      <c r="AX820" s="267"/>
    </row>
    <row r="821" spans="1:50" ht="76.5" customHeight="1" x14ac:dyDescent="0.15">
      <c r="A821" s="374">
        <v>6</v>
      </c>
      <c r="B821" s="374">
        <v>1</v>
      </c>
      <c r="C821" s="869" t="s">
        <v>577</v>
      </c>
      <c r="D821" s="385"/>
      <c r="E821" s="385"/>
      <c r="F821" s="385"/>
      <c r="G821" s="385"/>
      <c r="H821" s="385"/>
      <c r="I821" s="385"/>
      <c r="J821" s="167">
        <v>9320005007041</v>
      </c>
      <c r="K821" s="168"/>
      <c r="L821" s="168"/>
      <c r="M821" s="168"/>
      <c r="N821" s="168"/>
      <c r="O821" s="168"/>
      <c r="P821" s="156" t="s">
        <v>565</v>
      </c>
      <c r="Q821" s="157"/>
      <c r="R821" s="157"/>
      <c r="S821" s="157"/>
      <c r="T821" s="157"/>
      <c r="U821" s="157"/>
      <c r="V821" s="157"/>
      <c r="W821" s="157"/>
      <c r="X821" s="157"/>
      <c r="Y821" s="158">
        <v>7.7</v>
      </c>
      <c r="Z821" s="159"/>
      <c r="AA821" s="159"/>
      <c r="AB821" s="160"/>
      <c r="AC821" s="273" t="s">
        <v>566</v>
      </c>
      <c r="AD821" s="273"/>
      <c r="AE821" s="273"/>
      <c r="AF821" s="273"/>
      <c r="AG821" s="273"/>
      <c r="AH821" s="274">
        <v>51</v>
      </c>
      <c r="AI821" s="275"/>
      <c r="AJ821" s="275"/>
      <c r="AK821" s="275"/>
      <c r="AL821" s="276">
        <v>100</v>
      </c>
      <c r="AM821" s="277"/>
      <c r="AN821" s="277"/>
      <c r="AO821" s="278"/>
      <c r="AP821" s="267" t="s">
        <v>570</v>
      </c>
      <c r="AQ821" s="267"/>
      <c r="AR821" s="267"/>
      <c r="AS821" s="267"/>
      <c r="AT821" s="267"/>
      <c r="AU821" s="267"/>
      <c r="AV821" s="267"/>
      <c r="AW821" s="267"/>
      <c r="AX821" s="267"/>
    </row>
    <row r="822" spans="1:50" ht="76.5" customHeight="1" x14ac:dyDescent="0.15">
      <c r="A822" s="374">
        <v>7</v>
      </c>
      <c r="B822" s="374">
        <v>1</v>
      </c>
      <c r="C822" s="869" t="s">
        <v>578</v>
      </c>
      <c r="D822" s="385"/>
      <c r="E822" s="385"/>
      <c r="F822" s="385"/>
      <c r="G822" s="385"/>
      <c r="H822" s="385"/>
      <c r="I822" s="385"/>
      <c r="J822" s="167">
        <v>6000020271004</v>
      </c>
      <c r="K822" s="168"/>
      <c r="L822" s="168"/>
      <c r="M822" s="168"/>
      <c r="N822" s="168"/>
      <c r="O822" s="168"/>
      <c r="P822" s="156" t="s">
        <v>565</v>
      </c>
      <c r="Q822" s="157"/>
      <c r="R822" s="157"/>
      <c r="S822" s="157"/>
      <c r="T822" s="157"/>
      <c r="U822" s="157"/>
      <c r="V822" s="157"/>
      <c r="W822" s="157"/>
      <c r="X822" s="157"/>
      <c r="Y822" s="158">
        <v>7.6</v>
      </c>
      <c r="Z822" s="159"/>
      <c r="AA822" s="159"/>
      <c r="AB822" s="160"/>
      <c r="AC822" s="273" t="s">
        <v>566</v>
      </c>
      <c r="AD822" s="273"/>
      <c r="AE822" s="273"/>
      <c r="AF822" s="273"/>
      <c r="AG822" s="273"/>
      <c r="AH822" s="274">
        <v>51</v>
      </c>
      <c r="AI822" s="275"/>
      <c r="AJ822" s="275"/>
      <c r="AK822" s="275"/>
      <c r="AL822" s="276">
        <v>100</v>
      </c>
      <c r="AM822" s="277"/>
      <c r="AN822" s="277"/>
      <c r="AO822" s="278"/>
      <c r="AP822" s="267" t="s">
        <v>569</v>
      </c>
      <c r="AQ822" s="267"/>
      <c r="AR822" s="267"/>
      <c r="AS822" s="267"/>
      <c r="AT822" s="267"/>
      <c r="AU822" s="267"/>
      <c r="AV822" s="267"/>
      <c r="AW822" s="267"/>
      <c r="AX822" s="267"/>
    </row>
    <row r="823" spans="1:50" ht="76.5" customHeight="1" x14ac:dyDescent="0.15">
      <c r="A823" s="374">
        <v>8</v>
      </c>
      <c r="B823" s="374">
        <v>1</v>
      </c>
      <c r="C823" s="869" t="s">
        <v>579</v>
      </c>
      <c r="D823" s="385"/>
      <c r="E823" s="385"/>
      <c r="F823" s="385"/>
      <c r="G823" s="385"/>
      <c r="H823" s="385"/>
      <c r="I823" s="385"/>
      <c r="J823" s="167">
        <v>5000020090000</v>
      </c>
      <c r="K823" s="168"/>
      <c r="L823" s="168"/>
      <c r="M823" s="168"/>
      <c r="N823" s="168"/>
      <c r="O823" s="168"/>
      <c r="P823" s="156" t="s">
        <v>565</v>
      </c>
      <c r="Q823" s="157"/>
      <c r="R823" s="157"/>
      <c r="S823" s="157"/>
      <c r="T823" s="157"/>
      <c r="U823" s="157"/>
      <c r="V823" s="157"/>
      <c r="W823" s="157"/>
      <c r="X823" s="157"/>
      <c r="Y823" s="158">
        <v>7.5</v>
      </c>
      <c r="Z823" s="159"/>
      <c r="AA823" s="159"/>
      <c r="AB823" s="160"/>
      <c r="AC823" s="273" t="s">
        <v>566</v>
      </c>
      <c r="AD823" s="273"/>
      <c r="AE823" s="273"/>
      <c r="AF823" s="273"/>
      <c r="AG823" s="273"/>
      <c r="AH823" s="274">
        <v>51</v>
      </c>
      <c r="AI823" s="275"/>
      <c r="AJ823" s="275"/>
      <c r="AK823" s="275"/>
      <c r="AL823" s="276">
        <v>100</v>
      </c>
      <c r="AM823" s="277"/>
      <c r="AN823" s="277"/>
      <c r="AO823" s="278"/>
      <c r="AP823" s="267" t="s">
        <v>571</v>
      </c>
      <c r="AQ823" s="267"/>
      <c r="AR823" s="267"/>
      <c r="AS823" s="267"/>
      <c r="AT823" s="267"/>
      <c r="AU823" s="267"/>
      <c r="AV823" s="267"/>
      <c r="AW823" s="267"/>
      <c r="AX823" s="267"/>
    </row>
    <row r="824" spans="1:50" ht="76.5" customHeight="1" x14ac:dyDescent="0.15">
      <c r="A824" s="374">
        <v>9</v>
      </c>
      <c r="B824" s="374">
        <v>1</v>
      </c>
      <c r="C824" s="869" t="s">
        <v>580</v>
      </c>
      <c r="D824" s="385"/>
      <c r="E824" s="385"/>
      <c r="F824" s="385"/>
      <c r="G824" s="385"/>
      <c r="H824" s="385"/>
      <c r="I824" s="385"/>
      <c r="J824" s="167">
        <v>5000020060003</v>
      </c>
      <c r="K824" s="168"/>
      <c r="L824" s="168"/>
      <c r="M824" s="168"/>
      <c r="N824" s="168"/>
      <c r="O824" s="168"/>
      <c r="P824" s="156" t="s">
        <v>565</v>
      </c>
      <c r="Q824" s="157"/>
      <c r="R824" s="157"/>
      <c r="S824" s="157"/>
      <c r="T824" s="157"/>
      <c r="U824" s="157"/>
      <c r="V824" s="157"/>
      <c r="W824" s="157"/>
      <c r="X824" s="157"/>
      <c r="Y824" s="158">
        <v>7.5</v>
      </c>
      <c r="Z824" s="159"/>
      <c r="AA824" s="159"/>
      <c r="AB824" s="160"/>
      <c r="AC824" s="273" t="s">
        <v>566</v>
      </c>
      <c r="AD824" s="273"/>
      <c r="AE824" s="273"/>
      <c r="AF824" s="273"/>
      <c r="AG824" s="273"/>
      <c r="AH824" s="274">
        <v>51</v>
      </c>
      <c r="AI824" s="275"/>
      <c r="AJ824" s="275"/>
      <c r="AK824" s="275"/>
      <c r="AL824" s="276">
        <v>100</v>
      </c>
      <c r="AM824" s="277"/>
      <c r="AN824" s="277"/>
      <c r="AO824" s="278"/>
      <c r="AP824" s="267" t="s">
        <v>532</v>
      </c>
      <c r="AQ824" s="267"/>
      <c r="AR824" s="267"/>
      <c r="AS824" s="267"/>
      <c r="AT824" s="267"/>
      <c r="AU824" s="267"/>
      <c r="AV824" s="267"/>
      <c r="AW824" s="267"/>
      <c r="AX824" s="267"/>
    </row>
    <row r="825" spans="1:50" ht="76.5" customHeight="1" x14ac:dyDescent="0.15">
      <c r="A825" s="374">
        <v>10</v>
      </c>
      <c r="B825" s="374">
        <v>1</v>
      </c>
      <c r="C825" s="869" t="s">
        <v>581</v>
      </c>
      <c r="D825" s="385"/>
      <c r="E825" s="385"/>
      <c r="F825" s="385"/>
      <c r="G825" s="385"/>
      <c r="H825" s="385"/>
      <c r="I825" s="385"/>
      <c r="J825" s="167">
        <v>4000020210005</v>
      </c>
      <c r="K825" s="168"/>
      <c r="L825" s="168"/>
      <c r="M825" s="168"/>
      <c r="N825" s="168"/>
      <c r="O825" s="168"/>
      <c r="P825" s="156" t="s">
        <v>565</v>
      </c>
      <c r="Q825" s="157"/>
      <c r="R825" s="157"/>
      <c r="S825" s="157"/>
      <c r="T825" s="157"/>
      <c r="U825" s="157"/>
      <c r="V825" s="157"/>
      <c r="W825" s="157"/>
      <c r="X825" s="157"/>
      <c r="Y825" s="158">
        <v>6.9</v>
      </c>
      <c r="Z825" s="159"/>
      <c r="AA825" s="159"/>
      <c r="AB825" s="160"/>
      <c r="AC825" s="273" t="s">
        <v>566</v>
      </c>
      <c r="AD825" s="273"/>
      <c r="AE825" s="273"/>
      <c r="AF825" s="273"/>
      <c r="AG825" s="273"/>
      <c r="AH825" s="274">
        <v>51</v>
      </c>
      <c r="AI825" s="275"/>
      <c r="AJ825" s="275"/>
      <c r="AK825" s="275"/>
      <c r="AL825" s="276">
        <v>100</v>
      </c>
      <c r="AM825" s="277"/>
      <c r="AN825" s="277"/>
      <c r="AO825" s="278"/>
      <c r="AP825" s="267" t="s">
        <v>569</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6" t="s">
        <v>513</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2"/>
      <c r="E1080" s="183" t="s">
        <v>426</v>
      </c>
      <c r="F1080" s="862"/>
      <c r="G1080" s="862"/>
      <c r="H1080" s="862"/>
      <c r="I1080" s="862"/>
      <c r="J1080" s="183" t="s">
        <v>465</v>
      </c>
      <c r="K1080" s="183"/>
      <c r="L1080" s="183"/>
      <c r="M1080" s="183"/>
      <c r="N1080" s="183"/>
      <c r="O1080" s="183"/>
      <c r="P1080" s="287" t="s">
        <v>31</v>
      </c>
      <c r="Q1080" s="287"/>
      <c r="R1080" s="287"/>
      <c r="S1080" s="287"/>
      <c r="T1080" s="287"/>
      <c r="U1080" s="287"/>
      <c r="V1080" s="287"/>
      <c r="W1080" s="287"/>
      <c r="X1080" s="287"/>
      <c r="Y1080" s="183" t="s">
        <v>468</v>
      </c>
      <c r="Z1080" s="862"/>
      <c r="AA1080" s="862"/>
      <c r="AB1080" s="862"/>
      <c r="AC1080" s="183" t="s">
        <v>399</v>
      </c>
      <c r="AD1080" s="183"/>
      <c r="AE1080" s="183"/>
      <c r="AF1080" s="183"/>
      <c r="AG1080" s="183"/>
      <c r="AH1080" s="287" t="s">
        <v>416</v>
      </c>
      <c r="AI1080" s="296"/>
      <c r="AJ1080" s="296"/>
      <c r="AK1080" s="296"/>
      <c r="AL1080" s="296" t="s">
        <v>23</v>
      </c>
      <c r="AM1080" s="296"/>
      <c r="AN1080" s="296"/>
      <c r="AO1080" s="863"/>
      <c r="AP1080" s="387" t="s">
        <v>515</v>
      </c>
      <c r="AQ1080" s="387"/>
      <c r="AR1080" s="387"/>
      <c r="AS1080" s="387"/>
      <c r="AT1080" s="387"/>
      <c r="AU1080" s="387"/>
      <c r="AV1080" s="387"/>
      <c r="AW1080" s="387"/>
      <c r="AX1080" s="387"/>
    </row>
    <row r="1081" spans="1:50" ht="30.75" customHeight="1" x14ac:dyDescent="0.15">
      <c r="A1081" s="374">
        <v>1</v>
      </c>
      <c r="B1081" s="374">
        <v>1</v>
      </c>
      <c r="C1081" s="865"/>
      <c r="D1081" s="865"/>
      <c r="E1081" s="201" t="s">
        <v>607</v>
      </c>
      <c r="F1081" s="864"/>
      <c r="G1081" s="864"/>
      <c r="H1081" s="864"/>
      <c r="I1081" s="864"/>
      <c r="J1081" s="167" t="s">
        <v>608</v>
      </c>
      <c r="K1081" s="168"/>
      <c r="L1081" s="168"/>
      <c r="M1081" s="168"/>
      <c r="N1081" s="168"/>
      <c r="O1081" s="168"/>
      <c r="P1081" s="156" t="s">
        <v>608</v>
      </c>
      <c r="Q1081" s="157"/>
      <c r="R1081" s="157"/>
      <c r="S1081" s="157"/>
      <c r="T1081" s="157"/>
      <c r="U1081" s="157"/>
      <c r="V1081" s="157"/>
      <c r="W1081" s="157"/>
      <c r="X1081" s="157"/>
      <c r="Y1081" s="158" t="s">
        <v>611</v>
      </c>
      <c r="Z1081" s="159"/>
      <c r="AA1081" s="159"/>
      <c r="AB1081" s="160"/>
      <c r="AC1081" s="273" t="s">
        <v>611</v>
      </c>
      <c r="AD1081" s="273"/>
      <c r="AE1081" s="273"/>
      <c r="AF1081" s="273"/>
      <c r="AG1081" s="273"/>
      <c r="AH1081" s="274" t="s">
        <v>609</v>
      </c>
      <c r="AI1081" s="275"/>
      <c r="AJ1081" s="275"/>
      <c r="AK1081" s="275"/>
      <c r="AL1081" s="276" t="s">
        <v>610</v>
      </c>
      <c r="AM1081" s="277"/>
      <c r="AN1081" s="277"/>
      <c r="AO1081" s="278"/>
      <c r="AP1081" s="267" t="s">
        <v>608</v>
      </c>
      <c r="AQ1081" s="267"/>
      <c r="AR1081" s="267"/>
      <c r="AS1081" s="267"/>
      <c r="AT1081" s="267"/>
      <c r="AU1081" s="267"/>
      <c r="AV1081" s="267"/>
      <c r="AW1081" s="267"/>
      <c r="AX1081" s="267"/>
    </row>
    <row r="1082" spans="1:50" ht="30.75" hidden="1" customHeight="1" x14ac:dyDescent="0.15">
      <c r="A1082" s="374">
        <v>2</v>
      </c>
      <c r="B1082" s="374">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95" priority="11201">
      <formula>IF(RIGHT(TEXT(AE23,"0.#"),1)=".",FALSE,TRUE)</formula>
    </cfRule>
    <cfRule type="expression" dxfId="2694" priority="11202">
      <formula>IF(RIGHT(TEXT(AE23,"0.#"),1)=".",TRUE,FALSE)</formula>
    </cfRule>
  </conditionalFormatting>
  <conditionalFormatting sqref="L110">
    <cfRule type="expression" dxfId="2693" priority="11091">
      <formula>IF(RIGHT(TEXT(L110,"0.#"),1)=".",FALSE,TRUE)</formula>
    </cfRule>
    <cfRule type="expression" dxfId="2692" priority="11092">
      <formula>IF(RIGHT(TEXT(L110,"0.#"),1)=".",TRUE,FALSE)</formula>
    </cfRule>
  </conditionalFormatting>
  <conditionalFormatting sqref="R110">
    <cfRule type="expression" dxfId="2691" priority="11089">
      <formula>IF(RIGHT(TEXT(R110,"0.#"),1)=".",FALSE,TRUE)</formula>
    </cfRule>
    <cfRule type="expression" dxfId="2690" priority="11090">
      <formula>IF(RIGHT(TEXT(R110,"0.#"),1)=".",TRUE,FALSE)</formula>
    </cfRule>
  </conditionalFormatting>
  <conditionalFormatting sqref="P18:AX18">
    <cfRule type="expression" dxfId="2689" priority="11087">
      <formula>IF(RIGHT(TEXT(P18,"0.#"),1)=".",FALSE,TRUE)</formula>
    </cfRule>
    <cfRule type="expression" dxfId="2688" priority="11088">
      <formula>IF(RIGHT(TEXT(P18,"0.#"),1)=".",TRUE,FALSE)</formula>
    </cfRule>
  </conditionalFormatting>
  <conditionalFormatting sqref="Y761">
    <cfRule type="expression" dxfId="2687" priority="11083">
      <formula>IF(RIGHT(TEXT(Y761,"0.#"),1)=".",FALSE,TRUE)</formula>
    </cfRule>
    <cfRule type="expression" dxfId="2686" priority="11084">
      <formula>IF(RIGHT(TEXT(Y761,"0.#"),1)=".",TRUE,FALSE)</formula>
    </cfRule>
  </conditionalFormatting>
  <conditionalFormatting sqref="Y770">
    <cfRule type="expression" dxfId="2685" priority="11079">
      <formula>IF(RIGHT(TEXT(Y770,"0.#"),1)=".",FALSE,TRUE)</formula>
    </cfRule>
    <cfRule type="expression" dxfId="2684" priority="11080">
      <formula>IF(RIGHT(TEXT(Y770,"0.#"),1)=".",TRUE,FALSE)</formula>
    </cfRule>
  </conditionalFormatting>
  <conditionalFormatting sqref="Y801:Y808 Y799 Y788:Y795 Y786 Y775:Y782 Y773">
    <cfRule type="expression" dxfId="2683" priority="10861">
      <formula>IF(RIGHT(TEXT(Y773,"0.#"),1)=".",FALSE,TRUE)</formula>
    </cfRule>
    <cfRule type="expression" dxfId="2682" priority="10862">
      <formula>IF(RIGHT(TEXT(Y773,"0.#"),1)=".",TRUE,FALSE)</formula>
    </cfRule>
  </conditionalFormatting>
  <conditionalFormatting sqref="AR15:AX15 P13:V13 AK13:AX13">
    <cfRule type="expression" dxfId="2681" priority="10909">
      <formula>IF(RIGHT(TEXT(P13,"0.#"),1)=".",FALSE,TRUE)</formula>
    </cfRule>
    <cfRule type="expression" dxfId="2680" priority="10910">
      <formula>IF(RIGHT(TEXT(P13,"0.#"),1)=".",TRUE,FALSE)</formula>
    </cfRule>
  </conditionalFormatting>
  <conditionalFormatting sqref="P19:AJ19">
    <cfRule type="expression" dxfId="2679" priority="10907">
      <formula>IF(RIGHT(TEXT(P19,"0.#"),1)=".",FALSE,TRUE)</formula>
    </cfRule>
    <cfRule type="expression" dxfId="2678" priority="10908">
      <formula>IF(RIGHT(TEXT(P19,"0.#"),1)=".",TRUE,FALSE)</formula>
    </cfRule>
  </conditionalFormatting>
  <conditionalFormatting sqref="AE74 AQ74">
    <cfRule type="expression" dxfId="2677" priority="10899">
      <formula>IF(RIGHT(TEXT(AE74,"0.#"),1)=".",FALSE,TRUE)</formula>
    </cfRule>
    <cfRule type="expression" dxfId="2676" priority="10900">
      <formula>IF(RIGHT(TEXT(AE74,"0.#"),1)=".",TRUE,FALSE)</formula>
    </cfRule>
  </conditionalFormatting>
  <conditionalFormatting sqref="L109">
    <cfRule type="expression" dxfId="2675" priority="10893">
      <formula>IF(RIGHT(TEXT(L109,"0.#"),1)=".",FALSE,TRUE)</formula>
    </cfRule>
    <cfRule type="expression" dxfId="2674" priority="10894">
      <formula>IF(RIGHT(TEXT(L109,"0.#"),1)=".",TRUE,FALSE)</formula>
    </cfRule>
  </conditionalFormatting>
  <conditionalFormatting sqref="R104">
    <cfRule type="expression" dxfId="2673" priority="10889">
      <formula>IF(RIGHT(TEXT(R104,"0.#"),1)=".",FALSE,TRUE)</formula>
    </cfRule>
    <cfRule type="expression" dxfId="2672" priority="10890">
      <formula>IF(RIGHT(TEXT(R104,"0.#"),1)=".",TRUE,FALSE)</formula>
    </cfRule>
  </conditionalFormatting>
  <conditionalFormatting sqref="R105:R109">
    <cfRule type="expression" dxfId="2671" priority="10887">
      <formula>IF(RIGHT(TEXT(R105,"0.#"),1)=".",FALSE,TRUE)</formula>
    </cfRule>
    <cfRule type="expression" dxfId="2670" priority="10888">
      <formula>IF(RIGHT(TEXT(R105,"0.#"),1)=".",TRUE,FALSE)</formula>
    </cfRule>
  </conditionalFormatting>
  <conditionalFormatting sqref="Y760 Y762:Y769">
    <cfRule type="expression" dxfId="2669" priority="10885">
      <formula>IF(RIGHT(TEXT(Y760,"0.#"),1)=".",FALSE,TRUE)</formula>
    </cfRule>
    <cfRule type="expression" dxfId="2668" priority="10886">
      <formula>IF(RIGHT(TEXT(Y760,"0.#"),1)=".",TRUE,FALSE)</formula>
    </cfRule>
  </conditionalFormatting>
  <conditionalFormatting sqref="AU761">
    <cfRule type="expression" dxfId="2667" priority="10883">
      <formula>IF(RIGHT(TEXT(AU761,"0.#"),1)=".",FALSE,TRUE)</formula>
    </cfRule>
    <cfRule type="expression" dxfId="2666" priority="10884">
      <formula>IF(RIGHT(TEXT(AU761,"0.#"),1)=".",TRUE,FALSE)</formula>
    </cfRule>
  </conditionalFormatting>
  <conditionalFormatting sqref="AU770">
    <cfRule type="expression" dxfId="2665" priority="10881">
      <formula>IF(RIGHT(TEXT(AU770,"0.#"),1)=".",FALSE,TRUE)</formula>
    </cfRule>
    <cfRule type="expression" dxfId="2664" priority="10882">
      <formula>IF(RIGHT(TEXT(AU770,"0.#"),1)=".",TRUE,FALSE)</formula>
    </cfRule>
  </conditionalFormatting>
  <conditionalFormatting sqref="AU762:AU769 AU760">
    <cfRule type="expression" dxfId="2663" priority="10879">
      <formula>IF(RIGHT(TEXT(AU760,"0.#"),1)=".",FALSE,TRUE)</formula>
    </cfRule>
    <cfRule type="expression" dxfId="2662" priority="10880">
      <formula>IF(RIGHT(TEXT(AU760,"0.#"),1)=".",TRUE,FALSE)</formula>
    </cfRule>
  </conditionalFormatting>
  <conditionalFormatting sqref="Y800 Y787 Y774">
    <cfRule type="expression" dxfId="2661" priority="10865">
      <formula>IF(RIGHT(TEXT(Y774,"0.#"),1)=".",FALSE,TRUE)</formula>
    </cfRule>
    <cfRule type="expression" dxfId="2660" priority="10866">
      <formula>IF(RIGHT(TEXT(Y774,"0.#"),1)=".",TRUE,FALSE)</formula>
    </cfRule>
  </conditionalFormatting>
  <conditionalFormatting sqref="Y809 Y796 Y783">
    <cfRule type="expression" dxfId="2659" priority="10863">
      <formula>IF(RIGHT(TEXT(Y783,"0.#"),1)=".",FALSE,TRUE)</formula>
    </cfRule>
    <cfRule type="expression" dxfId="2658" priority="10864">
      <formula>IF(RIGHT(TEXT(Y783,"0.#"),1)=".",TRUE,FALSE)</formula>
    </cfRule>
  </conditionalFormatting>
  <conditionalFormatting sqref="AU800 AU787 AU774">
    <cfRule type="expression" dxfId="2657" priority="10859">
      <formula>IF(RIGHT(TEXT(AU774,"0.#"),1)=".",FALSE,TRUE)</formula>
    </cfRule>
    <cfRule type="expression" dxfId="2656" priority="10860">
      <formula>IF(RIGHT(TEXT(AU774,"0.#"),1)=".",TRUE,FALSE)</formula>
    </cfRule>
  </conditionalFormatting>
  <conditionalFormatting sqref="AU809 AU796 AU783">
    <cfRule type="expression" dxfId="2655" priority="10857">
      <formula>IF(RIGHT(TEXT(AU783,"0.#"),1)=".",FALSE,TRUE)</formula>
    </cfRule>
    <cfRule type="expression" dxfId="2654" priority="10858">
      <formula>IF(RIGHT(TEXT(AU783,"0.#"),1)=".",TRUE,FALSE)</formula>
    </cfRule>
  </conditionalFormatting>
  <conditionalFormatting sqref="AU801:AU808 AU799 AU788:AU795 AU786 AU775:AU782 AU773">
    <cfRule type="expression" dxfId="2653" priority="10855">
      <formula>IF(RIGHT(TEXT(AU773,"0.#"),1)=".",FALSE,TRUE)</formula>
    </cfRule>
    <cfRule type="expression" dxfId="2652" priority="10856">
      <formula>IF(RIGHT(TEXT(AU773,"0.#"),1)=".",TRUE,FALSE)</formula>
    </cfRule>
  </conditionalFormatting>
  <conditionalFormatting sqref="AM60">
    <cfRule type="expression" dxfId="2651" priority="10509">
      <formula>IF(RIGHT(TEXT(AM60,"0.#"),1)=".",FALSE,TRUE)</formula>
    </cfRule>
    <cfRule type="expression" dxfId="2650" priority="10510">
      <formula>IF(RIGHT(TEXT(AM60,"0.#"),1)=".",TRUE,FALSE)</formula>
    </cfRule>
  </conditionalFormatting>
  <conditionalFormatting sqref="AE40">
    <cfRule type="expression" dxfId="2649" priority="10577">
      <formula>IF(RIGHT(TEXT(AE40,"0.#"),1)=".",FALSE,TRUE)</formula>
    </cfRule>
    <cfRule type="expression" dxfId="2648" priority="10578">
      <formula>IF(RIGHT(TEXT(AE40,"0.#"),1)=".",TRUE,FALSE)</formula>
    </cfRule>
  </conditionalFormatting>
  <conditionalFormatting sqref="AI40">
    <cfRule type="expression" dxfId="2647" priority="10575">
      <formula>IF(RIGHT(TEXT(AI40,"0.#"),1)=".",FALSE,TRUE)</formula>
    </cfRule>
    <cfRule type="expression" dxfId="2646" priority="10576">
      <formula>IF(RIGHT(TEXT(AI40,"0.#"),1)=".",TRUE,FALSE)</formula>
    </cfRule>
  </conditionalFormatting>
  <conditionalFormatting sqref="AM25">
    <cfRule type="expression" dxfId="2645" priority="10655">
      <formula>IF(RIGHT(TEXT(AM25,"0.#"),1)=".",FALSE,TRUE)</formula>
    </cfRule>
    <cfRule type="expression" dxfId="2644" priority="10656">
      <formula>IF(RIGHT(TEXT(AM25,"0.#"),1)=".",TRUE,FALSE)</formula>
    </cfRule>
  </conditionalFormatting>
  <conditionalFormatting sqref="AE24">
    <cfRule type="expression" dxfId="2643" priority="10669">
      <formula>IF(RIGHT(TEXT(AE24,"0.#"),1)=".",FALSE,TRUE)</formula>
    </cfRule>
    <cfRule type="expression" dxfId="2642" priority="10670">
      <formula>IF(RIGHT(TEXT(AE24,"0.#"),1)=".",TRUE,FALSE)</formula>
    </cfRule>
  </conditionalFormatting>
  <conditionalFormatting sqref="AE25">
    <cfRule type="expression" dxfId="2641" priority="10667">
      <formula>IF(RIGHT(TEXT(AE25,"0.#"),1)=".",FALSE,TRUE)</formula>
    </cfRule>
    <cfRule type="expression" dxfId="2640" priority="10668">
      <formula>IF(RIGHT(TEXT(AE25,"0.#"),1)=".",TRUE,FALSE)</formula>
    </cfRule>
  </conditionalFormatting>
  <conditionalFormatting sqref="AI25">
    <cfRule type="expression" dxfId="2639" priority="10665">
      <formula>IF(RIGHT(TEXT(AI25,"0.#"),1)=".",FALSE,TRUE)</formula>
    </cfRule>
    <cfRule type="expression" dxfId="2638" priority="10666">
      <formula>IF(RIGHT(TEXT(AI25,"0.#"),1)=".",TRUE,FALSE)</formula>
    </cfRule>
  </conditionalFormatting>
  <conditionalFormatting sqref="AI24">
    <cfRule type="expression" dxfId="2637" priority="10663">
      <formula>IF(RIGHT(TEXT(AI24,"0.#"),1)=".",FALSE,TRUE)</formula>
    </cfRule>
    <cfRule type="expression" dxfId="2636" priority="10664">
      <formula>IF(RIGHT(TEXT(AI24,"0.#"),1)=".",TRUE,FALSE)</formula>
    </cfRule>
  </conditionalFormatting>
  <conditionalFormatting sqref="AI23">
    <cfRule type="expression" dxfId="2635" priority="10661">
      <formula>IF(RIGHT(TEXT(AI23,"0.#"),1)=".",FALSE,TRUE)</formula>
    </cfRule>
    <cfRule type="expression" dxfId="2634" priority="10662">
      <formula>IF(RIGHT(TEXT(AI23,"0.#"),1)=".",TRUE,FALSE)</formula>
    </cfRule>
  </conditionalFormatting>
  <conditionalFormatting sqref="AM23">
    <cfRule type="expression" dxfId="2633" priority="10659">
      <formula>IF(RIGHT(TEXT(AM23,"0.#"),1)=".",FALSE,TRUE)</formula>
    </cfRule>
    <cfRule type="expression" dxfId="2632" priority="10660">
      <formula>IF(RIGHT(TEXT(AM23,"0.#"),1)=".",TRUE,FALSE)</formula>
    </cfRule>
  </conditionalFormatting>
  <conditionalFormatting sqref="AM24">
    <cfRule type="expression" dxfId="2631" priority="10657">
      <formula>IF(RIGHT(TEXT(AM24,"0.#"),1)=".",FALSE,TRUE)</formula>
    </cfRule>
    <cfRule type="expression" dxfId="2630" priority="10658">
      <formula>IF(RIGHT(TEXT(AM24,"0.#"),1)=".",TRUE,FALSE)</formula>
    </cfRule>
  </conditionalFormatting>
  <conditionalFormatting sqref="AQ23:AQ25">
    <cfRule type="expression" dxfId="2629" priority="10649">
      <formula>IF(RIGHT(TEXT(AQ23,"0.#"),1)=".",FALSE,TRUE)</formula>
    </cfRule>
    <cfRule type="expression" dxfId="2628" priority="10650">
      <formula>IF(RIGHT(TEXT(AQ23,"0.#"),1)=".",TRUE,FALSE)</formula>
    </cfRule>
  </conditionalFormatting>
  <conditionalFormatting sqref="AU23:AU25">
    <cfRule type="expression" dxfId="2627" priority="10647">
      <formula>IF(RIGHT(TEXT(AU23,"0.#"),1)=".",FALSE,TRUE)</formula>
    </cfRule>
    <cfRule type="expression" dxfId="2626" priority="10648">
      <formula>IF(RIGHT(TEXT(AU23,"0.#"),1)=".",TRUE,FALSE)</formula>
    </cfRule>
  </conditionalFormatting>
  <conditionalFormatting sqref="AE28">
    <cfRule type="expression" dxfId="2625" priority="10641">
      <formula>IF(RIGHT(TEXT(AE28,"0.#"),1)=".",FALSE,TRUE)</formula>
    </cfRule>
    <cfRule type="expression" dxfId="2624" priority="10642">
      <formula>IF(RIGHT(TEXT(AE28,"0.#"),1)=".",TRUE,FALSE)</formula>
    </cfRule>
  </conditionalFormatting>
  <conditionalFormatting sqref="AE29">
    <cfRule type="expression" dxfId="2623" priority="10639">
      <formula>IF(RIGHT(TEXT(AE29,"0.#"),1)=".",FALSE,TRUE)</formula>
    </cfRule>
    <cfRule type="expression" dxfId="2622" priority="10640">
      <formula>IF(RIGHT(TEXT(AE29,"0.#"),1)=".",TRUE,FALSE)</formula>
    </cfRule>
  </conditionalFormatting>
  <conditionalFormatting sqref="AE30">
    <cfRule type="expression" dxfId="2621" priority="10637">
      <formula>IF(RIGHT(TEXT(AE30,"0.#"),1)=".",FALSE,TRUE)</formula>
    </cfRule>
    <cfRule type="expression" dxfId="2620" priority="10638">
      <formula>IF(RIGHT(TEXT(AE30,"0.#"),1)=".",TRUE,FALSE)</formula>
    </cfRule>
  </conditionalFormatting>
  <conditionalFormatting sqref="AI30">
    <cfRule type="expression" dxfId="2619" priority="10635">
      <formula>IF(RIGHT(TEXT(AI30,"0.#"),1)=".",FALSE,TRUE)</formula>
    </cfRule>
    <cfRule type="expression" dxfId="2618" priority="10636">
      <formula>IF(RIGHT(TEXT(AI30,"0.#"),1)=".",TRUE,FALSE)</formula>
    </cfRule>
  </conditionalFormatting>
  <conditionalFormatting sqref="AI29">
    <cfRule type="expression" dxfId="2617" priority="10633">
      <formula>IF(RIGHT(TEXT(AI29,"0.#"),1)=".",FALSE,TRUE)</formula>
    </cfRule>
    <cfRule type="expression" dxfId="2616" priority="10634">
      <formula>IF(RIGHT(TEXT(AI29,"0.#"),1)=".",TRUE,FALSE)</formula>
    </cfRule>
  </conditionalFormatting>
  <conditionalFormatting sqref="AI28">
    <cfRule type="expression" dxfId="2615" priority="10631">
      <formula>IF(RIGHT(TEXT(AI28,"0.#"),1)=".",FALSE,TRUE)</formula>
    </cfRule>
    <cfRule type="expression" dxfId="2614" priority="10632">
      <formula>IF(RIGHT(TEXT(AI28,"0.#"),1)=".",TRUE,FALSE)</formula>
    </cfRule>
  </conditionalFormatting>
  <conditionalFormatting sqref="AM28">
    <cfRule type="expression" dxfId="2613" priority="10629">
      <formula>IF(RIGHT(TEXT(AM28,"0.#"),1)=".",FALSE,TRUE)</formula>
    </cfRule>
    <cfRule type="expression" dxfId="2612" priority="10630">
      <formula>IF(RIGHT(TEXT(AM28,"0.#"),1)=".",TRUE,FALSE)</formula>
    </cfRule>
  </conditionalFormatting>
  <conditionalFormatting sqref="AM29">
    <cfRule type="expression" dxfId="2611" priority="10627">
      <formula>IF(RIGHT(TEXT(AM29,"0.#"),1)=".",FALSE,TRUE)</formula>
    </cfRule>
    <cfRule type="expression" dxfId="2610" priority="10628">
      <formula>IF(RIGHT(TEXT(AM29,"0.#"),1)=".",TRUE,FALSE)</formula>
    </cfRule>
  </conditionalFormatting>
  <conditionalFormatting sqref="AM30">
    <cfRule type="expression" dxfId="2609" priority="10625">
      <formula>IF(RIGHT(TEXT(AM30,"0.#"),1)=".",FALSE,TRUE)</formula>
    </cfRule>
    <cfRule type="expression" dxfId="2608" priority="10626">
      <formula>IF(RIGHT(TEXT(AM30,"0.#"),1)=".",TRUE,FALSE)</formula>
    </cfRule>
  </conditionalFormatting>
  <conditionalFormatting sqref="AE33">
    <cfRule type="expression" dxfId="2607" priority="10611">
      <formula>IF(RIGHT(TEXT(AE33,"0.#"),1)=".",FALSE,TRUE)</formula>
    </cfRule>
    <cfRule type="expression" dxfId="2606" priority="10612">
      <formula>IF(RIGHT(TEXT(AE33,"0.#"),1)=".",TRUE,FALSE)</formula>
    </cfRule>
  </conditionalFormatting>
  <conditionalFormatting sqref="AE34">
    <cfRule type="expression" dxfId="2605" priority="10609">
      <formula>IF(RIGHT(TEXT(AE34,"0.#"),1)=".",FALSE,TRUE)</formula>
    </cfRule>
    <cfRule type="expression" dxfId="2604" priority="10610">
      <formula>IF(RIGHT(TEXT(AE34,"0.#"),1)=".",TRUE,FALSE)</formula>
    </cfRule>
  </conditionalFormatting>
  <conditionalFormatting sqref="AE35">
    <cfRule type="expression" dxfId="2603" priority="10607">
      <formula>IF(RIGHT(TEXT(AE35,"0.#"),1)=".",FALSE,TRUE)</formula>
    </cfRule>
    <cfRule type="expression" dxfId="2602" priority="10608">
      <formula>IF(RIGHT(TEXT(AE35,"0.#"),1)=".",TRUE,FALSE)</formula>
    </cfRule>
  </conditionalFormatting>
  <conditionalFormatting sqref="AI35">
    <cfRule type="expression" dxfId="2601" priority="10605">
      <formula>IF(RIGHT(TEXT(AI35,"0.#"),1)=".",FALSE,TRUE)</formula>
    </cfRule>
    <cfRule type="expression" dxfId="2600" priority="10606">
      <formula>IF(RIGHT(TEXT(AI35,"0.#"),1)=".",TRUE,FALSE)</formula>
    </cfRule>
  </conditionalFormatting>
  <conditionalFormatting sqref="AI34">
    <cfRule type="expression" dxfId="2599" priority="10603">
      <formula>IF(RIGHT(TEXT(AI34,"0.#"),1)=".",FALSE,TRUE)</formula>
    </cfRule>
    <cfRule type="expression" dxfId="2598" priority="10604">
      <formula>IF(RIGHT(TEXT(AI34,"0.#"),1)=".",TRUE,FALSE)</formula>
    </cfRule>
  </conditionalFormatting>
  <conditionalFormatting sqref="AI33">
    <cfRule type="expression" dxfId="2597" priority="10601">
      <formula>IF(RIGHT(TEXT(AI33,"0.#"),1)=".",FALSE,TRUE)</formula>
    </cfRule>
    <cfRule type="expression" dxfId="2596" priority="10602">
      <formula>IF(RIGHT(TEXT(AI33,"0.#"),1)=".",TRUE,FALSE)</formula>
    </cfRule>
  </conditionalFormatting>
  <conditionalFormatting sqref="AM33">
    <cfRule type="expression" dxfId="2595" priority="10599">
      <formula>IF(RIGHT(TEXT(AM33,"0.#"),1)=".",FALSE,TRUE)</formula>
    </cfRule>
    <cfRule type="expression" dxfId="2594" priority="10600">
      <formula>IF(RIGHT(TEXT(AM33,"0.#"),1)=".",TRUE,FALSE)</formula>
    </cfRule>
  </conditionalFormatting>
  <conditionalFormatting sqref="AM34">
    <cfRule type="expression" dxfId="2593" priority="10597">
      <formula>IF(RIGHT(TEXT(AM34,"0.#"),1)=".",FALSE,TRUE)</formula>
    </cfRule>
    <cfRule type="expression" dxfId="2592" priority="10598">
      <formula>IF(RIGHT(TEXT(AM34,"0.#"),1)=".",TRUE,FALSE)</formula>
    </cfRule>
  </conditionalFormatting>
  <conditionalFormatting sqref="AM35">
    <cfRule type="expression" dxfId="2591" priority="10595">
      <formula>IF(RIGHT(TEXT(AM35,"0.#"),1)=".",FALSE,TRUE)</formula>
    </cfRule>
    <cfRule type="expression" dxfId="2590" priority="10596">
      <formula>IF(RIGHT(TEXT(AM35,"0.#"),1)=".",TRUE,FALSE)</formula>
    </cfRule>
  </conditionalFormatting>
  <conditionalFormatting sqref="AE38">
    <cfRule type="expression" dxfId="2589" priority="10581">
      <formula>IF(RIGHT(TEXT(AE38,"0.#"),1)=".",FALSE,TRUE)</formula>
    </cfRule>
    <cfRule type="expression" dxfId="2588" priority="10582">
      <formula>IF(RIGHT(TEXT(AE38,"0.#"),1)=".",TRUE,FALSE)</formula>
    </cfRule>
  </conditionalFormatting>
  <conditionalFormatting sqref="AE39">
    <cfRule type="expression" dxfId="2587" priority="10579">
      <formula>IF(RIGHT(TEXT(AE39,"0.#"),1)=".",FALSE,TRUE)</formula>
    </cfRule>
    <cfRule type="expression" dxfId="2586" priority="10580">
      <formula>IF(RIGHT(TEXT(AE39,"0.#"),1)=".",TRUE,FALSE)</formula>
    </cfRule>
  </conditionalFormatting>
  <conditionalFormatting sqref="AI39">
    <cfRule type="expression" dxfId="2585" priority="10573">
      <formula>IF(RIGHT(TEXT(AI39,"0.#"),1)=".",FALSE,TRUE)</formula>
    </cfRule>
    <cfRule type="expression" dxfId="2584" priority="10574">
      <formula>IF(RIGHT(TEXT(AI39,"0.#"),1)=".",TRUE,FALSE)</formula>
    </cfRule>
  </conditionalFormatting>
  <conditionalFormatting sqref="AI38">
    <cfRule type="expression" dxfId="2583" priority="10571">
      <formula>IF(RIGHT(TEXT(AI38,"0.#"),1)=".",FALSE,TRUE)</formula>
    </cfRule>
    <cfRule type="expression" dxfId="2582" priority="10572">
      <formula>IF(RIGHT(TEXT(AI38,"0.#"),1)=".",TRUE,FALSE)</formula>
    </cfRule>
  </conditionalFormatting>
  <conditionalFormatting sqref="AM38">
    <cfRule type="expression" dxfId="2581" priority="10569">
      <formula>IF(RIGHT(TEXT(AM38,"0.#"),1)=".",FALSE,TRUE)</formula>
    </cfRule>
    <cfRule type="expression" dxfId="2580" priority="10570">
      <formula>IF(RIGHT(TEXT(AM38,"0.#"),1)=".",TRUE,FALSE)</formula>
    </cfRule>
  </conditionalFormatting>
  <conditionalFormatting sqref="AM39">
    <cfRule type="expression" dxfId="2579" priority="10567">
      <formula>IF(RIGHT(TEXT(AM39,"0.#"),1)=".",FALSE,TRUE)</formula>
    </cfRule>
    <cfRule type="expression" dxfId="2578" priority="10568">
      <formula>IF(RIGHT(TEXT(AM39,"0.#"),1)=".",TRUE,FALSE)</formula>
    </cfRule>
  </conditionalFormatting>
  <conditionalFormatting sqref="AM40">
    <cfRule type="expression" dxfId="2577" priority="10565">
      <formula>IF(RIGHT(TEXT(AM40,"0.#"),1)=".",FALSE,TRUE)</formula>
    </cfRule>
    <cfRule type="expression" dxfId="2576" priority="10566">
      <formula>IF(RIGHT(TEXT(AM40,"0.#"),1)=".",TRUE,FALSE)</formula>
    </cfRule>
  </conditionalFormatting>
  <conditionalFormatting sqref="AE43">
    <cfRule type="expression" dxfId="2575" priority="10551">
      <formula>IF(RIGHT(TEXT(AE43,"0.#"),1)=".",FALSE,TRUE)</formula>
    </cfRule>
    <cfRule type="expression" dxfId="2574" priority="10552">
      <formula>IF(RIGHT(TEXT(AE43,"0.#"),1)=".",TRUE,FALSE)</formula>
    </cfRule>
  </conditionalFormatting>
  <conditionalFormatting sqref="AE44">
    <cfRule type="expression" dxfId="2573" priority="10549">
      <formula>IF(RIGHT(TEXT(AE44,"0.#"),1)=".",FALSE,TRUE)</formula>
    </cfRule>
    <cfRule type="expression" dxfId="2572" priority="10550">
      <formula>IF(RIGHT(TEXT(AE44,"0.#"),1)=".",TRUE,FALSE)</formula>
    </cfRule>
  </conditionalFormatting>
  <conditionalFormatting sqref="AE45">
    <cfRule type="expression" dxfId="2571" priority="10547">
      <formula>IF(RIGHT(TEXT(AE45,"0.#"),1)=".",FALSE,TRUE)</formula>
    </cfRule>
    <cfRule type="expression" dxfId="2570" priority="10548">
      <formula>IF(RIGHT(TEXT(AE45,"0.#"),1)=".",TRUE,FALSE)</formula>
    </cfRule>
  </conditionalFormatting>
  <conditionalFormatting sqref="AI45">
    <cfRule type="expression" dxfId="2569" priority="10545">
      <formula>IF(RIGHT(TEXT(AI45,"0.#"),1)=".",FALSE,TRUE)</formula>
    </cfRule>
    <cfRule type="expression" dxfId="2568" priority="10546">
      <formula>IF(RIGHT(TEXT(AI45,"0.#"),1)=".",TRUE,FALSE)</formula>
    </cfRule>
  </conditionalFormatting>
  <conditionalFormatting sqref="AI44">
    <cfRule type="expression" dxfId="2567" priority="10543">
      <formula>IF(RIGHT(TEXT(AI44,"0.#"),1)=".",FALSE,TRUE)</formula>
    </cfRule>
    <cfRule type="expression" dxfId="2566" priority="10544">
      <formula>IF(RIGHT(TEXT(AI44,"0.#"),1)=".",TRUE,FALSE)</formula>
    </cfRule>
  </conditionalFormatting>
  <conditionalFormatting sqref="AI43">
    <cfRule type="expression" dxfId="2565" priority="10541">
      <formula>IF(RIGHT(TEXT(AI43,"0.#"),1)=".",FALSE,TRUE)</formula>
    </cfRule>
    <cfRule type="expression" dxfId="2564" priority="10542">
      <formula>IF(RIGHT(TEXT(AI43,"0.#"),1)=".",TRUE,FALSE)</formula>
    </cfRule>
  </conditionalFormatting>
  <conditionalFormatting sqref="AM43">
    <cfRule type="expression" dxfId="2563" priority="10539">
      <formula>IF(RIGHT(TEXT(AM43,"0.#"),1)=".",FALSE,TRUE)</formula>
    </cfRule>
    <cfRule type="expression" dxfId="2562" priority="10540">
      <formula>IF(RIGHT(TEXT(AM43,"0.#"),1)=".",TRUE,FALSE)</formula>
    </cfRule>
  </conditionalFormatting>
  <conditionalFormatting sqref="AM44">
    <cfRule type="expression" dxfId="2561" priority="10537">
      <formula>IF(RIGHT(TEXT(AM44,"0.#"),1)=".",FALSE,TRUE)</formula>
    </cfRule>
    <cfRule type="expression" dxfId="2560" priority="10538">
      <formula>IF(RIGHT(TEXT(AM44,"0.#"),1)=".",TRUE,FALSE)</formula>
    </cfRule>
  </conditionalFormatting>
  <conditionalFormatting sqref="AM45">
    <cfRule type="expression" dxfId="2559" priority="10535">
      <formula>IF(RIGHT(TEXT(AM45,"0.#"),1)=".",FALSE,TRUE)</formula>
    </cfRule>
    <cfRule type="expression" dxfId="2558" priority="10536">
      <formula>IF(RIGHT(TEXT(AM45,"0.#"),1)=".",TRUE,FALSE)</formula>
    </cfRule>
  </conditionalFormatting>
  <conditionalFormatting sqref="AE60">
    <cfRule type="expression" dxfId="2557" priority="10521">
      <formula>IF(RIGHT(TEXT(AE60,"0.#"),1)=".",FALSE,TRUE)</formula>
    </cfRule>
    <cfRule type="expression" dxfId="2556" priority="10522">
      <formula>IF(RIGHT(TEXT(AE60,"0.#"),1)=".",TRUE,FALSE)</formula>
    </cfRule>
  </conditionalFormatting>
  <conditionalFormatting sqref="AE61">
    <cfRule type="expression" dxfId="2555" priority="10519">
      <formula>IF(RIGHT(TEXT(AE61,"0.#"),1)=".",FALSE,TRUE)</formula>
    </cfRule>
    <cfRule type="expression" dxfId="2554" priority="10520">
      <formula>IF(RIGHT(TEXT(AE61,"0.#"),1)=".",TRUE,FALSE)</formula>
    </cfRule>
  </conditionalFormatting>
  <conditionalFormatting sqref="AE62">
    <cfRule type="expression" dxfId="2553" priority="10517">
      <formula>IF(RIGHT(TEXT(AE62,"0.#"),1)=".",FALSE,TRUE)</formula>
    </cfRule>
    <cfRule type="expression" dxfId="2552" priority="10518">
      <formula>IF(RIGHT(TEXT(AE62,"0.#"),1)=".",TRUE,FALSE)</formula>
    </cfRule>
  </conditionalFormatting>
  <conditionalFormatting sqref="AI62">
    <cfRule type="expression" dxfId="2551" priority="10515">
      <formula>IF(RIGHT(TEXT(AI62,"0.#"),1)=".",FALSE,TRUE)</formula>
    </cfRule>
    <cfRule type="expression" dxfId="2550" priority="10516">
      <formula>IF(RIGHT(TEXT(AI62,"0.#"),1)=".",TRUE,FALSE)</formula>
    </cfRule>
  </conditionalFormatting>
  <conditionalFormatting sqref="AI61">
    <cfRule type="expression" dxfId="2549" priority="10513">
      <formula>IF(RIGHT(TEXT(AI61,"0.#"),1)=".",FALSE,TRUE)</formula>
    </cfRule>
    <cfRule type="expression" dxfId="2548" priority="10514">
      <formula>IF(RIGHT(TEXT(AI61,"0.#"),1)=".",TRUE,FALSE)</formula>
    </cfRule>
  </conditionalFormatting>
  <conditionalFormatting sqref="AI60">
    <cfRule type="expression" dxfId="2547" priority="10511">
      <formula>IF(RIGHT(TEXT(AI60,"0.#"),1)=".",FALSE,TRUE)</formula>
    </cfRule>
    <cfRule type="expression" dxfId="2546" priority="10512">
      <formula>IF(RIGHT(TEXT(AI60,"0.#"),1)=".",TRUE,FALSE)</formula>
    </cfRule>
  </conditionalFormatting>
  <conditionalFormatting sqref="AM61">
    <cfRule type="expression" dxfId="2545" priority="10507">
      <formula>IF(RIGHT(TEXT(AM61,"0.#"),1)=".",FALSE,TRUE)</formula>
    </cfRule>
    <cfRule type="expression" dxfId="2544" priority="10508">
      <formula>IF(RIGHT(TEXT(AM61,"0.#"),1)=".",TRUE,FALSE)</formula>
    </cfRule>
  </conditionalFormatting>
  <conditionalFormatting sqref="AM62">
    <cfRule type="expression" dxfId="2543" priority="10505">
      <formula>IF(RIGHT(TEXT(AM62,"0.#"),1)=".",FALSE,TRUE)</formula>
    </cfRule>
    <cfRule type="expression" dxfId="2542" priority="10506">
      <formula>IF(RIGHT(TEXT(AM62,"0.#"),1)=".",TRUE,FALSE)</formula>
    </cfRule>
  </conditionalFormatting>
  <conditionalFormatting sqref="AE65">
    <cfRule type="expression" dxfId="2541" priority="10491">
      <formula>IF(RIGHT(TEXT(AE65,"0.#"),1)=".",FALSE,TRUE)</formula>
    </cfRule>
    <cfRule type="expression" dxfId="2540" priority="10492">
      <formula>IF(RIGHT(TEXT(AE65,"0.#"),1)=".",TRUE,FALSE)</formula>
    </cfRule>
  </conditionalFormatting>
  <conditionalFormatting sqref="AE66">
    <cfRule type="expression" dxfId="2539" priority="10489">
      <formula>IF(RIGHT(TEXT(AE66,"0.#"),1)=".",FALSE,TRUE)</formula>
    </cfRule>
    <cfRule type="expression" dxfId="2538" priority="10490">
      <formula>IF(RIGHT(TEXT(AE66,"0.#"),1)=".",TRUE,FALSE)</formula>
    </cfRule>
  </conditionalFormatting>
  <conditionalFormatting sqref="AE67">
    <cfRule type="expression" dxfId="2537" priority="10487">
      <formula>IF(RIGHT(TEXT(AE67,"0.#"),1)=".",FALSE,TRUE)</formula>
    </cfRule>
    <cfRule type="expression" dxfId="2536" priority="10488">
      <formula>IF(RIGHT(TEXT(AE67,"0.#"),1)=".",TRUE,FALSE)</formula>
    </cfRule>
  </conditionalFormatting>
  <conditionalFormatting sqref="AI67">
    <cfRule type="expression" dxfId="2535" priority="10485">
      <formula>IF(RIGHT(TEXT(AI67,"0.#"),1)=".",FALSE,TRUE)</formula>
    </cfRule>
    <cfRule type="expression" dxfId="2534" priority="10486">
      <formula>IF(RIGHT(TEXT(AI67,"0.#"),1)=".",TRUE,FALSE)</formula>
    </cfRule>
  </conditionalFormatting>
  <conditionalFormatting sqref="AI66">
    <cfRule type="expression" dxfId="2533" priority="10483">
      <formula>IF(RIGHT(TEXT(AI66,"0.#"),1)=".",FALSE,TRUE)</formula>
    </cfRule>
    <cfRule type="expression" dxfId="2532" priority="10484">
      <formula>IF(RIGHT(TEXT(AI66,"0.#"),1)=".",TRUE,FALSE)</formula>
    </cfRule>
  </conditionalFormatting>
  <conditionalFormatting sqref="AI65">
    <cfRule type="expression" dxfId="2531" priority="10481">
      <formula>IF(RIGHT(TEXT(AI65,"0.#"),1)=".",FALSE,TRUE)</formula>
    </cfRule>
    <cfRule type="expression" dxfId="2530" priority="10482">
      <formula>IF(RIGHT(TEXT(AI65,"0.#"),1)=".",TRUE,FALSE)</formula>
    </cfRule>
  </conditionalFormatting>
  <conditionalFormatting sqref="AM65">
    <cfRule type="expression" dxfId="2529" priority="10479">
      <formula>IF(RIGHT(TEXT(AM65,"0.#"),1)=".",FALSE,TRUE)</formula>
    </cfRule>
    <cfRule type="expression" dxfId="2528" priority="10480">
      <formula>IF(RIGHT(TEXT(AM65,"0.#"),1)=".",TRUE,FALSE)</formula>
    </cfRule>
  </conditionalFormatting>
  <conditionalFormatting sqref="AM66">
    <cfRule type="expression" dxfId="2527" priority="10477">
      <formula>IF(RIGHT(TEXT(AM66,"0.#"),1)=".",FALSE,TRUE)</formula>
    </cfRule>
    <cfRule type="expression" dxfId="2526" priority="10478">
      <formula>IF(RIGHT(TEXT(AM66,"0.#"),1)=".",TRUE,FALSE)</formula>
    </cfRule>
  </conditionalFormatting>
  <conditionalFormatting sqref="AM67">
    <cfRule type="expression" dxfId="2525" priority="10475">
      <formula>IF(RIGHT(TEXT(AM67,"0.#"),1)=".",FALSE,TRUE)</formula>
    </cfRule>
    <cfRule type="expression" dxfId="2524" priority="10476">
      <formula>IF(RIGHT(TEXT(AM67,"0.#"),1)=".",TRUE,FALSE)</formula>
    </cfRule>
  </conditionalFormatting>
  <conditionalFormatting sqref="AE70">
    <cfRule type="expression" dxfId="2523" priority="10461">
      <formula>IF(RIGHT(TEXT(AE70,"0.#"),1)=".",FALSE,TRUE)</formula>
    </cfRule>
    <cfRule type="expression" dxfId="2522" priority="10462">
      <formula>IF(RIGHT(TEXT(AE70,"0.#"),1)=".",TRUE,FALSE)</formula>
    </cfRule>
  </conditionalFormatting>
  <conditionalFormatting sqref="AE71">
    <cfRule type="expression" dxfId="2521" priority="10459">
      <formula>IF(RIGHT(TEXT(AE71,"0.#"),1)=".",FALSE,TRUE)</formula>
    </cfRule>
    <cfRule type="expression" dxfId="2520" priority="10460">
      <formula>IF(RIGHT(TEXT(AE71,"0.#"),1)=".",TRUE,FALSE)</formula>
    </cfRule>
  </conditionalFormatting>
  <conditionalFormatting sqref="AE72">
    <cfRule type="expression" dxfId="2519" priority="10457">
      <formula>IF(RIGHT(TEXT(AE72,"0.#"),1)=".",FALSE,TRUE)</formula>
    </cfRule>
    <cfRule type="expression" dxfId="2518" priority="10458">
      <formula>IF(RIGHT(TEXT(AE72,"0.#"),1)=".",TRUE,FALSE)</formula>
    </cfRule>
  </conditionalFormatting>
  <conditionalFormatting sqref="AI72">
    <cfRule type="expression" dxfId="2517" priority="10455">
      <formula>IF(RIGHT(TEXT(AI72,"0.#"),1)=".",FALSE,TRUE)</formula>
    </cfRule>
    <cfRule type="expression" dxfId="2516" priority="10456">
      <formula>IF(RIGHT(TEXT(AI72,"0.#"),1)=".",TRUE,FALSE)</formula>
    </cfRule>
  </conditionalFormatting>
  <conditionalFormatting sqref="AI71">
    <cfRule type="expression" dxfId="2515" priority="10453">
      <formula>IF(RIGHT(TEXT(AI71,"0.#"),1)=".",FALSE,TRUE)</formula>
    </cfRule>
    <cfRule type="expression" dxfId="2514" priority="10454">
      <formula>IF(RIGHT(TEXT(AI71,"0.#"),1)=".",TRUE,FALSE)</formula>
    </cfRule>
  </conditionalFormatting>
  <conditionalFormatting sqref="AI70">
    <cfRule type="expression" dxfId="2513" priority="10451">
      <formula>IF(RIGHT(TEXT(AI70,"0.#"),1)=".",FALSE,TRUE)</formula>
    </cfRule>
    <cfRule type="expression" dxfId="2512" priority="10452">
      <formula>IF(RIGHT(TEXT(AI70,"0.#"),1)=".",TRUE,FALSE)</formula>
    </cfRule>
  </conditionalFormatting>
  <conditionalFormatting sqref="AM70">
    <cfRule type="expression" dxfId="2511" priority="10449">
      <formula>IF(RIGHT(TEXT(AM70,"0.#"),1)=".",FALSE,TRUE)</formula>
    </cfRule>
    <cfRule type="expression" dxfId="2510" priority="10450">
      <formula>IF(RIGHT(TEXT(AM70,"0.#"),1)=".",TRUE,FALSE)</formula>
    </cfRule>
  </conditionalFormatting>
  <conditionalFormatting sqref="AM71">
    <cfRule type="expression" dxfId="2509" priority="10447">
      <formula>IF(RIGHT(TEXT(AM71,"0.#"),1)=".",FALSE,TRUE)</formula>
    </cfRule>
    <cfRule type="expression" dxfId="2508" priority="10448">
      <formula>IF(RIGHT(TEXT(AM71,"0.#"),1)=".",TRUE,FALSE)</formula>
    </cfRule>
  </conditionalFormatting>
  <conditionalFormatting sqref="AM72">
    <cfRule type="expression" dxfId="2507" priority="10445">
      <formula>IF(RIGHT(TEXT(AM72,"0.#"),1)=".",FALSE,TRUE)</formula>
    </cfRule>
    <cfRule type="expression" dxfId="2506" priority="10446">
      <formula>IF(RIGHT(TEXT(AM72,"0.#"),1)=".",TRUE,FALSE)</formula>
    </cfRule>
  </conditionalFormatting>
  <conditionalFormatting sqref="AI74">
    <cfRule type="expression" dxfId="2505" priority="10431">
      <formula>IF(RIGHT(TEXT(AI74,"0.#"),1)=".",FALSE,TRUE)</formula>
    </cfRule>
    <cfRule type="expression" dxfId="2504" priority="10432">
      <formula>IF(RIGHT(TEXT(AI74,"0.#"),1)=".",TRUE,FALSE)</formula>
    </cfRule>
  </conditionalFormatting>
  <conditionalFormatting sqref="AM74">
    <cfRule type="expression" dxfId="2503" priority="10429">
      <formula>IF(RIGHT(TEXT(AM74,"0.#"),1)=".",FALSE,TRUE)</formula>
    </cfRule>
    <cfRule type="expression" dxfId="2502" priority="10430">
      <formula>IF(RIGHT(TEXT(AM74,"0.#"),1)=".",TRUE,FALSE)</formula>
    </cfRule>
  </conditionalFormatting>
  <conditionalFormatting sqref="AE75">
    <cfRule type="expression" dxfId="2501" priority="10427">
      <formula>IF(RIGHT(TEXT(AE75,"0.#"),1)=".",FALSE,TRUE)</formula>
    </cfRule>
    <cfRule type="expression" dxfId="2500" priority="10428">
      <formula>IF(RIGHT(TEXT(AE75,"0.#"),1)=".",TRUE,FALSE)</formula>
    </cfRule>
  </conditionalFormatting>
  <conditionalFormatting sqref="AI75">
    <cfRule type="expression" dxfId="2499" priority="10425">
      <formula>IF(RIGHT(TEXT(AI75,"0.#"),1)=".",FALSE,TRUE)</formula>
    </cfRule>
    <cfRule type="expression" dxfId="2498" priority="10426">
      <formula>IF(RIGHT(TEXT(AI75,"0.#"),1)=".",TRUE,FALSE)</formula>
    </cfRule>
  </conditionalFormatting>
  <conditionalFormatting sqref="AM75">
    <cfRule type="expression" dxfId="2497" priority="10423">
      <formula>IF(RIGHT(TEXT(AM75,"0.#"),1)=".",FALSE,TRUE)</formula>
    </cfRule>
    <cfRule type="expression" dxfId="2496" priority="10424">
      <formula>IF(RIGHT(TEXT(AM75,"0.#"),1)=".",TRUE,FALSE)</formula>
    </cfRule>
  </conditionalFormatting>
  <conditionalFormatting sqref="AQ75">
    <cfRule type="expression" dxfId="2495" priority="10421">
      <formula>IF(RIGHT(TEXT(AQ75,"0.#"),1)=".",FALSE,TRUE)</formula>
    </cfRule>
    <cfRule type="expression" dxfId="2494" priority="10422">
      <formula>IF(RIGHT(TEXT(AQ75,"0.#"),1)=".",TRUE,FALSE)</formula>
    </cfRule>
  </conditionalFormatting>
  <conditionalFormatting sqref="AE77">
    <cfRule type="expression" dxfId="2493" priority="10419">
      <formula>IF(RIGHT(TEXT(AE77,"0.#"),1)=".",FALSE,TRUE)</formula>
    </cfRule>
    <cfRule type="expression" dxfId="2492" priority="10420">
      <formula>IF(RIGHT(TEXT(AE77,"0.#"),1)=".",TRUE,FALSE)</formula>
    </cfRule>
  </conditionalFormatting>
  <conditionalFormatting sqref="AI77">
    <cfRule type="expression" dxfId="2491" priority="10417">
      <formula>IF(RIGHT(TEXT(AI77,"0.#"),1)=".",FALSE,TRUE)</formula>
    </cfRule>
    <cfRule type="expression" dxfId="2490" priority="10418">
      <formula>IF(RIGHT(TEXT(AI77,"0.#"),1)=".",TRUE,FALSE)</formula>
    </cfRule>
  </conditionalFormatting>
  <conditionalFormatting sqref="AM77">
    <cfRule type="expression" dxfId="2489" priority="10415">
      <formula>IF(RIGHT(TEXT(AM77,"0.#"),1)=".",FALSE,TRUE)</formula>
    </cfRule>
    <cfRule type="expression" dxfId="2488" priority="10416">
      <formula>IF(RIGHT(TEXT(AM77,"0.#"),1)=".",TRUE,FALSE)</formula>
    </cfRule>
  </conditionalFormatting>
  <conditionalFormatting sqref="AE78">
    <cfRule type="expression" dxfId="2487" priority="10413">
      <formula>IF(RIGHT(TEXT(AE78,"0.#"),1)=".",FALSE,TRUE)</formula>
    </cfRule>
    <cfRule type="expression" dxfId="2486" priority="10414">
      <formula>IF(RIGHT(TEXT(AE78,"0.#"),1)=".",TRUE,FALSE)</formula>
    </cfRule>
  </conditionalFormatting>
  <conditionalFormatting sqref="AI78">
    <cfRule type="expression" dxfId="2485" priority="10411">
      <formula>IF(RIGHT(TEXT(AI78,"0.#"),1)=".",FALSE,TRUE)</formula>
    </cfRule>
    <cfRule type="expression" dxfId="2484" priority="10412">
      <formula>IF(RIGHT(TEXT(AI78,"0.#"),1)=".",TRUE,FALSE)</formula>
    </cfRule>
  </conditionalFormatting>
  <conditionalFormatting sqref="AM78">
    <cfRule type="expression" dxfId="2483" priority="10409">
      <formula>IF(RIGHT(TEXT(AM78,"0.#"),1)=".",FALSE,TRUE)</formula>
    </cfRule>
    <cfRule type="expression" dxfId="2482" priority="10410">
      <formula>IF(RIGHT(TEXT(AM78,"0.#"),1)=".",TRUE,FALSE)</formula>
    </cfRule>
  </conditionalFormatting>
  <conditionalFormatting sqref="AE80">
    <cfRule type="expression" dxfId="2481" priority="10405">
      <formula>IF(RIGHT(TEXT(AE80,"0.#"),1)=".",FALSE,TRUE)</formula>
    </cfRule>
    <cfRule type="expression" dxfId="2480" priority="10406">
      <formula>IF(RIGHT(TEXT(AE80,"0.#"),1)=".",TRUE,FALSE)</formula>
    </cfRule>
  </conditionalFormatting>
  <conditionalFormatting sqref="AI80">
    <cfRule type="expression" dxfId="2479" priority="10403">
      <formula>IF(RIGHT(TEXT(AI80,"0.#"),1)=".",FALSE,TRUE)</formula>
    </cfRule>
    <cfRule type="expression" dxfId="2478" priority="10404">
      <formula>IF(RIGHT(TEXT(AI80,"0.#"),1)=".",TRUE,FALSE)</formula>
    </cfRule>
  </conditionalFormatting>
  <conditionalFormatting sqref="AM80">
    <cfRule type="expression" dxfId="2477" priority="10401">
      <formula>IF(RIGHT(TEXT(AM80,"0.#"),1)=".",FALSE,TRUE)</formula>
    </cfRule>
    <cfRule type="expression" dxfId="2476" priority="10402">
      <formula>IF(RIGHT(TEXT(AM80,"0.#"),1)=".",TRUE,FALSE)</formula>
    </cfRule>
  </conditionalFormatting>
  <conditionalFormatting sqref="AE81">
    <cfRule type="expression" dxfId="2475" priority="10399">
      <formula>IF(RIGHT(TEXT(AE81,"0.#"),1)=".",FALSE,TRUE)</formula>
    </cfRule>
    <cfRule type="expression" dxfId="2474" priority="10400">
      <formula>IF(RIGHT(TEXT(AE81,"0.#"),1)=".",TRUE,FALSE)</formula>
    </cfRule>
  </conditionalFormatting>
  <conditionalFormatting sqref="AI81">
    <cfRule type="expression" dxfId="2473" priority="10397">
      <formula>IF(RIGHT(TEXT(AI81,"0.#"),1)=".",FALSE,TRUE)</formula>
    </cfRule>
    <cfRule type="expression" dxfId="2472" priority="10398">
      <formula>IF(RIGHT(TEXT(AI81,"0.#"),1)=".",TRUE,FALSE)</formula>
    </cfRule>
  </conditionalFormatting>
  <conditionalFormatting sqref="AM81">
    <cfRule type="expression" dxfId="2471" priority="10395">
      <formula>IF(RIGHT(TEXT(AM81,"0.#"),1)=".",FALSE,TRUE)</formula>
    </cfRule>
    <cfRule type="expression" dxfId="2470" priority="10396">
      <formula>IF(RIGHT(TEXT(AM81,"0.#"),1)=".",TRUE,FALSE)</formula>
    </cfRule>
  </conditionalFormatting>
  <conditionalFormatting sqref="AE83">
    <cfRule type="expression" dxfId="2469" priority="10391">
      <formula>IF(RIGHT(TEXT(AE83,"0.#"),1)=".",FALSE,TRUE)</formula>
    </cfRule>
    <cfRule type="expression" dxfId="2468" priority="10392">
      <formula>IF(RIGHT(TEXT(AE83,"0.#"),1)=".",TRUE,FALSE)</formula>
    </cfRule>
  </conditionalFormatting>
  <conditionalFormatting sqref="AI83">
    <cfRule type="expression" dxfId="2467" priority="10389">
      <formula>IF(RIGHT(TEXT(AI83,"0.#"),1)=".",FALSE,TRUE)</formula>
    </cfRule>
    <cfRule type="expression" dxfId="2466" priority="10390">
      <formula>IF(RIGHT(TEXT(AI83,"0.#"),1)=".",TRUE,FALSE)</formula>
    </cfRule>
  </conditionalFormatting>
  <conditionalFormatting sqref="AM83">
    <cfRule type="expression" dxfId="2465" priority="10387">
      <formula>IF(RIGHT(TEXT(AM83,"0.#"),1)=".",FALSE,TRUE)</formula>
    </cfRule>
    <cfRule type="expression" dxfId="2464" priority="10388">
      <formula>IF(RIGHT(TEXT(AM83,"0.#"),1)=".",TRUE,FALSE)</formula>
    </cfRule>
  </conditionalFormatting>
  <conditionalFormatting sqref="AE84">
    <cfRule type="expression" dxfId="2463" priority="10385">
      <formula>IF(RIGHT(TEXT(AE84,"0.#"),1)=".",FALSE,TRUE)</formula>
    </cfRule>
    <cfRule type="expression" dxfId="2462" priority="10386">
      <formula>IF(RIGHT(TEXT(AE84,"0.#"),1)=".",TRUE,FALSE)</formula>
    </cfRule>
  </conditionalFormatting>
  <conditionalFormatting sqref="AI84">
    <cfRule type="expression" dxfId="2461" priority="10383">
      <formula>IF(RIGHT(TEXT(AI84,"0.#"),1)=".",FALSE,TRUE)</formula>
    </cfRule>
    <cfRule type="expression" dxfId="2460" priority="10384">
      <formula>IF(RIGHT(TEXT(AI84,"0.#"),1)=".",TRUE,FALSE)</formula>
    </cfRule>
  </conditionalFormatting>
  <conditionalFormatting sqref="AM84">
    <cfRule type="expression" dxfId="2459" priority="10381">
      <formula>IF(RIGHT(TEXT(AM84,"0.#"),1)=".",FALSE,TRUE)</formula>
    </cfRule>
    <cfRule type="expression" dxfId="2458" priority="10382">
      <formula>IF(RIGHT(TEXT(AM84,"0.#"),1)=".",TRUE,FALSE)</formula>
    </cfRule>
  </conditionalFormatting>
  <conditionalFormatting sqref="AE86">
    <cfRule type="expression" dxfId="2457" priority="10377">
      <formula>IF(RIGHT(TEXT(AE86,"0.#"),1)=".",FALSE,TRUE)</formula>
    </cfRule>
    <cfRule type="expression" dxfId="2456" priority="10378">
      <formula>IF(RIGHT(TEXT(AE86,"0.#"),1)=".",TRUE,FALSE)</formula>
    </cfRule>
  </conditionalFormatting>
  <conditionalFormatting sqref="AI86">
    <cfRule type="expression" dxfId="2455" priority="10375">
      <formula>IF(RIGHT(TEXT(AI86,"0.#"),1)=".",FALSE,TRUE)</formula>
    </cfRule>
    <cfRule type="expression" dxfId="2454" priority="10376">
      <formula>IF(RIGHT(TEXT(AI86,"0.#"),1)=".",TRUE,FALSE)</formula>
    </cfRule>
  </conditionalFormatting>
  <conditionalFormatting sqref="AM86">
    <cfRule type="expression" dxfId="2453" priority="10373">
      <formula>IF(RIGHT(TEXT(AM86,"0.#"),1)=".",FALSE,TRUE)</formula>
    </cfRule>
    <cfRule type="expression" dxfId="2452" priority="10374">
      <formula>IF(RIGHT(TEXT(AM86,"0.#"),1)=".",TRUE,FALSE)</formula>
    </cfRule>
  </conditionalFormatting>
  <conditionalFormatting sqref="AE87">
    <cfRule type="expression" dxfId="2451" priority="10371">
      <formula>IF(RIGHT(TEXT(AE87,"0.#"),1)=".",FALSE,TRUE)</formula>
    </cfRule>
    <cfRule type="expression" dxfId="2450" priority="10372">
      <formula>IF(RIGHT(TEXT(AE87,"0.#"),1)=".",TRUE,FALSE)</formula>
    </cfRule>
  </conditionalFormatting>
  <conditionalFormatting sqref="AI87">
    <cfRule type="expression" dxfId="2449" priority="10369">
      <formula>IF(RIGHT(TEXT(AI87,"0.#"),1)=".",FALSE,TRUE)</formula>
    </cfRule>
    <cfRule type="expression" dxfId="2448" priority="10370">
      <formula>IF(RIGHT(TEXT(AI87,"0.#"),1)=".",TRUE,FALSE)</formula>
    </cfRule>
  </conditionalFormatting>
  <conditionalFormatting sqref="AM87">
    <cfRule type="expression" dxfId="2447" priority="10367">
      <formula>IF(RIGHT(TEXT(AM87,"0.#"),1)=".",FALSE,TRUE)</formula>
    </cfRule>
    <cfRule type="expression" dxfId="2446" priority="10368">
      <formula>IF(RIGHT(TEXT(AM87,"0.#"),1)=".",TRUE,FALSE)</formula>
    </cfRule>
  </conditionalFormatting>
  <conditionalFormatting sqref="AE89 AQ89">
    <cfRule type="expression" dxfId="2445" priority="10363">
      <formula>IF(RIGHT(TEXT(AE89,"0.#"),1)=".",FALSE,TRUE)</formula>
    </cfRule>
    <cfRule type="expression" dxfId="2444" priority="10364">
      <formula>IF(RIGHT(TEXT(AE89,"0.#"),1)=".",TRUE,FALSE)</formula>
    </cfRule>
  </conditionalFormatting>
  <conditionalFormatting sqref="AI89">
    <cfRule type="expression" dxfId="2443" priority="10361">
      <formula>IF(RIGHT(TEXT(AI89,"0.#"),1)=".",FALSE,TRUE)</formula>
    </cfRule>
    <cfRule type="expression" dxfId="2442" priority="10362">
      <formula>IF(RIGHT(TEXT(AI89,"0.#"),1)=".",TRUE,FALSE)</formula>
    </cfRule>
  </conditionalFormatting>
  <conditionalFormatting sqref="AM89">
    <cfRule type="expression" dxfId="2441" priority="10359">
      <formula>IF(RIGHT(TEXT(AM89,"0.#"),1)=".",FALSE,TRUE)</formula>
    </cfRule>
    <cfRule type="expression" dxfId="2440" priority="10360">
      <formula>IF(RIGHT(TEXT(AM89,"0.#"),1)=".",TRUE,FALSE)</formula>
    </cfRule>
  </conditionalFormatting>
  <conditionalFormatting sqref="AE90 AM90">
    <cfRule type="expression" dxfId="2439" priority="10357">
      <formula>IF(RIGHT(TEXT(AE90,"0.#"),1)=".",FALSE,TRUE)</formula>
    </cfRule>
    <cfRule type="expression" dxfId="2438" priority="10358">
      <formula>IF(RIGHT(TEXT(AE90,"0.#"),1)=".",TRUE,FALSE)</formula>
    </cfRule>
  </conditionalFormatting>
  <conditionalFormatting sqref="AI90">
    <cfRule type="expression" dxfId="2437" priority="10355">
      <formula>IF(RIGHT(TEXT(AI90,"0.#"),1)=".",FALSE,TRUE)</formula>
    </cfRule>
    <cfRule type="expression" dxfId="2436" priority="10356">
      <formula>IF(RIGHT(TEXT(AI90,"0.#"),1)=".",TRUE,FALSE)</formula>
    </cfRule>
  </conditionalFormatting>
  <conditionalFormatting sqref="AQ90">
    <cfRule type="expression" dxfId="2435" priority="10351">
      <formula>IF(RIGHT(TEXT(AQ90,"0.#"),1)=".",FALSE,TRUE)</formula>
    </cfRule>
    <cfRule type="expression" dxfId="2434" priority="10352">
      <formula>IF(RIGHT(TEXT(AQ90,"0.#"),1)=".",TRUE,FALSE)</formula>
    </cfRule>
  </conditionalFormatting>
  <conditionalFormatting sqref="AE92 AQ92">
    <cfRule type="expression" dxfId="2433" priority="10349">
      <formula>IF(RIGHT(TEXT(AE92,"0.#"),1)=".",FALSE,TRUE)</formula>
    </cfRule>
    <cfRule type="expression" dxfId="2432" priority="10350">
      <formula>IF(RIGHT(TEXT(AE92,"0.#"),1)=".",TRUE,FALSE)</formula>
    </cfRule>
  </conditionalFormatting>
  <conditionalFormatting sqref="AI92">
    <cfRule type="expression" dxfId="2431" priority="10347">
      <formula>IF(RIGHT(TEXT(AI92,"0.#"),1)=".",FALSE,TRUE)</formula>
    </cfRule>
    <cfRule type="expression" dxfId="2430" priority="10348">
      <formula>IF(RIGHT(TEXT(AI92,"0.#"),1)=".",TRUE,FALSE)</formula>
    </cfRule>
  </conditionalFormatting>
  <conditionalFormatting sqref="AM92">
    <cfRule type="expression" dxfId="2429" priority="10345">
      <formula>IF(RIGHT(TEXT(AM92,"0.#"),1)=".",FALSE,TRUE)</formula>
    </cfRule>
    <cfRule type="expression" dxfId="2428" priority="10346">
      <formula>IF(RIGHT(TEXT(AM92,"0.#"),1)=".",TRUE,FALSE)</formula>
    </cfRule>
  </conditionalFormatting>
  <conditionalFormatting sqref="AQ93">
    <cfRule type="expression" dxfId="2427" priority="10337">
      <formula>IF(RIGHT(TEXT(AQ93,"0.#"),1)=".",FALSE,TRUE)</formula>
    </cfRule>
    <cfRule type="expression" dxfId="2426" priority="10338">
      <formula>IF(RIGHT(TEXT(AQ93,"0.#"),1)=".",TRUE,FALSE)</formula>
    </cfRule>
  </conditionalFormatting>
  <conditionalFormatting sqref="AE95 AQ95">
    <cfRule type="expression" dxfId="2425" priority="10335">
      <formula>IF(RIGHT(TEXT(AE95,"0.#"),1)=".",FALSE,TRUE)</formula>
    </cfRule>
    <cfRule type="expression" dxfId="2424" priority="10336">
      <formula>IF(RIGHT(TEXT(AE95,"0.#"),1)=".",TRUE,FALSE)</formula>
    </cfRule>
  </conditionalFormatting>
  <conditionalFormatting sqref="AI95">
    <cfRule type="expression" dxfId="2423" priority="10333">
      <formula>IF(RIGHT(TEXT(AI95,"0.#"),1)=".",FALSE,TRUE)</formula>
    </cfRule>
    <cfRule type="expression" dxfId="2422" priority="10334">
      <formula>IF(RIGHT(TEXT(AI95,"0.#"),1)=".",TRUE,FALSE)</formula>
    </cfRule>
  </conditionalFormatting>
  <conditionalFormatting sqref="AM95">
    <cfRule type="expression" dxfId="2421" priority="10331">
      <formula>IF(RIGHT(TEXT(AM95,"0.#"),1)=".",FALSE,TRUE)</formula>
    </cfRule>
    <cfRule type="expression" dxfId="2420" priority="10332">
      <formula>IF(RIGHT(TEXT(AM95,"0.#"),1)=".",TRUE,FALSE)</formula>
    </cfRule>
  </conditionalFormatting>
  <conditionalFormatting sqref="AQ96">
    <cfRule type="expression" dxfId="2419" priority="10323">
      <formula>IF(RIGHT(TEXT(AQ96,"0.#"),1)=".",FALSE,TRUE)</formula>
    </cfRule>
    <cfRule type="expression" dxfId="2418" priority="10324">
      <formula>IF(RIGHT(TEXT(AQ96,"0.#"),1)=".",TRUE,FALSE)</formula>
    </cfRule>
  </conditionalFormatting>
  <conditionalFormatting sqref="AE98 AQ98">
    <cfRule type="expression" dxfId="2417" priority="10321">
      <formula>IF(RIGHT(TEXT(AE98,"0.#"),1)=".",FALSE,TRUE)</formula>
    </cfRule>
    <cfRule type="expression" dxfId="2416" priority="10322">
      <formula>IF(RIGHT(TEXT(AE98,"0.#"),1)=".",TRUE,FALSE)</formula>
    </cfRule>
  </conditionalFormatting>
  <conditionalFormatting sqref="AI98">
    <cfRule type="expression" dxfId="2415" priority="10319">
      <formula>IF(RIGHT(TEXT(AI98,"0.#"),1)=".",FALSE,TRUE)</formula>
    </cfRule>
    <cfRule type="expression" dxfId="2414" priority="10320">
      <formula>IF(RIGHT(TEXT(AI98,"0.#"),1)=".",TRUE,FALSE)</formula>
    </cfRule>
  </conditionalFormatting>
  <conditionalFormatting sqref="AM98">
    <cfRule type="expression" dxfId="2413" priority="10317">
      <formula>IF(RIGHT(TEXT(AM98,"0.#"),1)=".",FALSE,TRUE)</formula>
    </cfRule>
    <cfRule type="expression" dxfId="2412" priority="10318">
      <formula>IF(RIGHT(TEXT(AM98,"0.#"),1)=".",TRUE,FALSE)</formula>
    </cfRule>
  </conditionalFormatting>
  <conditionalFormatting sqref="AQ99">
    <cfRule type="expression" dxfId="2411" priority="10309">
      <formula>IF(RIGHT(TEXT(AQ99,"0.#"),1)=".",FALSE,TRUE)</formula>
    </cfRule>
    <cfRule type="expression" dxfId="2410" priority="10310">
      <formula>IF(RIGHT(TEXT(AQ99,"0.#"),1)=".",TRUE,FALSE)</formula>
    </cfRule>
  </conditionalFormatting>
  <conditionalFormatting sqref="AE101 AQ101">
    <cfRule type="expression" dxfId="2409" priority="10307">
      <formula>IF(RIGHT(TEXT(AE101,"0.#"),1)=".",FALSE,TRUE)</formula>
    </cfRule>
    <cfRule type="expression" dxfId="2408" priority="10308">
      <formula>IF(RIGHT(TEXT(AE101,"0.#"),1)=".",TRUE,FALSE)</formula>
    </cfRule>
  </conditionalFormatting>
  <conditionalFormatting sqref="AI101">
    <cfRule type="expression" dxfId="2407" priority="10305">
      <formula>IF(RIGHT(TEXT(AI101,"0.#"),1)=".",FALSE,TRUE)</formula>
    </cfRule>
    <cfRule type="expression" dxfId="2406" priority="10306">
      <formula>IF(RIGHT(TEXT(AI101,"0.#"),1)=".",TRUE,FALSE)</formula>
    </cfRule>
  </conditionalFormatting>
  <conditionalFormatting sqref="AM101">
    <cfRule type="expression" dxfId="2405" priority="10303">
      <formula>IF(RIGHT(TEXT(AM101,"0.#"),1)=".",FALSE,TRUE)</formula>
    </cfRule>
    <cfRule type="expression" dxfId="2404" priority="10304">
      <formula>IF(RIGHT(TEXT(AM101,"0.#"),1)=".",TRUE,FALSE)</formula>
    </cfRule>
  </conditionalFormatting>
  <conditionalFormatting sqref="AQ102">
    <cfRule type="expression" dxfId="2403" priority="10295">
      <formula>IF(RIGHT(TEXT(AQ102,"0.#"),1)=".",FALSE,TRUE)</formula>
    </cfRule>
    <cfRule type="expression" dxfId="2402" priority="10296">
      <formula>IF(RIGHT(TEXT(AQ102,"0.#"),1)=".",TRUE,FALSE)</formula>
    </cfRule>
  </conditionalFormatting>
  <conditionalFormatting sqref="AE48">
    <cfRule type="expression" dxfId="2401" priority="10293">
      <formula>IF(RIGHT(TEXT(AE48,"0.#"),1)=".",FALSE,TRUE)</formula>
    </cfRule>
    <cfRule type="expression" dxfId="2400" priority="10294">
      <formula>IF(RIGHT(TEXT(AE48,"0.#"),1)=".",TRUE,FALSE)</formula>
    </cfRule>
  </conditionalFormatting>
  <conditionalFormatting sqref="AE49">
    <cfRule type="expression" dxfId="2399" priority="10291">
      <formula>IF(RIGHT(TEXT(AE49,"0.#"),1)=".",FALSE,TRUE)</formula>
    </cfRule>
    <cfRule type="expression" dxfId="2398" priority="10292">
      <formula>IF(RIGHT(TEXT(AE49,"0.#"),1)=".",TRUE,FALSE)</formula>
    </cfRule>
  </conditionalFormatting>
  <conditionalFormatting sqref="AE50">
    <cfRule type="expression" dxfId="2397" priority="10289">
      <formula>IF(RIGHT(TEXT(AE50,"0.#"),1)=".",FALSE,TRUE)</formula>
    </cfRule>
    <cfRule type="expression" dxfId="2396" priority="10290">
      <formula>IF(RIGHT(TEXT(AE50,"0.#"),1)=".",TRUE,FALSE)</formula>
    </cfRule>
  </conditionalFormatting>
  <conditionalFormatting sqref="AI50">
    <cfRule type="expression" dxfId="2395" priority="10287">
      <formula>IF(RIGHT(TEXT(AI50,"0.#"),1)=".",FALSE,TRUE)</formula>
    </cfRule>
    <cfRule type="expression" dxfId="2394" priority="10288">
      <formula>IF(RIGHT(TEXT(AI50,"0.#"),1)=".",TRUE,FALSE)</formula>
    </cfRule>
  </conditionalFormatting>
  <conditionalFormatting sqref="AI49">
    <cfRule type="expression" dxfId="2393" priority="10285">
      <formula>IF(RIGHT(TEXT(AI49,"0.#"),1)=".",FALSE,TRUE)</formula>
    </cfRule>
    <cfRule type="expression" dxfId="2392" priority="10286">
      <formula>IF(RIGHT(TEXT(AI49,"0.#"),1)=".",TRUE,FALSE)</formula>
    </cfRule>
  </conditionalFormatting>
  <conditionalFormatting sqref="AI48">
    <cfRule type="expression" dxfId="2391" priority="10283">
      <formula>IF(RIGHT(TEXT(AI48,"0.#"),1)=".",FALSE,TRUE)</formula>
    </cfRule>
    <cfRule type="expression" dxfId="2390" priority="10284">
      <formula>IF(RIGHT(TEXT(AI48,"0.#"),1)=".",TRUE,FALSE)</formula>
    </cfRule>
  </conditionalFormatting>
  <conditionalFormatting sqref="AM48">
    <cfRule type="expression" dxfId="2389" priority="10281">
      <formula>IF(RIGHT(TEXT(AM48,"0.#"),1)=".",FALSE,TRUE)</formula>
    </cfRule>
    <cfRule type="expression" dxfId="2388" priority="10282">
      <formula>IF(RIGHT(TEXT(AM48,"0.#"),1)=".",TRUE,FALSE)</formula>
    </cfRule>
  </conditionalFormatting>
  <conditionalFormatting sqref="AM49">
    <cfRule type="expression" dxfId="2387" priority="10279">
      <formula>IF(RIGHT(TEXT(AM49,"0.#"),1)=".",FALSE,TRUE)</formula>
    </cfRule>
    <cfRule type="expression" dxfId="2386" priority="10280">
      <formula>IF(RIGHT(TEXT(AM49,"0.#"),1)=".",TRUE,FALSE)</formula>
    </cfRule>
  </conditionalFormatting>
  <conditionalFormatting sqref="AM50">
    <cfRule type="expression" dxfId="2385" priority="10277">
      <formula>IF(RIGHT(TEXT(AM50,"0.#"),1)=".",FALSE,TRUE)</formula>
    </cfRule>
    <cfRule type="expression" dxfId="2384" priority="10278">
      <formula>IF(RIGHT(TEXT(AM50,"0.#"),1)=".",TRUE,FALSE)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6:AO845">
    <cfRule type="expression" dxfId="2353" priority="3833">
      <formula>IF(AND(AL816&gt;=0, RIGHT(TEXT(AL816,"0.#"),1)&lt;&gt;"."),TRUE,FALSE)</formula>
    </cfRule>
    <cfRule type="expression" dxfId="2352" priority="3834">
      <formula>IF(AND(AL816&gt;=0, RIGHT(TEXT(AL816,"0.#"),1)="."),TRUE,FALSE)</formula>
    </cfRule>
    <cfRule type="expression" dxfId="2351" priority="3835">
      <formula>IF(AND(AL816&lt;0, RIGHT(TEXT(AL816,"0.#"),1)&lt;&gt;"."),TRUE,FALSE)</formula>
    </cfRule>
    <cfRule type="expression" dxfId="2350" priority="3836">
      <formula>IF(AND(AL816&lt;0, RIGHT(TEXT(AL816,"0.#"),1)="."),TRUE,FALSE)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AM99">
    <cfRule type="expression" dxfId="823" priority="169">
      <formula>IF(RIGHT(TEXT(AE99,"0.#"),1)=".",FALSE,TRUE)</formula>
    </cfRule>
    <cfRule type="expression" dxfId="822" priority="170">
      <formula>IF(RIGHT(TEXT(AE99,"0.#"),1)=".",TRUE,FALSE)</formula>
    </cfRule>
  </conditionalFormatting>
  <conditionalFormatting sqref="AI99">
    <cfRule type="expression" dxfId="821" priority="167">
      <formula>IF(RIGHT(TEXT(AI99,"0.#"),1)=".",FALSE,TRUE)</formula>
    </cfRule>
    <cfRule type="expression" dxfId="820" priority="168">
      <formula>IF(RIGHT(TEXT(AI99,"0.#"),1)=".",TRUE,FALSE)</formula>
    </cfRule>
  </conditionalFormatting>
  <conditionalFormatting sqref="AE102 AM102">
    <cfRule type="expression" dxfId="819" priority="165">
      <formula>IF(RIGHT(TEXT(AE102,"0.#"),1)=".",FALSE,TRUE)</formula>
    </cfRule>
    <cfRule type="expression" dxfId="818" priority="166">
      <formula>IF(RIGHT(TEXT(AE102,"0.#"),1)=".",TRUE,FALSE)</formula>
    </cfRule>
  </conditionalFormatting>
  <conditionalFormatting sqref="AI102">
    <cfRule type="expression" dxfId="817" priority="163">
      <formula>IF(RIGHT(TEXT(AI102,"0.#"),1)=".",FALSE,TRUE)</formula>
    </cfRule>
    <cfRule type="expression" dxfId="816" priority="164">
      <formula>IF(RIGHT(TEXT(AI102,"0.#"),1)=".",TRUE,FALSE)</formula>
    </cfRule>
  </conditionalFormatting>
  <conditionalFormatting sqref="Y816:Y845">
    <cfRule type="expression" dxfId="815" priority="161">
      <formula>IF(RIGHT(TEXT(Y816,"0.#"),1)=".",FALSE,TRUE)</formula>
    </cfRule>
    <cfRule type="expression" dxfId="814" priority="162">
      <formula>IF(RIGHT(TEXT(Y816,"0.#"),1)=".",TRUE,FALSE)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P14:V17">
    <cfRule type="expression" dxfId="721" priority="21">
      <formula>IF(RIGHT(TEXT(P14,"0.#"),1)=".",FALSE,TRUE)</formula>
    </cfRule>
    <cfRule type="expression" dxfId="720" priority="22">
      <formula>IF(RIGHT(TEXT(P14,"0.#"),1)=".",TRUE,FALSE)</formula>
    </cfRule>
  </conditionalFormatting>
  <conditionalFormatting sqref="W14:AJ14">
    <cfRule type="expression" dxfId="719" priority="19">
      <formula>IF(RIGHT(TEXT(W14,"0.#"),1)=".",FALSE,TRUE)</formula>
    </cfRule>
    <cfRule type="expression" dxfId="718" priority="20">
      <formula>IF(RIGHT(TEXT(W14,"0.#"),1)=".",TRUE,FALSE)</formula>
    </cfRule>
  </conditionalFormatting>
  <conditionalFormatting sqref="W15:AJ17 W13:AJ13">
    <cfRule type="expression" dxfId="717" priority="17">
      <formula>IF(RIGHT(TEXT(W13,"0.#"),1)=".",FALSE,TRUE)</formula>
    </cfRule>
    <cfRule type="expression" dxfId="716" priority="18">
      <formula>IF(RIGHT(TEXT(W13,"0.#"),1)=".",TRUE,FALSE)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L105">
    <cfRule type="expression" dxfId="713" priority="13">
      <formula>IF(RIGHT(TEXT(L105,"0.#"),1)=".",FALSE,TRUE)</formula>
    </cfRule>
    <cfRule type="expression" dxfId="712" priority="14">
      <formula>IF(RIGHT(TEXT(L105,"0.#"),1)=".",TRUE,FALSE)</formula>
    </cfRule>
  </conditionalFormatting>
  <conditionalFormatting sqref="L106:L108 L104">
    <cfRule type="expression" dxfId="711" priority="11">
      <formula>IF(RIGHT(TEXT(L104,"0.#"),1)=".",FALSE,TRUE)</formula>
    </cfRule>
    <cfRule type="expression" dxfId="710" priority="12">
      <formula>IF(RIGHT(TEXT(L104,"0.#"),1)=".",TRUE,FALSE)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AE119:AE120 AI119:AI120 AM119:AM120 AQ119:AQ120 AU119">
    <cfRule type="expression" dxfId="707" priority="7">
      <formula>IF(RIGHT(TEXT(AE119,"0.#"),1)=".",FALSE,TRUE)</formula>
    </cfRule>
    <cfRule type="expression" dxfId="706" priority="8">
      <formula>IF(RIGHT(TEXT(AE119,"0.#"),1)=".",TRUE,FALSE)</formula>
    </cfRule>
  </conditionalFormatting>
  <conditionalFormatting sqref="AU120">
    <cfRule type="expression" dxfId="705" priority="5">
      <formula>IF(RIGHT(TEXT(AU120,"0.#"),1)=".",FALSE,TRUE)</formula>
    </cfRule>
    <cfRule type="expression" dxfId="704" priority="6">
      <formula>IF(RIGHT(TEXT(AU120,"0.#"),1)=".",TRUE,FALSE)</formula>
    </cfRule>
  </conditionalFormatting>
  <conditionalFormatting sqref="AE123:AE124 AI123:AI124 AM123:AM124 AQ123:AQ124 AU123">
    <cfRule type="expression" dxfId="703" priority="3">
      <formula>IF(RIGHT(TEXT(AE123,"0.#"),1)=".",FALSE,TRUE)</formula>
    </cfRule>
    <cfRule type="expression" dxfId="702" priority="4">
      <formula>IF(RIGHT(TEXT(AE123,"0.#"),1)=".",TRUE,FALSE)</formula>
    </cfRule>
  </conditionalFormatting>
  <conditionalFormatting sqref="AU124">
    <cfRule type="expression" dxfId="701" priority="1">
      <formula>IF(RIGHT(TEXT(AU124,"0.#"),1)=".",FALSE,TRUE)</formula>
    </cfRule>
    <cfRule type="expression" dxfId="700" priority="2">
      <formula>IF(RIGHT(TEXT(AU124,"0.#"),1)=".",TRUE,FALSE)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88"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770</xdr:row>
                    <xdr:rowOff>0</xdr:rowOff>
                  </from>
                  <to>
                    <xdr:col>44</xdr:col>
                    <xdr:colOff>190500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824</xdr:row>
                    <xdr:rowOff>533400</xdr:rowOff>
                  </from>
                  <to>
                    <xdr:col>44</xdr:col>
                    <xdr:colOff>190500</xdr:colOff>
                    <xdr:row>824</xdr:row>
                    <xdr:rowOff>762000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19050</xdr:rowOff>
                  </from>
                  <to>
                    <xdr:col>44</xdr:col>
                    <xdr:colOff>133350</xdr:colOff>
                    <xdr:row>809</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28575</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O17: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2"/>
      <c r="I4" s="722"/>
      <c r="J4" s="722"/>
      <c r="K4" s="722"/>
      <c r="L4" s="722"/>
      <c r="M4" s="722"/>
      <c r="N4" s="722"/>
      <c r="O4" s="723"/>
      <c r="P4" s="102"/>
      <c r="Q4" s="674"/>
      <c r="R4" s="674"/>
      <c r="S4" s="674"/>
      <c r="T4" s="674"/>
      <c r="U4" s="674"/>
      <c r="V4" s="674"/>
      <c r="W4" s="674"/>
      <c r="X4" s="675"/>
      <c r="Y4" s="895" t="s">
        <v>14</v>
      </c>
      <c r="Z4" s="896"/>
      <c r="AA4" s="897"/>
      <c r="AB4" s="483"/>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4"/>
      <c r="H5" s="725"/>
      <c r="I5" s="725"/>
      <c r="J5" s="725"/>
      <c r="K5" s="725"/>
      <c r="L5" s="725"/>
      <c r="M5" s="725"/>
      <c r="N5" s="725"/>
      <c r="O5" s="726"/>
      <c r="P5" s="676"/>
      <c r="Q5" s="676"/>
      <c r="R5" s="676"/>
      <c r="S5" s="676"/>
      <c r="T5" s="676"/>
      <c r="U5" s="676"/>
      <c r="V5" s="676"/>
      <c r="W5" s="676"/>
      <c r="X5" s="677"/>
      <c r="Y5" s="252" t="s">
        <v>61</v>
      </c>
      <c r="Z5" s="892"/>
      <c r="AA5" s="893"/>
      <c r="AB5" s="498"/>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7"/>
      <c r="H6" s="728"/>
      <c r="I6" s="728"/>
      <c r="J6" s="728"/>
      <c r="K6" s="728"/>
      <c r="L6" s="728"/>
      <c r="M6" s="728"/>
      <c r="N6" s="728"/>
      <c r="O6" s="729"/>
      <c r="P6" s="678"/>
      <c r="Q6" s="678"/>
      <c r="R6" s="678"/>
      <c r="S6" s="678"/>
      <c r="T6" s="678"/>
      <c r="U6" s="678"/>
      <c r="V6" s="678"/>
      <c r="W6" s="678"/>
      <c r="X6" s="679"/>
      <c r="Y6" s="909" t="s">
        <v>15</v>
      </c>
      <c r="Z6" s="892"/>
      <c r="AA6" s="893"/>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2"/>
      <c r="I9" s="722"/>
      <c r="J9" s="722"/>
      <c r="K9" s="722"/>
      <c r="L9" s="722"/>
      <c r="M9" s="722"/>
      <c r="N9" s="722"/>
      <c r="O9" s="723"/>
      <c r="P9" s="102"/>
      <c r="Q9" s="674"/>
      <c r="R9" s="674"/>
      <c r="S9" s="674"/>
      <c r="T9" s="674"/>
      <c r="U9" s="674"/>
      <c r="V9" s="674"/>
      <c r="W9" s="674"/>
      <c r="X9" s="675"/>
      <c r="Y9" s="895" t="s">
        <v>14</v>
      </c>
      <c r="Z9" s="896"/>
      <c r="AA9" s="897"/>
      <c r="AB9" s="483"/>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4"/>
      <c r="H10" s="725"/>
      <c r="I10" s="725"/>
      <c r="J10" s="725"/>
      <c r="K10" s="725"/>
      <c r="L10" s="725"/>
      <c r="M10" s="725"/>
      <c r="N10" s="725"/>
      <c r="O10" s="726"/>
      <c r="P10" s="676"/>
      <c r="Q10" s="676"/>
      <c r="R10" s="676"/>
      <c r="S10" s="676"/>
      <c r="T10" s="676"/>
      <c r="U10" s="676"/>
      <c r="V10" s="676"/>
      <c r="W10" s="676"/>
      <c r="X10" s="677"/>
      <c r="Y10" s="252" t="s">
        <v>61</v>
      </c>
      <c r="Z10" s="892"/>
      <c r="AA10" s="893"/>
      <c r="AB10" s="498"/>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7"/>
      <c r="H11" s="728"/>
      <c r="I11" s="728"/>
      <c r="J11" s="728"/>
      <c r="K11" s="728"/>
      <c r="L11" s="728"/>
      <c r="M11" s="728"/>
      <c r="N11" s="728"/>
      <c r="O11" s="729"/>
      <c r="P11" s="678"/>
      <c r="Q11" s="678"/>
      <c r="R11" s="678"/>
      <c r="S11" s="678"/>
      <c r="T11" s="678"/>
      <c r="U11" s="678"/>
      <c r="V11" s="678"/>
      <c r="W11" s="678"/>
      <c r="X11" s="679"/>
      <c r="Y11" s="909" t="s">
        <v>15</v>
      </c>
      <c r="Z11" s="892"/>
      <c r="AA11" s="893"/>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2"/>
      <c r="I14" s="722"/>
      <c r="J14" s="722"/>
      <c r="K14" s="722"/>
      <c r="L14" s="722"/>
      <c r="M14" s="722"/>
      <c r="N14" s="722"/>
      <c r="O14" s="723"/>
      <c r="P14" s="102"/>
      <c r="Q14" s="674"/>
      <c r="R14" s="674"/>
      <c r="S14" s="674"/>
      <c r="T14" s="674"/>
      <c r="U14" s="674"/>
      <c r="V14" s="674"/>
      <c r="W14" s="674"/>
      <c r="X14" s="675"/>
      <c r="Y14" s="895" t="s">
        <v>14</v>
      </c>
      <c r="Z14" s="896"/>
      <c r="AA14" s="897"/>
      <c r="AB14" s="483"/>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4"/>
      <c r="H15" s="725"/>
      <c r="I15" s="725"/>
      <c r="J15" s="725"/>
      <c r="K15" s="725"/>
      <c r="L15" s="725"/>
      <c r="M15" s="725"/>
      <c r="N15" s="725"/>
      <c r="O15" s="726"/>
      <c r="P15" s="676"/>
      <c r="Q15" s="676"/>
      <c r="R15" s="676"/>
      <c r="S15" s="676"/>
      <c r="T15" s="676"/>
      <c r="U15" s="676"/>
      <c r="V15" s="676"/>
      <c r="W15" s="676"/>
      <c r="X15" s="677"/>
      <c r="Y15" s="252" t="s">
        <v>61</v>
      </c>
      <c r="Z15" s="892"/>
      <c r="AA15" s="893"/>
      <c r="AB15" s="498"/>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7"/>
      <c r="H16" s="728"/>
      <c r="I16" s="728"/>
      <c r="J16" s="728"/>
      <c r="K16" s="728"/>
      <c r="L16" s="728"/>
      <c r="M16" s="728"/>
      <c r="N16" s="728"/>
      <c r="O16" s="729"/>
      <c r="P16" s="678"/>
      <c r="Q16" s="678"/>
      <c r="R16" s="678"/>
      <c r="S16" s="678"/>
      <c r="T16" s="678"/>
      <c r="U16" s="678"/>
      <c r="V16" s="678"/>
      <c r="W16" s="678"/>
      <c r="X16" s="679"/>
      <c r="Y16" s="909" t="s">
        <v>15</v>
      </c>
      <c r="Z16" s="892"/>
      <c r="AA16" s="893"/>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2"/>
      <c r="I19" s="722"/>
      <c r="J19" s="722"/>
      <c r="K19" s="722"/>
      <c r="L19" s="722"/>
      <c r="M19" s="722"/>
      <c r="N19" s="722"/>
      <c r="O19" s="723"/>
      <c r="P19" s="102"/>
      <c r="Q19" s="674"/>
      <c r="R19" s="674"/>
      <c r="S19" s="674"/>
      <c r="T19" s="674"/>
      <c r="U19" s="674"/>
      <c r="V19" s="674"/>
      <c r="W19" s="674"/>
      <c r="X19" s="675"/>
      <c r="Y19" s="895" t="s">
        <v>14</v>
      </c>
      <c r="Z19" s="896"/>
      <c r="AA19" s="897"/>
      <c r="AB19" s="483"/>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4"/>
      <c r="H20" s="725"/>
      <c r="I20" s="725"/>
      <c r="J20" s="725"/>
      <c r="K20" s="725"/>
      <c r="L20" s="725"/>
      <c r="M20" s="725"/>
      <c r="N20" s="725"/>
      <c r="O20" s="726"/>
      <c r="P20" s="676"/>
      <c r="Q20" s="676"/>
      <c r="R20" s="676"/>
      <c r="S20" s="676"/>
      <c r="T20" s="676"/>
      <c r="U20" s="676"/>
      <c r="V20" s="676"/>
      <c r="W20" s="676"/>
      <c r="X20" s="677"/>
      <c r="Y20" s="252" t="s">
        <v>61</v>
      </c>
      <c r="Z20" s="892"/>
      <c r="AA20" s="893"/>
      <c r="AB20" s="498"/>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7"/>
      <c r="H21" s="728"/>
      <c r="I21" s="728"/>
      <c r="J21" s="728"/>
      <c r="K21" s="728"/>
      <c r="L21" s="728"/>
      <c r="M21" s="728"/>
      <c r="N21" s="728"/>
      <c r="O21" s="729"/>
      <c r="P21" s="678"/>
      <c r="Q21" s="678"/>
      <c r="R21" s="678"/>
      <c r="S21" s="678"/>
      <c r="T21" s="678"/>
      <c r="U21" s="678"/>
      <c r="V21" s="678"/>
      <c r="W21" s="678"/>
      <c r="X21" s="679"/>
      <c r="Y21" s="909" t="s">
        <v>15</v>
      </c>
      <c r="Z21" s="892"/>
      <c r="AA21" s="893"/>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2"/>
      <c r="I24" s="722"/>
      <c r="J24" s="722"/>
      <c r="K24" s="722"/>
      <c r="L24" s="722"/>
      <c r="M24" s="722"/>
      <c r="N24" s="722"/>
      <c r="O24" s="723"/>
      <c r="P24" s="102"/>
      <c r="Q24" s="674"/>
      <c r="R24" s="674"/>
      <c r="S24" s="674"/>
      <c r="T24" s="674"/>
      <c r="U24" s="674"/>
      <c r="V24" s="674"/>
      <c r="W24" s="674"/>
      <c r="X24" s="675"/>
      <c r="Y24" s="895" t="s">
        <v>14</v>
      </c>
      <c r="Z24" s="896"/>
      <c r="AA24" s="897"/>
      <c r="AB24" s="483"/>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4"/>
      <c r="H25" s="725"/>
      <c r="I25" s="725"/>
      <c r="J25" s="725"/>
      <c r="K25" s="725"/>
      <c r="L25" s="725"/>
      <c r="M25" s="725"/>
      <c r="N25" s="725"/>
      <c r="O25" s="726"/>
      <c r="P25" s="676"/>
      <c r="Q25" s="676"/>
      <c r="R25" s="676"/>
      <c r="S25" s="676"/>
      <c r="T25" s="676"/>
      <c r="U25" s="676"/>
      <c r="V25" s="676"/>
      <c r="W25" s="676"/>
      <c r="X25" s="677"/>
      <c r="Y25" s="252" t="s">
        <v>61</v>
      </c>
      <c r="Z25" s="892"/>
      <c r="AA25" s="893"/>
      <c r="AB25" s="498"/>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7"/>
      <c r="H26" s="728"/>
      <c r="I26" s="728"/>
      <c r="J26" s="728"/>
      <c r="K26" s="728"/>
      <c r="L26" s="728"/>
      <c r="M26" s="728"/>
      <c r="N26" s="728"/>
      <c r="O26" s="729"/>
      <c r="P26" s="678"/>
      <c r="Q26" s="678"/>
      <c r="R26" s="678"/>
      <c r="S26" s="678"/>
      <c r="T26" s="678"/>
      <c r="U26" s="678"/>
      <c r="V26" s="678"/>
      <c r="W26" s="678"/>
      <c r="X26" s="679"/>
      <c r="Y26" s="909" t="s">
        <v>15</v>
      </c>
      <c r="Z26" s="892"/>
      <c r="AA26" s="893"/>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2"/>
      <c r="I29" s="722"/>
      <c r="J29" s="722"/>
      <c r="K29" s="722"/>
      <c r="L29" s="722"/>
      <c r="M29" s="722"/>
      <c r="N29" s="722"/>
      <c r="O29" s="723"/>
      <c r="P29" s="102"/>
      <c r="Q29" s="674"/>
      <c r="R29" s="674"/>
      <c r="S29" s="674"/>
      <c r="T29" s="674"/>
      <c r="U29" s="674"/>
      <c r="V29" s="674"/>
      <c r="W29" s="674"/>
      <c r="X29" s="675"/>
      <c r="Y29" s="895" t="s">
        <v>14</v>
      </c>
      <c r="Z29" s="896"/>
      <c r="AA29" s="897"/>
      <c r="AB29" s="483"/>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4"/>
      <c r="H30" s="725"/>
      <c r="I30" s="725"/>
      <c r="J30" s="725"/>
      <c r="K30" s="725"/>
      <c r="L30" s="725"/>
      <c r="M30" s="725"/>
      <c r="N30" s="725"/>
      <c r="O30" s="726"/>
      <c r="P30" s="676"/>
      <c r="Q30" s="676"/>
      <c r="R30" s="676"/>
      <c r="S30" s="676"/>
      <c r="T30" s="676"/>
      <c r="U30" s="676"/>
      <c r="V30" s="676"/>
      <c r="W30" s="676"/>
      <c r="X30" s="677"/>
      <c r="Y30" s="252" t="s">
        <v>61</v>
      </c>
      <c r="Z30" s="892"/>
      <c r="AA30" s="893"/>
      <c r="AB30" s="498"/>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7"/>
      <c r="H31" s="728"/>
      <c r="I31" s="728"/>
      <c r="J31" s="728"/>
      <c r="K31" s="728"/>
      <c r="L31" s="728"/>
      <c r="M31" s="728"/>
      <c r="N31" s="728"/>
      <c r="O31" s="729"/>
      <c r="P31" s="678"/>
      <c r="Q31" s="678"/>
      <c r="R31" s="678"/>
      <c r="S31" s="678"/>
      <c r="T31" s="678"/>
      <c r="U31" s="678"/>
      <c r="V31" s="678"/>
      <c r="W31" s="678"/>
      <c r="X31" s="679"/>
      <c r="Y31" s="909" t="s">
        <v>15</v>
      </c>
      <c r="Z31" s="892"/>
      <c r="AA31" s="893"/>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2"/>
      <c r="I34" s="722"/>
      <c r="J34" s="722"/>
      <c r="K34" s="722"/>
      <c r="L34" s="722"/>
      <c r="M34" s="722"/>
      <c r="N34" s="722"/>
      <c r="O34" s="723"/>
      <c r="P34" s="102"/>
      <c r="Q34" s="674"/>
      <c r="R34" s="674"/>
      <c r="S34" s="674"/>
      <c r="T34" s="674"/>
      <c r="U34" s="674"/>
      <c r="V34" s="674"/>
      <c r="W34" s="674"/>
      <c r="X34" s="675"/>
      <c r="Y34" s="895" t="s">
        <v>14</v>
      </c>
      <c r="Z34" s="896"/>
      <c r="AA34" s="897"/>
      <c r="AB34" s="483"/>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4"/>
      <c r="H35" s="725"/>
      <c r="I35" s="725"/>
      <c r="J35" s="725"/>
      <c r="K35" s="725"/>
      <c r="L35" s="725"/>
      <c r="M35" s="725"/>
      <c r="N35" s="725"/>
      <c r="O35" s="726"/>
      <c r="P35" s="676"/>
      <c r="Q35" s="676"/>
      <c r="R35" s="676"/>
      <c r="S35" s="676"/>
      <c r="T35" s="676"/>
      <c r="U35" s="676"/>
      <c r="V35" s="676"/>
      <c r="W35" s="676"/>
      <c r="X35" s="677"/>
      <c r="Y35" s="252" t="s">
        <v>61</v>
      </c>
      <c r="Z35" s="892"/>
      <c r="AA35" s="893"/>
      <c r="AB35" s="498"/>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7"/>
      <c r="H36" s="728"/>
      <c r="I36" s="728"/>
      <c r="J36" s="728"/>
      <c r="K36" s="728"/>
      <c r="L36" s="728"/>
      <c r="M36" s="728"/>
      <c r="N36" s="728"/>
      <c r="O36" s="729"/>
      <c r="P36" s="678"/>
      <c r="Q36" s="678"/>
      <c r="R36" s="678"/>
      <c r="S36" s="678"/>
      <c r="T36" s="678"/>
      <c r="U36" s="678"/>
      <c r="V36" s="678"/>
      <c r="W36" s="678"/>
      <c r="X36" s="679"/>
      <c r="Y36" s="909" t="s">
        <v>15</v>
      </c>
      <c r="Z36" s="892"/>
      <c r="AA36" s="893"/>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2"/>
      <c r="I39" s="722"/>
      <c r="J39" s="722"/>
      <c r="K39" s="722"/>
      <c r="L39" s="722"/>
      <c r="M39" s="722"/>
      <c r="N39" s="722"/>
      <c r="O39" s="723"/>
      <c r="P39" s="102"/>
      <c r="Q39" s="674"/>
      <c r="R39" s="674"/>
      <c r="S39" s="674"/>
      <c r="T39" s="674"/>
      <c r="U39" s="674"/>
      <c r="V39" s="674"/>
      <c r="W39" s="674"/>
      <c r="X39" s="675"/>
      <c r="Y39" s="895" t="s">
        <v>14</v>
      </c>
      <c r="Z39" s="896"/>
      <c r="AA39" s="897"/>
      <c r="AB39" s="483"/>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4"/>
      <c r="H40" s="725"/>
      <c r="I40" s="725"/>
      <c r="J40" s="725"/>
      <c r="K40" s="725"/>
      <c r="L40" s="725"/>
      <c r="M40" s="725"/>
      <c r="N40" s="725"/>
      <c r="O40" s="726"/>
      <c r="P40" s="676"/>
      <c r="Q40" s="676"/>
      <c r="R40" s="676"/>
      <c r="S40" s="676"/>
      <c r="T40" s="676"/>
      <c r="U40" s="676"/>
      <c r="V40" s="676"/>
      <c r="W40" s="676"/>
      <c r="X40" s="677"/>
      <c r="Y40" s="252" t="s">
        <v>61</v>
      </c>
      <c r="Z40" s="892"/>
      <c r="AA40" s="893"/>
      <c r="AB40" s="498"/>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7"/>
      <c r="H41" s="728"/>
      <c r="I41" s="728"/>
      <c r="J41" s="728"/>
      <c r="K41" s="728"/>
      <c r="L41" s="728"/>
      <c r="M41" s="728"/>
      <c r="N41" s="728"/>
      <c r="O41" s="729"/>
      <c r="P41" s="678"/>
      <c r="Q41" s="678"/>
      <c r="R41" s="678"/>
      <c r="S41" s="678"/>
      <c r="T41" s="678"/>
      <c r="U41" s="678"/>
      <c r="V41" s="678"/>
      <c r="W41" s="678"/>
      <c r="X41" s="679"/>
      <c r="Y41" s="909" t="s">
        <v>15</v>
      </c>
      <c r="Z41" s="892"/>
      <c r="AA41" s="893"/>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2"/>
      <c r="I44" s="722"/>
      <c r="J44" s="722"/>
      <c r="K44" s="722"/>
      <c r="L44" s="722"/>
      <c r="M44" s="722"/>
      <c r="N44" s="722"/>
      <c r="O44" s="723"/>
      <c r="P44" s="102"/>
      <c r="Q44" s="674"/>
      <c r="R44" s="674"/>
      <c r="S44" s="674"/>
      <c r="T44" s="674"/>
      <c r="U44" s="674"/>
      <c r="V44" s="674"/>
      <c r="W44" s="674"/>
      <c r="X44" s="675"/>
      <c r="Y44" s="895" t="s">
        <v>14</v>
      </c>
      <c r="Z44" s="896"/>
      <c r="AA44" s="897"/>
      <c r="AB44" s="483"/>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4"/>
      <c r="H45" s="725"/>
      <c r="I45" s="725"/>
      <c r="J45" s="725"/>
      <c r="K45" s="725"/>
      <c r="L45" s="725"/>
      <c r="M45" s="725"/>
      <c r="N45" s="725"/>
      <c r="O45" s="726"/>
      <c r="P45" s="676"/>
      <c r="Q45" s="676"/>
      <c r="R45" s="676"/>
      <c r="S45" s="676"/>
      <c r="T45" s="676"/>
      <c r="U45" s="676"/>
      <c r="V45" s="676"/>
      <c r="W45" s="676"/>
      <c r="X45" s="677"/>
      <c r="Y45" s="252" t="s">
        <v>61</v>
      </c>
      <c r="Z45" s="892"/>
      <c r="AA45" s="893"/>
      <c r="AB45" s="498"/>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7"/>
      <c r="H46" s="728"/>
      <c r="I46" s="728"/>
      <c r="J46" s="728"/>
      <c r="K46" s="728"/>
      <c r="L46" s="728"/>
      <c r="M46" s="728"/>
      <c r="N46" s="728"/>
      <c r="O46" s="729"/>
      <c r="P46" s="678"/>
      <c r="Q46" s="678"/>
      <c r="R46" s="678"/>
      <c r="S46" s="678"/>
      <c r="T46" s="678"/>
      <c r="U46" s="678"/>
      <c r="V46" s="678"/>
      <c r="W46" s="678"/>
      <c r="X46" s="679"/>
      <c r="Y46" s="909" t="s">
        <v>15</v>
      </c>
      <c r="Z46" s="892"/>
      <c r="AA46" s="893"/>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2"/>
      <c r="I49" s="722"/>
      <c r="J49" s="722"/>
      <c r="K49" s="722"/>
      <c r="L49" s="722"/>
      <c r="M49" s="722"/>
      <c r="N49" s="722"/>
      <c r="O49" s="723"/>
      <c r="P49" s="102"/>
      <c r="Q49" s="674"/>
      <c r="R49" s="674"/>
      <c r="S49" s="674"/>
      <c r="T49" s="674"/>
      <c r="U49" s="674"/>
      <c r="V49" s="674"/>
      <c r="W49" s="674"/>
      <c r="X49" s="675"/>
      <c r="Y49" s="895" t="s">
        <v>14</v>
      </c>
      <c r="Z49" s="896"/>
      <c r="AA49" s="897"/>
      <c r="AB49" s="483"/>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4"/>
      <c r="H50" s="725"/>
      <c r="I50" s="725"/>
      <c r="J50" s="725"/>
      <c r="K50" s="725"/>
      <c r="L50" s="725"/>
      <c r="M50" s="725"/>
      <c r="N50" s="725"/>
      <c r="O50" s="726"/>
      <c r="P50" s="676"/>
      <c r="Q50" s="676"/>
      <c r="R50" s="676"/>
      <c r="S50" s="676"/>
      <c r="T50" s="676"/>
      <c r="U50" s="676"/>
      <c r="V50" s="676"/>
      <c r="W50" s="676"/>
      <c r="X50" s="677"/>
      <c r="Y50" s="252" t="s">
        <v>61</v>
      </c>
      <c r="Z50" s="892"/>
      <c r="AA50" s="893"/>
      <c r="AB50" s="498"/>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7"/>
      <c r="H51" s="728"/>
      <c r="I51" s="728"/>
      <c r="J51" s="728"/>
      <c r="K51" s="728"/>
      <c r="L51" s="728"/>
      <c r="M51" s="728"/>
      <c r="N51" s="728"/>
      <c r="O51" s="729"/>
      <c r="P51" s="678"/>
      <c r="Q51" s="678"/>
      <c r="R51" s="678"/>
      <c r="S51" s="678"/>
      <c r="T51" s="678"/>
      <c r="U51" s="678"/>
      <c r="V51" s="678"/>
      <c r="W51" s="678"/>
      <c r="X51" s="679"/>
      <c r="Y51" s="909" t="s">
        <v>15</v>
      </c>
      <c r="Z51" s="892"/>
      <c r="AA51" s="89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62" t="s">
        <v>465</v>
      </c>
      <c r="K3" s="862"/>
      <c r="L3" s="862"/>
      <c r="M3" s="862"/>
      <c r="N3" s="862"/>
      <c r="O3" s="862"/>
      <c r="P3" s="296" t="s">
        <v>400</v>
      </c>
      <c r="Q3" s="296"/>
      <c r="R3" s="296"/>
      <c r="S3" s="296"/>
      <c r="T3" s="296"/>
      <c r="U3" s="296"/>
      <c r="V3" s="296"/>
      <c r="W3" s="296"/>
      <c r="X3" s="296"/>
      <c r="Y3" s="296" t="s">
        <v>461</v>
      </c>
      <c r="Z3" s="296"/>
      <c r="AA3" s="296"/>
      <c r="AB3" s="296"/>
      <c r="AC3" s="862" t="s">
        <v>399</v>
      </c>
      <c r="AD3" s="862"/>
      <c r="AE3" s="862"/>
      <c r="AF3" s="862"/>
      <c r="AG3" s="862"/>
      <c r="AH3" s="296" t="s">
        <v>416</v>
      </c>
      <c r="AI3" s="296"/>
      <c r="AJ3" s="296"/>
      <c r="AK3" s="296"/>
      <c r="AL3" s="296" t="s">
        <v>23</v>
      </c>
      <c r="AM3" s="296"/>
      <c r="AN3" s="296"/>
      <c r="AO3" s="386"/>
      <c r="AP3" s="183" t="s">
        <v>466</v>
      </c>
      <c r="AQ3" s="862"/>
      <c r="AR3" s="862"/>
      <c r="AS3" s="862"/>
      <c r="AT3" s="862"/>
      <c r="AU3" s="862"/>
      <c r="AV3" s="862"/>
      <c r="AW3" s="862"/>
      <c r="AX3" s="862"/>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62" t="s">
        <v>465</v>
      </c>
      <c r="K36" s="862"/>
      <c r="L36" s="862"/>
      <c r="M36" s="862"/>
      <c r="N36" s="862"/>
      <c r="O36" s="862"/>
      <c r="P36" s="296" t="s">
        <v>400</v>
      </c>
      <c r="Q36" s="296"/>
      <c r="R36" s="296"/>
      <c r="S36" s="296"/>
      <c r="T36" s="296"/>
      <c r="U36" s="296"/>
      <c r="V36" s="296"/>
      <c r="W36" s="296"/>
      <c r="X36" s="296"/>
      <c r="Y36" s="296" t="s">
        <v>461</v>
      </c>
      <c r="Z36" s="296"/>
      <c r="AA36" s="296"/>
      <c r="AB36" s="296"/>
      <c r="AC36" s="862" t="s">
        <v>399</v>
      </c>
      <c r="AD36" s="862"/>
      <c r="AE36" s="862"/>
      <c r="AF36" s="862"/>
      <c r="AG36" s="862"/>
      <c r="AH36" s="296" t="s">
        <v>416</v>
      </c>
      <c r="AI36" s="296"/>
      <c r="AJ36" s="296"/>
      <c r="AK36" s="296"/>
      <c r="AL36" s="296" t="s">
        <v>23</v>
      </c>
      <c r="AM36" s="296"/>
      <c r="AN36" s="296"/>
      <c r="AO36" s="386"/>
      <c r="AP36" s="862" t="s">
        <v>466</v>
      </c>
      <c r="AQ36" s="862"/>
      <c r="AR36" s="862"/>
      <c r="AS36" s="862"/>
      <c r="AT36" s="862"/>
      <c r="AU36" s="862"/>
      <c r="AV36" s="862"/>
      <c r="AW36" s="862"/>
      <c r="AX36" s="862"/>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62" t="s">
        <v>465</v>
      </c>
      <c r="K69" s="862"/>
      <c r="L69" s="862"/>
      <c r="M69" s="862"/>
      <c r="N69" s="862"/>
      <c r="O69" s="862"/>
      <c r="P69" s="296" t="s">
        <v>400</v>
      </c>
      <c r="Q69" s="296"/>
      <c r="R69" s="296"/>
      <c r="S69" s="296"/>
      <c r="T69" s="296"/>
      <c r="U69" s="296"/>
      <c r="V69" s="296"/>
      <c r="W69" s="296"/>
      <c r="X69" s="296"/>
      <c r="Y69" s="296" t="s">
        <v>461</v>
      </c>
      <c r="Z69" s="296"/>
      <c r="AA69" s="296"/>
      <c r="AB69" s="296"/>
      <c r="AC69" s="862" t="s">
        <v>399</v>
      </c>
      <c r="AD69" s="862"/>
      <c r="AE69" s="862"/>
      <c r="AF69" s="862"/>
      <c r="AG69" s="862"/>
      <c r="AH69" s="296" t="s">
        <v>416</v>
      </c>
      <c r="AI69" s="296"/>
      <c r="AJ69" s="296"/>
      <c r="AK69" s="296"/>
      <c r="AL69" s="296" t="s">
        <v>23</v>
      </c>
      <c r="AM69" s="296"/>
      <c r="AN69" s="296"/>
      <c r="AO69" s="386"/>
      <c r="AP69" s="862" t="s">
        <v>466</v>
      </c>
      <c r="AQ69" s="862"/>
      <c r="AR69" s="862"/>
      <c r="AS69" s="862"/>
      <c r="AT69" s="862"/>
      <c r="AU69" s="862"/>
      <c r="AV69" s="862"/>
      <c r="AW69" s="862"/>
      <c r="AX69" s="862"/>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62" t="s">
        <v>465</v>
      </c>
      <c r="K102" s="862"/>
      <c r="L102" s="862"/>
      <c r="M102" s="862"/>
      <c r="N102" s="862"/>
      <c r="O102" s="862"/>
      <c r="P102" s="296" t="s">
        <v>400</v>
      </c>
      <c r="Q102" s="296"/>
      <c r="R102" s="296"/>
      <c r="S102" s="296"/>
      <c r="T102" s="296"/>
      <c r="U102" s="296"/>
      <c r="V102" s="296"/>
      <c r="W102" s="296"/>
      <c r="X102" s="296"/>
      <c r="Y102" s="296" t="s">
        <v>461</v>
      </c>
      <c r="Z102" s="296"/>
      <c r="AA102" s="296"/>
      <c r="AB102" s="296"/>
      <c r="AC102" s="862" t="s">
        <v>399</v>
      </c>
      <c r="AD102" s="862"/>
      <c r="AE102" s="862"/>
      <c r="AF102" s="862"/>
      <c r="AG102" s="862"/>
      <c r="AH102" s="296" t="s">
        <v>416</v>
      </c>
      <c r="AI102" s="296"/>
      <c r="AJ102" s="296"/>
      <c r="AK102" s="296"/>
      <c r="AL102" s="296" t="s">
        <v>23</v>
      </c>
      <c r="AM102" s="296"/>
      <c r="AN102" s="296"/>
      <c r="AO102" s="386"/>
      <c r="AP102" s="862" t="s">
        <v>466</v>
      </c>
      <c r="AQ102" s="862"/>
      <c r="AR102" s="862"/>
      <c r="AS102" s="862"/>
      <c r="AT102" s="862"/>
      <c r="AU102" s="862"/>
      <c r="AV102" s="862"/>
      <c r="AW102" s="862"/>
      <c r="AX102" s="862"/>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62" t="s">
        <v>465</v>
      </c>
      <c r="K135" s="862"/>
      <c r="L135" s="862"/>
      <c r="M135" s="862"/>
      <c r="N135" s="862"/>
      <c r="O135" s="862"/>
      <c r="P135" s="296" t="s">
        <v>400</v>
      </c>
      <c r="Q135" s="296"/>
      <c r="R135" s="296"/>
      <c r="S135" s="296"/>
      <c r="T135" s="296"/>
      <c r="U135" s="296"/>
      <c r="V135" s="296"/>
      <c r="W135" s="296"/>
      <c r="X135" s="296"/>
      <c r="Y135" s="296" t="s">
        <v>461</v>
      </c>
      <c r="Z135" s="296"/>
      <c r="AA135" s="296"/>
      <c r="AB135" s="296"/>
      <c r="AC135" s="862" t="s">
        <v>399</v>
      </c>
      <c r="AD135" s="862"/>
      <c r="AE135" s="862"/>
      <c r="AF135" s="862"/>
      <c r="AG135" s="862"/>
      <c r="AH135" s="296" t="s">
        <v>416</v>
      </c>
      <c r="AI135" s="296"/>
      <c r="AJ135" s="296"/>
      <c r="AK135" s="296"/>
      <c r="AL135" s="296" t="s">
        <v>23</v>
      </c>
      <c r="AM135" s="296"/>
      <c r="AN135" s="296"/>
      <c r="AO135" s="386"/>
      <c r="AP135" s="862" t="s">
        <v>466</v>
      </c>
      <c r="AQ135" s="862"/>
      <c r="AR135" s="862"/>
      <c r="AS135" s="862"/>
      <c r="AT135" s="862"/>
      <c r="AU135" s="862"/>
      <c r="AV135" s="862"/>
      <c r="AW135" s="862"/>
      <c r="AX135" s="862"/>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62" t="s">
        <v>465</v>
      </c>
      <c r="K168" s="862"/>
      <c r="L168" s="862"/>
      <c r="M168" s="862"/>
      <c r="N168" s="862"/>
      <c r="O168" s="862"/>
      <c r="P168" s="296" t="s">
        <v>400</v>
      </c>
      <c r="Q168" s="296"/>
      <c r="R168" s="296"/>
      <c r="S168" s="296"/>
      <c r="T168" s="296"/>
      <c r="U168" s="296"/>
      <c r="V168" s="296"/>
      <c r="W168" s="296"/>
      <c r="X168" s="296"/>
      <c r="Y168" s="296" t="s">
        <v>461</v>
      </c>
      <c r="Z168" s="296"/>
      <c r="AA168" s="296"/>
      <c r="AB168" s="296"/>
      <c r="AC168" s="862" t="s">
        <v>399</v>
      </c>
      <c r="AD168" s="862"/>
      <c r="AE168" s="862"/>
      <c r="AF168" s="862"/>
      <c r="AG168" s="862"/>
      <c r="AH168" s="296" t="s">
        <v>416</v>
      </c>
      <c r="AI168" s="296"/>
      <c r="AJ168" s="296"/>
      <c r="AK168" s="296"/>
      <c r="AL168" s="296" t="s">
        <v>23</v>
      </c>
      <c r="AM168" s="296"/>
      <c r="AN168" s="296"/>
      <c r="AO168" s="386"/>
      <c r="AP168" s="862" t="s">
        <v>466</v>
      </c>
      <c r="AQ168" s="862"/>
      <c r="AR168" s="862"/>
      <c r="AS168" s="862"/>
      <c r="AT168" s="862"/>
      <c r="AU168" s="862"/>
      <c r="AV168" s="862"/>
      <c r="AW168" s="862"/>
      <c r="AX168" s="862"/>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62" t="s">
        <v>465</v>
      </c>
      <c r="K201" s="862"/>
      <c r="L201" s="862"/>
      <c r="M201" s="862"/>
      <c r="N201" s="862"/>
      <c r="O201" s="862"/>
      <c r="P201" s="296" t="s">
        <v>400</v>
      </c>
      <c r="Q201" s="296"/>
      <c r="R201" s="296"/>
      <c r="S201" s="296"/>
      <c r="T201" s="296"/>
      <c r="U201" s="296"/>
      <c r="V201" s="296"/>
      <c r="W201" s="296"/>
      <c r="X201" s="296"/>
      <c r="Y201" s="296" t="s">
        <v>461</v>
      </c>
      <c r="Z201" s="296"/>
      <c r="AA201" s="296"/>
      <c r="AB201" s="296"/>
      <c r="AC201" s="862" t="s">
        <v>399</v>
      </c>
      <c r="AD201" s="862"/>
      <c r="AE201" s="862"/>
      <c r="AF201" s="862"/>
      <c r="AG201" s="862"/>
      <c r="AH201" s="296" t="s">
        <v>416</v>
      </c>
      <c r="AI201" s="296"/>
      <c r="AJ201" s="296"/>
      <c r="AK201" s="296"/>
      <c r="AL201" s="296" t="s">
        <v>23</v>
      </c>
      <c r="AM201" s="296"/>
      <c r="AN201" s="296"/>
      <c r="AO201" s="386"/>
      <c r="AP201" s="862" t="s">
        <v>466</v>
      </c>
      <c r="AQ201" s="862"/>
      <c r="AR201" s="862"/>
      <c r="AS201" s="862"/>
      <c r="AT201" s="862"/>
      <c r="AU201" s="862"/>
      <c r="AV201" s="862"/>
      <c r="AW201" s="862"/>
      <c r="AX201" s="862"/>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62" t="s">
        <v>465</v>
      </c>
      <c r="K234" s="862"/>
      <c r="L234" s="862"/>
      <c r="M234" s="862"/>
      <c r="N234" s="862"/>
      <c r="O234" s="862"/>
      <c r="P234" s="296" t="s">
        <v>400</v>
      </c>
      <c r="Q234" s="296"/>
      <c r="R234" s="296"/>
      <c r="S234" s="296"/>
      <c r="T234" s="296"/>
      <c r="U234" s="296"/>
      <c r="V234" s="296"/>
      <c r="W234" s="296"/>
      <c r="X234" s="296"/>
      <c r="Y234" s="296" t="s">
        <v>461</v>
      </c>
      <c r="Z234" s="296"/>
      <c r="AA234" s="296"/>
      <c r="AB234" s="296"/>
      <c r="AC234" s="862" t="s">
        <v>399</v>
      </c>
      <c r="AD234" s="862"/>
      <c r="AE234" s="862"/>
      <c r="AF234" s="862"/>
      <c r="AG234" s="862"/>
      <c r="AH234" s="296" t="s">
        <v>416</v>
      </c>
      <c r="AI234" s="296"/>
      <c r="AJ234" s="296"/>
      <c r="AK234" s="296"/>
      <c r="AL234" s="296" t="s">
        <v>23</v>
      </c>
      <c r="AM234" s="296"/>
      <c r="AN234" s="296"/>
      <c r="AO234" s="386"/>
      <c r="AP234" s="862" t="s">
        <v>466</v>
      </c>
      <c r="AQ234" s="862"/>
      <c r="AR234" s="862"/>
      <c r="AS234" s="862"/>
      <c r="AT234" s="862"/>
      <c r="AU234" s="862"/>
      <c r="AV234" s="862"/>
      <c r="AW234" s="862"/>
      <c r="AX234" s="862"/>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62" t="s">
        <v>465</v>
      </c>
      <c r="K267" s="862"/>
      <c r="L267" s="862"/>
      <c r="M267" s="862"/>
      <c r="N267" s="862"/>
      <c r="O267" s="862"/>
      <c r="P267" s="296" t="s">
        <v>400</v>
      </c>
      <c r="Q267" s="296"/>
      <c r="R267" s="296"/>
      <c r="S267" s="296"/>
      <c r="T267" s="296"/>
      <c r="U267" s="296"/>
      <c r="V267" s="296"/>
      <c r="W267" s="296"/>
      <c r="X267" s="296"/>
      <c r="Y267" s="296" t="s">
        <v>461</v>
      </c>
      <c r="Z267" s="296"/>
      <c r="AA267" s="296"/>
      <c r="AB267" s="296"/>
      <c r="AC267" s="862" t="s">
        <v>399</v>
      </c>
      <c r="AD267" s="862"/>
      <c r="AE267" s="862"/>
      <c r="AF267" s="862"/>
      <c r="AG267" s="862"/>
      <c r="AH267" s="296" t="s">
        <v>416</v>
      </c>
      <c r="AI267" s="296"/>
      <c r="AJ267" s="296"/>
      <c r="AK267" s="296"/>
      <c r="AL267" s="296" t="s">
        <v>23</v>
      </c>
      <c r="AM267" s="296"/>
      <c r="AN267" s="296"/>
      <c r="AO267" s="386"/>
      <c r="AP267" s="862" t="s">
        <v>466</v>
      </c>
      <c r="AQ267" s="862"/>
      <c r="AR267" s="862"/>
      <c r="AS267" s="862"/>
      <c r="AT267" s="862"/>
      <c r="AU267" s="862"/>
      <c r="AV267" s="862"/>
      <c r="AW267" s="862"/>
      <c r="AX267" s="862"/>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62" t="s">
        <v>465</v>
      </c>
      <c r="K300" s="862"/>
      <c r="L300" s="862"/>
      <c r="M300" s="862"/>
      <c r="N300" s="862"/>
      <c r="O300" s="862"/>
      <c r="P300" s="296" t="s">
        <v>400</v>
      </c>
      <c r="Q300" s="296"/>
      <c r="R300" s="296"/>
      <c r="S300" s="296"/>
      <c r="T300" s="296"/>
      <c r="U300" s="296"/>
      <c r="V300" s="296"/>
      <c r="W300" s="296"/>
      <c r="X300" s="296"/>
      <c r="Y300" s="296" t="s">
        <v>461</v>
      </c>
      <c r="Z300" s="296"/>
      <c r="AA300" s="296"/>
      <c r="AB300" s="296"/>
      <c r="AC300" s="862" t="s">
        <v>399</v>
      </c>
      <c r="AD300" s="862"/>
      <c r="AE300" s="862"/>
      <c r="AF300" s="862"/>
      <c r="AG300" s="862"/>
      <c r="AH300" s="296" t="s">
        <v>416</v>
      </c>
      <c r="AI300" s="296"/>
      <c r="AJ300" s="296"/>
      <c r="AK300" s="296"/>
      <c r="AL300" s="296" t="s">
        <v>23</v>
      </c>
      <c r="AM300" s="296"/>
      <c r="AN300" s="296"/>
      <c r="AO300" s="386"/>
      <c r="AP300" s="862" t="s">
        <v>466</v>
      </c>
      <c r="AQ300" s="862"/>
      <c r="AR300" s="862"/>
      <c r="AS300" s="862"/>
      <c r="AT300" s="862"/>
      <c r="AU300" s="862"/>
      <c r="AV300" s="862"/>
      <c r="AW300" s="862"/>
      <c r="AX300" s="862"/>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62" t="s">
        <v>465</v>
      </c>
      <c r="K333" s="862"/>
      <c r="L333" s="862"/>
      <c r="M333" s="862"/>
      <c r="N333" s="862"/>
      <c r="O333" s="862"/>
      <c r="P333" s="296" t="s">
        <v>400</v>
      </c>
      <c r="Q333" s="296"/>
      <c r="R333" s="296"/>
      <c r="S333" s="296"/>
      <c r="T333" s="296"/>
      <c r="U333" s="296"/>
      <c r="V333" s="296"/>
      <c r="W333" s="296"/>
      <c r="X333" s="296"/>
      <c r="Y333" s="296" t="s">
        <v>461</v>
      </c>
      <c r="Z333" s="296"/>
      <c r="AA333" s="296"/>
      <c r="AB333" s="296"/>
      <c r="AC333" s="862" t="s">
        <v>399</v>
      </c>
      <c r="AD333" s="862"/>
      <c r="AE333" s="862"/>
      <c r="AF333" s="862"/>
      <c r="AG333" s="862"/>
      <c r="AH333" s="296" t="s">
        <v>416</v>
      </c>
      <c r="AI333" s="296"/>
      <c r="AJ333" s="296"/>
      <c r="AK333" s="296"/>
      <c r="AL333" s="296" t="s">
        <v>23</v>
      </c>
      <c r="AM333" s="296"/>
      <c r="AN333" s="296"/>
      <c r="AO333" s="386"/>
      <c r="AP333" s="862" t="s">
        <v>466</v>
      </c>
      <c r="AQ333" s="862"/>
      <c r="AR333" s="862"/>
      <c r="AS333" s="862"/>
      <c r="AT333" s="862"/>
      <c r="AU333" s="862"/>
      <c r="AV333" s="862"/>
      <c r="AW333" s="862"/>
      <c r="AX333" s="862"/>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62" t="s">
        <v>465</v>
      </c>
      <c r="K366" s="862"/>
      <c r="L366" s="862"/>
      <c r="M366" s="862"/>
      <c r="N366" s="862"/>
      <c r="O366" s="862"/>
      <c r="P366" s="296" t="s">
        <v>400</v>
      </c>
      <c r="Q366" s="296"/>
      <c r="R366" s="296"/>
      <c r="S366" s="296"/>
      <c r="T366" s="296"/>
      <c r="U366" s="296"/>
      <c r="V366" s="296"/>
      <c r="W366" s="296"/>
      <c r="X366" s="296"/>
      <c r="Y366" s="296" t="s">
        <v>461</v>
      </c>
      <c r="Z366" s="296"/>
      <c r="AA366" s="296"/>
      <c r="AB366" s="296"/>
      <c r="AC366" s="862" t="s">
        <v>399</v>
      </c>
      <c r="AD366" s="862"/>
      <c r="AE366" s="862"/>
      <c r="AF366" s="862"/>
      <c r="AG366" s="862"/>
      <c r="AH366" s="296" t="s">
        <v>416</v>
      </c>
      <c r="AI366" s="296"/>
      <c r="AJ366" s="296"/>
      <c r="AK366" s="296"/>
      <c r="AL366" s="296" t="s">
        <v>23</v>
      </c>
      <c r="AM366" s="296"/>
      <c r="AN366" s="296"/>
      <c r="AO366" s="386"/>
      <c r="AP366" s="862" t="s">
        <v>466</v>
      </c>
      <c r="AQ366" s="862"/>
      <c r="AR366" s="862"/>
      <c r="AS366" s="862"/>
      <c r="AT366" s="862"/>
      <c r="AU366" s="862"/>
      <c r="AV366" s="862"/>
      <c r="AW366" s="862"/>
      <c r="AX366" s="862"/>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62" t="s">
        <v>465</v>
      </c>
      <c r="K399" s="862"/>
      <c r="L399" s="862"/>
      <c r="M399" s="862"/>
      <c r="N399" s="862"/>
      <c r="O399" s="862"/>
      <c r="P399" s="296" t="s">
        <v>400</v>
      </c>
      <c r="Q399" s="296"/>
      <c r="R399" s="296"/>
      <c r="S399" s="296"/>
      <c r="T399" s="296"/>
      <c r="U399" s="296"/>
      <c r="V399" s="296"/>
      <c r="W399" s="296"/>
      <c r="X399" s="296"/>
      <c r="Y399" s="296" t="s">
        <v>461</v>
      </c>
      <c r="Z399" s="296"/>
      <c r="AA399" s="296"/>
      <c r="AB399" s="296"/>
      <c r="AC399" s="862" t="s">
        <v>399</v>
      </c>
      <c r="AD399" s="862"/>
      <c r="AE399" s="862"/>
      <c r="AF399" s="862"/>
      <c r="AG399" s="862"/>
      <c r="AH399" s="296" t="s">
        <v>416</v>
      </c>
      <c r="AI399" s="296"/>
      <c r="AJ399" s="296"/>
      <c r="AK399" s="296"/>
      <c r="AL399" s="296" t="s">
        <v>23</v>
      </c>
      <c r="AM399" s="296"/>
      <c r="AN399" s="296"/>
      <c r="AO399" s="386"/>
      <c r="AP399" s="862" t="s">
        <v>466</v>
      </c>
      <c r="AQ399" s="862"/>
      <c r="AR399" s="862"/>
      <c r="AS399" s="862"/>
      <c r="AT399" s="862"/>
      <c r="AU399" s="862"/>
      <c r="AV399" s="862"/>
      <c r="AW399" s="862"/>
      <c r="AX399" s="862"/>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62" t="s">
        <v>465</v>
      </c>
      <c r="K432" s="862"/>
      <c r="L432" s="862"/>
      <c r="M432" s="862"/>
      <c r="N432" s="862"/>
      <c r="O432" s="862"/>
      <c r="P432" s="296" t="s">
        <v>400</v>
      </c>
      <c r="Q432" s="296"/>
      <c r="R432" s="296"/>
      <c r="S432" s="296"/>
      <c r="T432" s="296"/>
      <c r="U432" s="296"/>
      <c r="V432" s="296"/>
      <c r="W432" s="296"/>
      <c r="X432" s="296"/>
      <c r="Y432" s="296" t="s">
        <v>461</v>
      </c>
      <c r="Z432" s="296"/>
      <c r="AA432" s="296"/>
      <c r="AB432" s="296"/>
      <c r="AC432" s="862" t="s">
        <v>399</v>
      </c>
      <c r="AD432" s="862"/>
      <c r="AE432" s="862"/>
      <c r="AF432" s="862"/>
      <c r="AG432" s="862"/>
      <c r="AH432" s="296" t="s">
        <v>416</v>
      </c>
      <c r="AI432" s="296"/>
      <c r="AJ432" s="296"/>
      <c r="AK432" s="296"/>
      <c r="AL432" s="296" t="s">
        <v>23</v>
      </c>
      <c r="AM432" s="296"/>
      <c r="AN432" s="296"/>
      <c r="AO432" s="386"/>
      <c r="AP432" s="862" t="s">
        <v>466</v>
      </c>
      <c r="AQ432" s="862"/>
      <c r="AR432" s="862"/>
      <c r="AS432" s="862"/>
      <c r="AT432" s="862"/>
      <c r="AU432" s="862"/>
      <c r="AV432" s="862"/>
      <c r="AW432" s="862"/>
      <c r="AX432" s="862"/>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62" t="s">
        <v>465</v>
      </c>
      <c r="K465" s="862"/>
      <c r="L465" s="862"/>
      <c r="M465" s="862"/>
      <c r="N465" s="862"/>
      <c r="O465" s="862"/>
      <c r="P465" s="296" t="s">
        <v>400</v>
      </c>
      <c r="Q465" s="296"/>
      <c r="R465" s="296"/>
      <c r="S465" s="296"/>
      <c r="T465" s="296"/>
      <c r="U465" s="296"/>
      <c r="V465" s="296"/>
      <c r="W465" s="296"/>
      <c r="X465" s="296"/>
      <c r="Y465" s="296" t="s">
        <v>461</v>
      </c>
      <c r="Z465" s="296"/>
      <c r="AA465" s="296"/>
      <c r="AB465" s="296"/>
      <c r="AC465" s="862" t="s">
        <v>399</v>
      </c>
      <c r="AD465" s="862"/>
      <c r="AE465" s="862"/>
      <c r="AF465" s="862"/>
      <c r="AG465" s="862"/>
      <c r="AH465" s="296" t="s">
        <v>416</v>
      </c>
      <c r="AI465" s="296"/>
      <c r="AJ465" s="296"/>
      <c r="AK465" s="296"/>
      <c r="AL465" s="296" t="s">
        <v>23</v>
      </c>
      <c r="AM465" s="296"/>
      <c r="AN465" s="296"/>
      <c r="AO465" s="386"/>
      <c r="AP465" s="862" t="s">
        <v>466</v>
      </c>
      <c r="AQ465" s="862"/>
      <c r="AR465" s="862"/>
      <c r="AS465" s="862"/>
      <c r="AT465" s="862"/>
      <c r="AU465" s="862"/>
      <c r="AV465" s="862"/>
      <c r="AW465" s="862"/>
      <c r="AX465" s="862"/>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62" t="s">
        <v>465</v>
      </c>
      <c r="K498" s="862"/>
      <c r="L498" s="862"/>
      <c r="M498" s="862"/>
      <c r="N498" s="862"/>
      <c r="O498" s="862"/>
      <c r="P498" s="296" t="s">
        <v>400</v>
      </c>
      <c r="Q498" s="296"/>
      <c r="R498" s="296"/>
      <c r="S498" s="296"/>
      <c r="T498" s="296"/>
      <c r="U498" s="296"/>
      <c r="V498" s="296"/>
      <c r="W498" s="296"/>
      <c r="X498" s="296"/>
      <c r="Y498" s="296" t="s">
        <v>461</v>
      </c>
      <c r="Z498" s="296"/>
      <c r="AA498" s="296"/>
      <c r="AB498" s="296"/>
      <c r="AC498" s="862" t="s">
        <v>399</v>
      </c>
      <c r="AD498" s="862"/>
      <c r="AE498" s="862"/>
      <c r="AF498" s="862"/>
      <c r="AG498" s="862"/>
      <c r="AH498" s="296" t="s">
        <v>416</v>
      </c>
      <c r="AI498" s="296"/>
      <c r="AJ498" s="296"/>
      <c r="AK498" s="296"/>
      <c r="AL498" s="296" t="s">
        <v>23</v>
      </c>
      <c r="AM498" s="296"/>
      <c r="AN498" s="296"/>
      <c r="AO498" s="386"/>
      <c r="AP498" s="862" t="s">
        <v>466</v>
      </c>
      <c r="AQ498" s="862"/>
      <c r="AR498" s="862"/>
      <c r="AS498" s="862"/>
      <c r="AT498" s="862"/>
      <c r="AU498" s="862"/>
      <c r="AV498" s="862"/>
      <c r="AW498" s="862"/>
      <c r="AX498" s="862"/>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62" t="s">
        <v>465</v>
      </c>
      <c r="K531" s="862"/>
      <c r="L531" s="862"/>
      <c r="M531" s="862"/>
      <c r="N531" s="862"/>
      <c r="O531" s="862"/>
      <c r="P531" s="296" t="s">
        <v>400</v>
      </c>
      <c r="Q531" s="296"/>
      <c r="R531" s="296"/>
      <c r="S531" s="296"/>
      <c r="T531" s="296"/>
      <c r="U531" s="296"/>
      <c r="V531" s="296"/>
      <c r="W531" s="296"/>
      <c r="X531" s="296"/>
      <c r="Y531" s="296" t="s">
        <v>461</v>
      </c>
      <c r="Z531" s="296"/>
      <c r="AA531" s="296"/>
      <c r="AB531" s="296"/>
      <c r="AC531" s="862" t="s">
        <v>399</v>
      </c>
      <c r="AD531" s="862"/>
      <c r="AE531" s="862"/>
      <c r="AF531" s="862"/>
      <c r="AG531" s="862"/>
      <c r="AH531" s="296" t="s">
        <v>416</v>
      </c>
      <c r="AI531" s="296"/>
      <c r="AJ531" s="296"/>
      <c r="AK531" s="296"/>
      <c r="AL531" s="296" t="s">
        <v>23</v>
      </c>
      <c r="AM531" s="296"/>
      <c r="AN531" s="296"/>
      <c r="AO531" s="386"/>
      <c r="AP531" s="862" t="s">
        <v>466</v>
      </c>
      <c r="AQ531" s="862"/>
      <c r="AR531" s="862"/>
      <c r="AS531" s="862"/>
      <c r="AT531" s="862"/>
      <c r="AU531" s="862"/>
      <c r="AV531" s="862"/>
      <c r="AW531" s="862"/>
      <c r="AX531" s="862"/>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62" t="s">
        <v>465</v>
      </c>
      <c r="K564" s="862"/>
      <c r="L564" s="862"/>
      <c r="M564" s="862"/>
      <c r="N564" s="862"/>
      <c r="O564" s="862"/>
      <c r="P564" s="296" t="s">
        <v>400</v>
      </c>
      <c r="Q564" s="296"/>
      <c r="R564" s="296"/>
      <c r="S564" s="296"/>
      <c r="T564" s="296"/>
      <c r="U564" s="296"/>
      <c r="V564" s="296"/>
      <c r="W564" s="296"/>
      <c r="X564" s="296"/>
      <c r="Y564" s="296" t="s">
        <v>461</v>
      </c>
      <c r="Z564" s="296"/>
      <c r="AA564" s="296"/>
      <c r="AB564" s="296"/>
      <c r="AC564" s="862" t="s">
        <v>399</v>
      </c>
      <c r="AD564" s="862"/>
      <c r="AE564" s="862"/>
      <c r="AF564" s="862"/>
      <c r="AG564" s="862"/>
      <c r="AH564" s="296" t="s">
        <v>416</v>
      </c>
      <c r="AI564" s="296"/>
      <c r="AJ564" s="296"/>
      <c r="AK564" s="296"/>
      <c r="AL564" s="296" t="s">
        <v>23</v>
      </c>
      <c r="AM564" s="296"/>
      <c r="AN564" s="296"/>
      <c r="AO564" s="386"/>
      <c r="AP564" s="862" t="s">
        <v>466</v>
      </c>
      <c r="AQ564" s="862"/>
      <c r="AR564" s="862"/>
      <c r="AS564" s="862"/>
      <c r="AT564" s="862"/>
      <c r="AU564" s="862"/>
      <c r="AV564" s="862"/>
      <c r="AW564" s="862"/>
      <c r="AX564" s="862"/>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62" t="s">
        <v>465</v>
      </c>
      <c r="K597" s="862"/>
      <c r="L597" s="862"/>
      <c r="M597" s="862"/>
      <c r="N597" s="862"/>
      <c r="O597" s="862"/>
      <c r="P597" s="296" t="s">
        <v>400</v>
      </c>
      <c r="Q597" s="296"/>
      <c r="R597" s="296"/>
      <c r="S597" s="296"/>
      <c r="T597" s="296"/>
      <c r="U597" s="296"/>
      <c r="V597" s="296"/>
      <c r="W597" s="296"/>
      <c r="X597" s="296"/>
      <c r="Y597" s="296" t="s">
        <v>461</v>
      </c>
      <c r="Z597" s="296"/>
      <c r="AA597" s="296"/>
      <c r="AB597" s="296"/>
      <c r="AC597" s="862" t="s">
        <v>399</v>
      </c>
      <c r="AD597" s="862"/>
      <c r="AE597" s="862"/>
      <c r="AF597" s="862"/>
      <c r="AG597" s="862"/>
      <c r="AH597" s="296" t="s">
        <v>416</v>
      </c>
      <c r="AI597" s="296"/>
      <c r="AJ597" s="296"/>
      <c r="AK597" s="296"/>
      <c r="AL597" s="296" t="s">
        <v>23</v>
      </c>
      <c r="AM597" s="296"/>
      <c r="AN597" s="296"/>
      <c r="AO597" s="386"/>
      <c r="AP597" s="862" t="s">
        <v>466</v>
      </c>
      <c r="AQ597" s="862"/>
      <c r="AR597" s="862"/>
      <c r="AS597" s="862"/>
      <c r="AT597" s="862"/>
      <c r="AU597" s="862"/>
      <c r="AV597" s="862"/>
      <c r="AW597" s="862"/>
      <c r="AX597" s="862"/>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62" t="s">
        <v>465</v>
      </c>
      <c r="K630" s="862"/>
      <c r="L630" s="862"/>
      <c r="M630" s="862"/>
      <c r="N630" s="862"/>
      <c r="O630" s="862"/>
      <c r="P630" s="296" t="s">
        <v>400</v>
      </c>
      <c r="Q630" s="296"/>
      <c r="R630" s="296"/>
      <c r="S630" s="296"/>
      <c r="T630" s="296"/>
      <c r="U630" s="296"/>
      <c r="V630" s="296"/>
      <c r="W630" s="296"/>
      <c r="X630" s="296"/>
      <c r="Y630" s="296" t="s">
        <v>461</v>
      </c>
      <c r="Z630" s="296"/>
      <c r="AA630" s="296"/>
      <c r="AB630" s="296"/>
      <c r="AC630" s="862" t="s">
        <v>399</v>
      </c>
      <c r="AD630" s="862"/>
      <c r="AE630" s="862"/>
      <c r="AF630" s="862"/>
      <c r="AG630" s="862"/>
      <c r="AH630" s="296" t="s">
        <v>416</v>
      </c>
      <c r="AI630" s="296"/>
      <c r="AJ630" s="296"/>
      <c r="AK630" s="296"/>
      <c r="AL630" s="296" t="s">
        <v>23</v>
      </c>
      <c r="AM630" s="296"/>
      <c r="AN630" s="296"/>
      <c r="AO630" s="386"/>
      <c r="AP630" s="862" t="s">
        <v>466</v>
      </c>
      <c r="AQ630" s="862"/>
      <c r="AR630" s="862"/>
      <c r="AS630" s="862"/>
      <c r="AT630" s="862"/>
      <c r="AU630" s="862"/>
      <c r="AV630" s="862"/>
      <c r="AW630" s="862"/>
      <c r="AX630" s="862"/>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62" t="s">
        <v>465</v>
      </c>
      <c r="K663" s="862"/>
      <c r="L663" s="862"/>
      <c r="M663" s="862"/>
      <c r="N663" s="862"/>
      <c r="O663" s="862"/>
      <c r="P663" s="296" t="s">
        <v>400</v>
      </c>
      <c r="Q663" s="296"/>
      <c r="R663" s="296"/>
      <c r="S663" s="296"/>
      <c r="T663" s="296"/>
      <c r="U663" s="296"/>
      <c r="V663" s="296"/>
      <c r="W663" s="296"/>
      <c r="X663" s="296"/>
      <c r="Y663" s="296" t="s">
        <v>461</v>
      </c>
      <c r="Z663" s="296"/>
      <c r="AA663" s="296"/>
      <c r="AB663" s="296"/>
      <c r="AC663" s="862" t="s">
        <v>399</v>
      </c>
      <c r="AD663" s="862"/>
      <c r="AE663" s="862"/>
      <c r="AF663" s="862"/>
      <c r="AG663" s="862"/>
      <c r="AH663" s="296" t="s">
        <v>416</v>
      </c>
      <c r="AI663" s="296"/>
      <c r="AJ663" s="296"/>
      <c r="AK663" s="296"/>
      <c r="AL663" s="296" t="s">
        <v>23</v>
      </c>
      <c r="AM663" s="296"/>
      <c r="AN663" s="296"/>
      <c r="AO663" s="386"/>
      <c r="AP663" s="862" t="s">
        <v>466</v>
      </c>
      <c r="AQ663" s="862"/>
      <c r="AR663" s="862"/>
      <c r="AS663" s="862"/>
      <c r="AT663" s="862"/>
      <c r="AU663" s="862"/>
      <c r="AV663" s="862"/>
      <c r="AW663" s="862"/>
      <c r="AX663" s="862"/>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62" t="s">
        <v>465</v>
      </c>
      <c r="K696" s="862"/>
      <c r="L696" s="862"/>
      <c r="M696" s="862"/>
      <c r="N696" s="862"/>
      <c r="O696" s="862"/>
      <c r="P696" s="296" t="s">
        <v>400</v>
      </c>
      <c r="Q696" s="296"/>
      <c r="R696" s="296"/>
      <c r="S696" s="296"/>
      <c r="T696" s="296"/>
      <c r="U696" s="296"/>
      <c r="V696" s="296"/>
      <c r="W696" s="296"/>
      <c r="X696" s="296"/>
      <c r="Y696" s="296" t="s">
        <v>461</v>
      </c>
      <c r="Z696" s="296"/>
      <c r="AA696" s="296"/>
      <c r="AB696" s="296"/>
      <c r="AC696" s="862" t="s">
        <v>399</v>
      </c>
      <c r="AD696" s="862"/>
      <c r="AE696" s="862"/>
      <c r="AF696" s="862"/>
      <c r="AG696" s="862"/>
      <c r="AH696" s="296" t="s">
        <v>416</v>
      </c>
      <c r="AI696" s="296"/>
      <c r="AJ696" s="296"/>
      <c r="AK696" s="296"/>
      <c r="AL696" s="296" t="s">
        <v>23</v>
      </c>
      <c r="AM696" s="296"/>
      <c r="AN696" s="296"/>
      <c r="AO696" s="386"/>
      <c r="AP696" s="862" t="s">
        <v>466</v>
      </c>
      <c r="AQ696" s="862"/>
      <c r="AR696" s="862"/>
      <c r="AS696" s="862"/>
      <c r="AT696" s="862"/>
      <c r="AU696" s="862"/>
      <c r="AV696" s="862"/>
      <c r="AW696" s="862"/>
      <c r="AX696" s="862"/>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62" t="s">
        <v>465</v>
      </c>
      <c r="K729" s="862"/>
      <c r="L729" s="862"/>
      <c r="M729" s="862"/>
      <c r="N729" s="862"/>
      <c r="O729" s="862"/>
      <c r="P729" s="296" t="s">
        <v>400</v>
      </c>
      <c r="Q729" s="296"/>
      <c r="R729" s="296"/>
      <c r="S729" s="296"/>
      <c r="T729" s="296"/>
      <c r="U729" s="296"/>
      <c r="V729" s="296"/>
      <c r="W729" s="296"/>
      <c r="X729" s="296"/>
      <c r="Y729" s="296" t="s">
        <v>461</v>
      </c>
      <c r="Z729" s="296"/>
      <c r="AA729" s="296"/>
      <c r="AB729" s="296"/>
      <c r="AC729" s="862" t="s">
        <v>399</v>
      </c>
      <c r="AD729" s="862"/>
      <c r="AE729" s="862"/>
      <c r="AF729" s="862"/>
      <c r="AG729" s="862"/>
      <c r="AH729" s="296" t="s">
        <v>416</v>
      </c>
      <c r="AI729" s="296"/>
      <c r="AJ729" s="296"/>
      <c r="AK729" s="296"/>
      <c r="AL729" s="296" t="s">
        <v>23</v>
      </c>
      <c r="AM729" s="296"/>
      <c r="AN729" s="296"/>
      <c r="AO729" s="386"/>
      <c r="AP729" s="862" t="s">
        <v>466</v>
      </c>
      <c r="AQ729" s="862"/>
      <c r="AR729" s="862"/>
      <c r="AS729" s="862"/>
      <c r="AT729" s="862"/>
      <c r="AU729" s="862"/>
      <c r="AV729" s="862"/>
      <c r="AW729" s="862"/>
      <c r="AX729" s="862"/>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62" t="s">
        <v>465</v>
      </c>
      <c r="K762" s="862"/>
      <c r="L762" s="862"/>
      <c r="M762" s="862"/>
      <c r="N762" s="862"/>
      <c r="O762" s="862"/>
      <c r="P762" s="296" t="s">
        <v>400</v>
      </c>
      <c r="Q762" s="296"/>
      <c r="R762" s="296"/>
      <c r="S762" s="296"/>
      <c r="T762" s="296"/>
      <c r="U762" s="296"/>
      <c r="V762" s="296"/>
      <c r="W762" s="296"/>
      <c r="X762" s="296"/>
      <c r="Y762" s="296" t="s">
        <v>461</v>
      </c>
      <c r="Z762" s="296"/>
      <c r="AA762" s="296"/>
      <c r="AB762" s="296"/>
      <c r="AC762" s="862" t="s">
        <v>399</v>
      </c>
      <c r="AD762" s="862"/>
      <c r="AE762" s="862"/>
      <c r="AF762" s="862"/>
      <c r="AG762" s="862"/>
      <c r="AH762" s="296" t="s">
        <v>416</v>
      </c>
      <c r="AI762" s="296"/>
      <c r="AJ762" s="296"/>
      <c r="AK762" s="296"/>
      <c r="AL762" s="296" t="s">
        <v>23</v>
      </c>
      <c r="AM762" s="296"/>
      <c r="AN762" s="296"/>
      <c r="AO762" s="386"/>
      <c r="AP762" s="862" t="s">
        <v>466</v>
      </c>
      <c r="AQ762" s="862"/>
      <c r="AR762" s="862"/>
      <c r="AS762" s="862"/>
      <c r="AT762" s="862"/>
      <c r="AU762" s="862"/>
      <c r="AV762" s="862"/>
      <c r="AW762" s="862"/>
      <c r="AX762" s="862"/>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62" t="s">
        <v>465</v>
      </c>
      <c r="K795" s="862"/>
      <c r="L795" s="862"/>
      <c r="M795" s="862"/>
      <c r="N795" s="862"/>
      <c r="O795" s="862"/>
      <c r="P795" s="296" t="s">
        <v>400</v>
      </c>
      <c r="Q795" s="296"/>
      <c r="R795" s="296"/>
      <c r="S795" s="296"/>
      <c r="T795" s="296"/>
      <c r="U795" s="296"/>
      <c r="V795" s="296"/>
      <c r="W795" s="296"/>
      <c r="X795" s="296"/>
      <c r="Y795" s="296" t="s">
        <v>461</v>
      </c>
      <c r="Z795" s="296"/>
      <c r="AA795" s="296"/>
      <c r="AB795" s="296"/>
      <c r="AC795" s="862" t="s">
        <v>399</v>
      </c>
      <c r="AD795" s="862"/>
      <c r="AE795" s="862"/>
      <c r="AF795" s="862"/>
      <c r="AG795" s="862"/>
      <c r="AH795" s="296" t="s">
        <v>416</v>
      </c>
      <c r="AI795" s="296"/>
      <c r="AJ795" s="296"/>
      <c r="AK795" s="296"/>
      <c r="AL795" s="296" t="s">
        <v>23</v>
      </c>
      <c r="AM795" s="296"/>
      <c r="AN795" s="296"/>
      <c r="AO795" s="386"/>
      <c r="AP795" s="862" t="s">
        <v>466</v>
      </c>
      <c r="AQ795" s="862"/>
      <c r="AR795" s="862"/>
      <c r="AS795" s="862"/>
      <c r="AT795" s="862"/>
      <c r="AU795" s="862"/>
      <c r="AV795" s="862"/>
      <c r="AW795" s="862"/>
      <c r="AX795" s="862"/>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62" t="s">
        <v>465</v>
      </c>
      <c r="K828" s="862"/>
      <c r="L828" s="862"/>
      <c r="M828" s="862"/>
      <c r="N828" s="862"/>
      <c r="O828" s="862"/>
      <c r="P828" s="296" t="s">
        <v>400</v>
      </c>
      <c r="Q828" s="296"/>
      <c r="R828" s="296"/>
      <c r="S828" s="296"/>
      <c r="T828" s="296"/>
      <c r="U828" s="296"/>
      <c r="V828" s="296"/>
      <c r="W828" s="296"/>
      <c r="X828" s="296"/>
      <c r="Y828" s="296" t="s">
        <v>461</v>
      </c>
      <c r="Z828" s="296"/>
      <c r="AA828" s="296"/>
      <c r="AB828" s="296"/>
      <c r="AC828" s="862" t="s">
        <v>399</v>
      </c>
      <c r="AD828" s="862"/>
      <c r="AE828" s="862"/>
      <c r="AF828" s="862"/>
      <c r="AG828" s="862"/>
      <c r="AH828" s="296" t="s">
        <v>416</v>
      </c>
      <c r="AI828" s="296"/>
      <c r="AJ828" s="296"/>
      <c r="AK828" s="296"/>
      <c r="AL828" s="296" t="s">
        <v>23</v>
      </c>
      <c r="AM828" s="296"/>
      <c r="AN828" s="296"/>
      <c r="AO828" s="386"/>
      <c r="AP828" s="862" t="s">
        <v>466</v>
      </c>
      <c r="AQ828" s="862"/>
      <c r="AR828" s="862"/>
      <c r="AS828" s="862"/>
      <c r="AT828" s="862"/>
      <c r="AU828" s="862"/>
      <c r="AV828" s="862"/>
      <c r="AW828" s="862"/>
      <c r="AX828" s="862"/>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62" t="s">
        <v>465</v>
      </c>
      <c r="K861" s="862"/>
      <c r="L861" s="862"/>
      <c r="M861" s="862"/>
      <c r="N861" s="862"/>
      <c r="O861" s="862"/>
      <c r="P861" s="296" t="s">
        <v>400</v>
      </c>
      <c r="Q861" s="296"/>
      <c r="R861" s="296"/>
      <c r="S861" s="296"/>
      <c r="T861" s="296"/>
      <c r="U861" s="296"/>
      <c r="V861" s="296"/>
      <c r="W861" s="296"/>
      <c r="X861" s="296"/>
      <c r="Y861" s="296" t="s">
        <v>461</v>
      </c>
      <c r="Z861" s="296"/>
      <c r="AA861" s="296"/>
      <c r="AB861" s="296"/>
      <c r="AC861" s="862" t="s">
        <v>399</v>
      </c>
      <c r="AD861" s="862"/>
      <c r="AE861" s="862"/>
      <c r="AF861" s="862"/>
      <c r="AG861" s="862"/>
      <c r="AH861" s="296" t="s">
        <v>416</v>
      </c>
      <c r="AI861" s="296"/>
      <c r="AJ861" s="296"/>
      <c r="AK861" s="296"/>
      <c r="AL861" s="296" t="s">
        <v>23</v>
      </c>
      <c r="AM861" s="296"/>
      <c r="AN861" s="296"/>
      <c r="AO861" s="386"/>
      <c r="AP861" s="862" t="s">
        <v>466</v>
      </c>
      <c r="AQ861" s="862"/>
      <c r="AR861" s="862"/>
      <c r="AS861" s="862"/>
      <c r="AT861" s="862"/>
      <c r="AU861" s="862"/>
      <c r="AV861" s="862"/>
      <c r="AW861" s="862"/>
      <c r="AX861" s="862"/>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62" t="s">
        <v>465</v>
      </c>
      <c r="K894" s="862"/>
      <c r="L894" s="862"/>
      <c r="M894" s="862"/>
      <c r="N894" s="862"/>
      <c r="O894" s="862"/>
      <c r="P894" s="296" t="s">
        <v>400</v>
      </c>
      <c r="Q894" s="296"/>
      <c r="R894" s="296"/>
      <c r="S894" s="296"/>
      <c r="T894" s="296"/>
      <c r="U894" s="296"/>
      <c r="V894" s="296"/>
      <c r="W894" s="296"/>
      <c r="X894" s="296"/>
      <c r="Y894" s="296" t="s">
        <v>461</v>
      </c>
      <c r="Z894" s="296"/>
      <c r="AA894" s="296"/>
      <c r="AB894" s="296"/>
      <c r="AC894" s="862" t="s">
        <v>399</v>
      </c>
      <c r="AD894" s="862"/>
      <c r="AE894" s="862"/>
      <c r="AF894" s="862"/>
      <c r="AG894" s="862"/>
      <c r="AH894" s="296" t="s">
        <v>416</v>
      </c>
      <c r="AI894" s="296"/>
      <c r="AJ894" s="296"/>
      <c r="AK894" s="296"/>
      <c r="AL894" s="296" t="s">
        <v>23</v>
      </c>
      <c r="AM894" s="296"/>
      <c r="AN894" s="296"/>
      <c r="AO894" s="386"/>
      <c r="AP894" s="862" t="s">
        <v>466</v>
      </c>
      <c r="AQ894" s="862"/>
      <c r="AR894" s="862"/>
      <c r="AS894" s="862"/>
      <c r="AT894" s="862"/>
      <c r="AU894" s="862"/>
      <c r="AV894" s="862"/>
      <c r="AW894" s="862"/>
      <c r="AX894" s="862"/>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62" t="s">
        <v>465</v>
      </c>
      <c r="K927" s="862"/>
      <c r="L927" s="862"/>
      <c r="M927" s="862"/>
      <c r="N927" s="862"/>
      <c r="O927" s="862"/>
      <c r="P927" s="296" t="s">
        <v>400</v>
      </c>
      <c r="Q927" s="296"/>
      <c r="R927" s="296"/>
      <c r="S927" s="296"/>
      <c r="T927" s="296"/>
      <c r="U927" s="296"/>
      <c r="V927" s="296"/>
      <c r="W927" s="296"/>
      <c r="X927" s="296"/>
      <c r="Y927" s="296" t="s">
        <v>461</v>
      </c>
      <c r="Z927" s="296"/>
      <c r="AA927" s="296"/>
      <c r="AB927" s="296"/>
      <c r="AC927" s="862" t="s">
        <v>399</v>
      </c>
      <c r="AD927" s="862"/>
      <c r="AE927" s="862"/>
      <c r="AF927" s="862"/>
      <c r="AG927" s="862"/>
      <c r="AH927" s="296" t="s">
        <v>416</v>
      </c>
      <c r="AI927" s="296"/>
      <c r="AJ927" s="296"/>
      <c r="AK927" s="296"/>
      <c r="AL927" s="296" t="s">
        <v>23</v>
      </c>
      <c r="AM927" s="296"/>
      <c r="AN927" s="296"/>
      <c r="AO927" s="386"/>
      <c r="AP927" s="862" t="s">
        <v>466</v>
      </c>
      <c r="AQ927" s="862"/>
      <c r="AR927" s="862"/>
      <c r="AS927" s="862"/>
      <c r="AT927" s="862"/>
      <c r="AU927" s="862"/>
      <c r="AV927" s="862"/>
      <c r="AW927" s="862"/>
      <c r="AX927" s="862"/>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62" t="s">
        <v>465</v>
      </c>
      <c r="K960" s="862"/>
      <c r="L960" s="862"/>
      <c r="M960" s="862"/>
      <c r="N960" s="862"/>
      <c r="O960" s="862"/>
      <c r="P960" s="296" t="s">
        <v>400</v>
      </c>
      <c r="Q960" s="296"/>
      <c r="R960" s="296"/>
      <c r="S960" s="296"/>
      <c r="T960" s="296"/>
      <c r="U960" s="296"/>
      <c r="V960" s="296"/>
      <c r="W960" s="296"/>
      <c r="X960" s="296"/>
      <c r="Y960" s="296" t="s">
        <v>461</v>
      </c>
      <c r="Z960" s="296"/>
      <c r="AA960" s="296"/>
      <c r="AB960" s="296"/>
      <c r="AC960" s="862" t="s">
        <v>399</v>
      </c>
      <c r="AD960" s="862"/>
      <c r="AE960" s="862"/>
      <c r="AF960" s="862"/>
      <c r="AG960" s="862"/>
      <c r="AH960" s="296" t="s">
        <v>416</v>
      </c>
      <c r="AI960" s="296"/>
      <c r="AJ960" s="296"/>
      <c r="AK960" s="296"/>
      <c r="AL960" s="296" t="s">
        <v>23</v>
      </c>
      <c r="AM960" s="296"/>
      <c r="AN960" s="296"/>
      <c r="AO960" s="386"/>
      <c r="AP960" s="862" t="s">
        <v>466</v>
      </c>
      <c r="AQ960" s="862"/>
      <c r="AR960" s="862"/>
      <c r="AS960" s="862"/>
      <c r="AT960" s="862"/>
      <c r="AU960" s="862"/>
      <c r="AV960" s="862"/>
      <c r="AW960" s="862"/>
      <c r="AX960" s="862"/>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62" t="s">
        <v>465</v>
      </c>
      <c r="K993" s="862"/>
      <c r="L993" s="862"/>
      <c r="M993" s="862"/>
      <c r="N993" s="862"/>
      <c r="O993" s="862"/>
      <c r="P993" s="296" t="s">
        <v>400</v>
      </c>
      <c r="Q993" s="296"/>
      <c r="R993" s="296"/>
      <c r="S993" s="296"/>
      <c r="T993" s="296"/>
      <c r="U993" s="296"/>
      <c r="V993" s="296"/>
      <c r="W993" s="296"/>
      <c r="X993" s="296"/>
      <c r="Y993" s="296" t="s">
        <v>461</v>
      </c>
      <c r="Z993" s="296"/>
      <c r="AA993" s="296"/>
      <c r="AB993" s="296"/>
      <c r="AC993" s="862" t="s">
        <v>399</v>
      </c>
      <c r="AD993" s="862"/>
      <c r="AE993" s="862"/>
      <c r="AF993" s="862"/>
      <c r="AG993" s="862"/>
      <c r="AH993" s="296" t="s">
        <v>416</v>
      </c>
      <c r="AI993" s="296"/>
      <c r="AJ993" s="296"/>
      <c r="AK993" s="296"/>
      <c r="AL993" s="296" t="s">
        <v>23</v>
      </c>
      <c r="AM993" s="296"/>
      <c r="AN993" s="296"/>
      <c r="AO993" s="386"/>
      <c r="AP993" s="862" t="s">
        <v>466</v>
      </c>
      <c r="AQ993" s="862"/>
      <c r="AR993" s="862"/>
      <c r="AS993" s="862"/>
      <c r="AT993" s="862"/>
      <c r="AU993" s="862"/>
      <c r="AV993" s="862"/>
      <c r="AW993" s="862"/>
      <c r="AX993" s="862"/>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62" t="s">
        <v>465</v>
      </c>
      <c r="K1026" s="862"/>
      <c r="L1026" s="862"/>
      <c r="M1026" s="862"/>
      <c r="N1026" s="862"/>
      <c r="O1026" s="862"/>
      <c r="P1026" s="296" t="s">
        <v>400</v>
      </c>
      <c r="Q1026" s="296"/>
      <c r="R1026" s="296"/>
      <c r="S1026" s="296"/>
      <c r="T1026" s="296"/>
      <c r="U1026" s="296"/>
      <c r="V1026" s="296"/>
      <c r="W1026" s="296"/>
      <c r="X1026" s="296"/>
      <c r="Y1026" s="296" t="s">
        <v>461</v>
      </c>
      <c r="Z1026" s="296"/>
      <c r="AA1026" s="296"/>
      <c r="AB1026" s="296"/>
      <c r="AC1026" s="862" t="s">
        <v>399</v>
      </c>
      <c r="AD1026" s="862"/>
      <c r="AE1026" s="862"/>
      <c r="AF1026" s="862"/>
      <c r="AG1026" s="862"/>
      <c r="AH1026" s="296" t="s">
        <v>416</v>
      </c>
      <c r="AI1026" s="296"/>
      <c r="AJ1026" s="296"/>
      <c r="AK1026" s="296"/>
      <c r="AL1026" s="296" t="s">
        <v>23</v>
      </c>
      <c r="AM1026" s="296"/>
      <c r="AN1026" s="296"/>
      <c r="AO1026" s="386"/>
      <c r="AP1026" s="862" t="s">
        <v>466</v>
      </c>
      <c r="AQ1026" s="862"/>
      <c r="AR1026" s="862"/>
      <c r="AS1026" s="862"/>
      <c r="AT1026" s="862"/>
      <c r="AU1026" s="862"/>
      <c r="AV1026" s="862"/>
      <c r="AW1026" s="862"/>
      <c r="AX1026" s="862"/>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62" t="s">
        <v>465</v>
      </c>
      <c r="K1059" s="862"/>
      <c r="L1059" s="862"/>
      <c r="M1059" s="862"/>
      <c r="N1059" s="862"/>
      <c r="O1059" s="862"/>
      <c r="P1059" s="296" t="s">
        <v>400</v>
      </c>
      <c r="Q1059" s="296"/>
      <c r="R1059" s="296"/>
      <c r="S1059" s="296"/>
      <c r="T1059" s="296"/>
      <c r="U1059" s="296"/>
      <c r="V1059" s="296"/>
      <c r="W1059" s="296"/>
      <c r="X1059" s="296"/>
      <c r="Y1059" s="296" t="s">
        <v>461</v>
      </c>
      <c r="Z1059" s="296"/>
      <c r="AA1059" s="296"/>
      <c r="AB1059" s="296"/>
      <c r="AC1059" s="862" t="s">
        <v>399</v>
      </c>
      <c r="AD1059" s="862"/>
      <c r="AE1059" s="862"/>
      <c r="AF1059" s="862"/>
      <c r="AG1059" s="862"/>
      <c r="AH1059" s="296" t="s">
        <v>416</v>
      </c>
      <c r="AI1059" s="296"/>
      <c r="AJ1059" s="296"/>
      <c r="AK1059" s="296"/>
      <c r="AL1059" s="296" t="s">
        <v>23</v>
      </c>
      <c r="AM1059" s="296"/>
      <c r="AN1059" s="296"/>
      <c r="AO1059" s="386"/>
      <c r="AP1059" s="862" t="s">
        <v>466</v>
      </c>
      <c r="AQ1059" s="862"/>
      <c r="AR1059" s="862"/>
      <c r="AS1059" s="862"/>
      <c r="AT1059" s="862"/>
      <c r="AU1059" s="862"/>
      <c r="AV1059" s="862"/>
      <c r="AW1059" s="862"/>
      <c r="AX1059" s="862"/>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62" t="s">
        <v>465</v>
      </c>
      <c r="K1092" s="862"/>
      <c r="L1092" s="862"/>
      <c r="M1092" s="862"/>
      <c r="N1092" s="862"/>
      <c r="O1092" s="862"/>
      <c r="P1092" s="296" t="s">
        <v>400</v>
      </c>
      <c r="Q1092" s="296"/>
      <c r="R1092" s="296"/>
      <c r="S1092" s="296"/>
      <c r="T1092" s="296"/>
      <c r="U1092" s="296"/>
      <c r="V1092" s="296"/>
      <c r="W1092" s="296"/>
      <c r="X1092" s="296"/>
      <c r="Y1092" s="296" t="s">
        <v>461</v>
      </c>
      <c r="Z1092" s="296"/>
      <c r="AA1092" s="296"/>
      <c r="AB1092" s="296"/>
      <c r="AC1092" s="862" t="s">
        <v>399</v>
      </c>
      <c r="AD1092" s="862"/>
      <c r="AE1092" s="862"/>
      <c r="AF1092" s="862"/>
      <c r="AG1092" s="862"/>
      <c r="AH1092" s="296" t="s">
        <v>416</v>
      </c>
      <c r="AI1092" s="296"/>
      <c r="AJ1092" s="296"/>
      <c r="AK1092" s="296"/>
      <c r="AL1092" s="296" t="s">
        <v>23</v>
      </c>
      <c r="AM1092" s="296"/>
      <c r="AN1092" s="296"/>
      <c r="AO1092" s="386"/>
      <c r="AP1092" s="862" t="s">
        <v>466</v>
      </c>
      <c r="AQ1092" s="862"/>
      <c r="AR1092" s="862"/>
      <c r="AS1092" s="862"/>
      <c r="AT1092" s="862"/>
      <c r="AU1092" s="862"/>
      <c r="AV1092" s="862"/>
      <c r="AW1092" s="862"/>
      <c r="AX1092" s="862"/>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62" t="s">
        <v>465</v>
      </c>
      <c r="K1125" s="862"/>
      <c r="L1125" s="862"/>
      <c r="M1125" s="862"/>
      <c r="N1125" s="862"/>
      <c r="O1125" s="862"/>
      <c r="P1125" s="296" t="s">
        <v>400</v>
      </c>
      <c r="Q1125" s="296"/>
      <c r="R1125" s="296"/>
      <c r="S1125" s="296"/>
      <c r="T1125" s="296"/>
      <c r="U1125" s="296"/>
      <c r="V1125" s="296"/>
      <c r="W1125" s="296"/>
      <c r="X1125" s="296"/>
      <c r="Y1125" s="296" t="s">
        <v>461</v>
      </c>
      <c r="Z1125" s="296"/>
      <c r="AA1125" s="296"/>
      <c r="AB1125" s="296"/>
      <c r="AC1125" s="862" t="s">
        <v>399</v>
      </c>
      <c r="AD1125" s="862"/>
      <c r="AE1125" s="862"/>
      <c r="AF1125" s="862"/>
      <c r="AG1125" s="862"/>
      <c r="AH1125" s="296" t="s">
        <v>416</v>
      </c>
      <c r="AI1125" s="296"/>
      <c r="AJ1125" s="296"/>
      <c r="AK1125" s="296"/>
      <c r="AL1125" s="296" t="s">
        <v>23</v>
      </c>
      <c r="AM1125" s="296"/>
      <c r="AN1125" s="296"/>
      <c r="AO1125" s="386"/>
      <c r="AP1125" s="862" t="s">
        <v>466</v>
      </c>
      <c r="AQ1125" s="862"/>
      <c r="AR1125" s="862"/>
      <c r="AS1125" s="862"/>
      <c r="AT1125" s="862"/>
      <c r="AU1125" s="862"/>
      <c r="AV1125" s="862"/>
      <c r="AW1125" s="862"/>
      <c r="AX1125" s="862"/>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62" t="s">
        <v>465</v>
      </c>
      <c r="K1158" s="862"/>
      <c r="L1158" s="862"/>
      <c r="M1158" s="862"/>
      <c r="N1158" s="862"/>
      <c r="O1158" s="862"/>
      <c r="P1158" s="296" t="s">
        <v>400</v>
      </c>
      <c r="Q1158" s="296"/>
      <c r="R1158" s="296"/>
      <c r="S1158" s="296"/>
      <c r="T1158" s="296"/>
      <c r="U1158" s="296"/>
      <c r="V1158" s="296"/>
      <c r="W1158" s="296"/>
      <c r="X1158" s="296"/>
      <c r="Y1158" s="296" t="s">
        <v>461</v>
      </c>
      <c r="Z1158" s="296"/>
      <c r="AA1158" s="296"/>
      <c r="AB1158" s="296"/>
      <c r="AC1158" s="862" t="s">
        <v>399</v>
      </c>
      <c r="AD1158" s="862"/>
      <c r="AE1158" s="862"/>
      <c r="AF1158" s="862"/>
      <c r="AG1158" s="862"/>
      <c r="AH1158" s="296" t="s">
        <v>416</v>
      </c>
      <c r="AI1158" s="296"/>
      <c r="AJ1158" s="296"/>
      <c r="AK1158" s="296"/>
      <c r="AL1158" s="296" t="s">
        <v>23</v>
      </c>
      <c r="AM1158" s="296"/>
      <c r="AN1158" s="296"/>
      <c r="AO1158" s="386"/>
      <c r="AP1158" s="862" t="s">
        <v>466</v>
      </c>
      <c r="AQ1158" s="862"/>
      <c r="AR1158" s="862"/>
      <c r="AS1158" s="862"/>
      <c r="AT1158" s="862"/>
      <c r="AU1158" s="862"/>
      <c r="AV1158" s="862"/>
      <c r="AW1158" s="862"/>
      <c r="AX1158" s="862"/>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62" t="s">
        <v>465</v>
      </c>
      <c r="K1191" s="862"/>
      <c r="L1191" s="862"/>
      <c r="M1191" s="862"/>
      <c r="N1191" s="862"/>
      <c r="O1191" s="862"/>
      <c r="P1191" s="296" t="s">
        <v>400</v>
      </c>
      <c r="Q1191" s="296"/>
      <c r="R1191" s="296"/>
      <c r="S1191" s="296"/>
      <c r="T1191" s="296"/>
      <c r="U1191" s="296"/>
      <c r="V1191" s="296"/>
      <c r="W1191" s="296"/>
      <c r="X1191" s="296"/>
      <c r="Y1191" s="296" t="s">
        <v>461</v>
      </c>
      <c r="Z1191" s="296"/>
      <c r="AA1191" s="296"/>
      <c r="AB1191" s="296"/>
      <c r="AC1191" s="862" t="s">
        <v>399</v>
      </c>
      <c r="AD1191" s="862"/>
      <c r="AE1191" s="862"/>
      <c r="AF1191" s="862"/>
      <c r="AG1191" s="862"/>
      <c r="AH1191" s="296" t="s">
        <v>416</v>
      </c>
      <c r="AI1191" s="296"/>
      <c r="AJ1191" s="296"/>
      <c r="AK1191" s="296"/>
      <c r="AL1191" s="296" t="s">
        <v>23</v>
      </c>
      <c r="AM1191" s="296"/>
      <c r="AN1191" s="296"/>
      <c r="AO1191" s="386"/>
      <c r="AP1191" s="862" t="s">
        <v>466</v>
      </c>
      <c r="AQ1191" s="862"/>
      <c r="AR1191" s="862"/>
      <c r="AS1191" s="862"/>
      <c r="AT1191" s="862"/>
      <c r="AU1191" s="862"/>
      <c r="AV1191" s="862"/>
      <c r="AW1191" s="862"/>
      <c r="AX1191" s="862"/>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62" t="s">
        <v>465</v>
      </c>
      <c r="K1224" s="862"/>
      <c r="L1224" s="862"/>
      <c r="M1224" s="862"/>
      <c r="N1224" s="862"/>
      <c r="O1224" s="862"/>
      <c r="P1224" s="296" t="s">
        <v>400</v>
      </c>
      <c r="Q1224" s="296"/>
      <c r="R1224" s="296"/>
      <c r="S1224" s="296"/>
      <c r="T1224" s="296"/>
      <c r="U1224" s="296"/>
      <c r="V1224" s="296"/>
      <c r="W1224" s="296"/>
      <c r="X1224" s="296"/>
      <c r="Y1224" s="296" t="s">
        <v>461</v>
      </c>
      <c r="Z1224" s="296"/>
      <c r="AA1224" s="296"/>
      <c r="AB1224" s="296"/>
      <c r="AC1224" s="862" t="s">
        <v>399</v>
      </c>
      <c r="AD1224" s="862"/>
      <c r="AE1224" s="862"/>
      <c r="AF1224" s="862"/>
      <c r="AG1224" s="862"/>
      <c r="AH1224" s="296" t="s">
        <v>416</v>
      </c>
      <c r="AI1224" s="296"/>
      <c r="AJ1224" s="296"/>
      <c r="AK1224" s="296"/>
      <c r="AL1224" s="296" t="s">
        <v>23</v>
      </c>
      <c r="AM1224" s="296"/>
      <c r="AN1224" s="296"/>
      <c r="AO1224" s="386"/>
      <c r="AP1224" s="862" t="s">
        <v>466</v>
      </c>
      <c r="AQ1224" s="862"/>
      <c r="AR1224" s="862"/>
      <c r="AS1224" s="862"/>
      <c r="AT1224" s="862"/>
      <c r="AU1224" s="862"/>
      <c r="AV1224" s="862"/>
      <c r="AW1224" s="862"/>
      <c r="AX1224" s="862"/>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62" t="s">
        <v>465</v>
      </c>
      <c r="K1257" s="862"/>
      <c r="L1257" s="862"/>
      <c r="M1257" s="862"/>
      <c r="N1257" s="862"/>
      <c r="O1257" s="862"/>
      <c r="P1257" s="296" t="s">
        <v>400</v>
      </c>
      <c r="Q1257" s="296"/>
      <c r="R1257" s="296"/>
      <c r="S1257" s="296"/>
      <c r="T1257" s="296"/>
      <c r="U1257" s="296"/>
      <c r="V1257" s="296"/>
      <c r="W1257" s="296"/>
      <c r="X1257" s="296"/>
      <c r="Y1257" s="296" t="s">
        <v>461</v>
      </c>
      <c r="Z1257" s="296"/>
      <c r="AA1257" s="296"/>
      <c r="AB1257" s="296"/>
      <c r="AC1257" s="862" t="s">
        <v>399</v>
      </c>
      <c r="AD1257" s="862"/>
      <c r="AE1257" s="862"/>
      <c r="AF1257" s="862"/>
      <c r="AG1257" s="862"/>
      <c r="AH1257" s="296" t="s">
        <v>416</v>
      </c>
      <c r="AI1257" s="296"/>
      <c r="AJ1257" s="296"/>
      <c r="AK1257" s="296"/>
      <c r="AL1257" s="296" t="s">
        <v>23</v>
      </c>
      <c r="AM1257" s="296"/>
      <c r="AN1257" s="296"/>
      <c r="AO1257" s="386"/>
      <c r="AP1257" s="862" t="s">
        <v>466</v>
      </c>
      <c r="AQ1257" s="862"/>
      <c r="AR1257" s="862"/>
      <c r="AS1257" s="862"/>
      <c r="AT1257" s="862"/>
      <c r="AU1257" s="862"/>
      <c r="AV1257" s="862"/>
      <c r="AW1257" s="862"/>
      <c r="AX1257" s="862"/>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62" t="s">
        <v>465</v>
      </c>
      <c r="K1290" s="862"/>
      <c r="L1290" s="862"/>
      <c r="M1290" s="862"/>
      <c r="N1290" s="862"/>
      <c r="O1290" s="862"/>
      <c r="P1290" s="296" t="s">
        <v>400</v>
      </c>
      <c r="Q1290" s="296"/>
      <c r="R1290" s="296"/>
      <c r="S1290" s="296"/>
      <c r="T1290" s="296"/>
      <c r="U1290" s="296"/>
      <c r="V1290" s="296"/>
      <c r="W1290" s="296"/>
      <c r="X1290" s="296"/>
      <c r="Y1290" s="296" t="s">
        <v>461</v>
      </c>
      <c r="Z1290" s="296"/>
      <c r="AA1290" s="296"/>
      <c r="AB1290" s="296"/>
      <c r="AC1290" s="862" t="s">
        <v>399</v>
      </c>
      <c r="AD1290" s="862"/>
      <c r="AE1290" s="862"/>
      <c r="AF1290" s="862"/>
      <c r="AG1290" s="862"/>
      <c r="AH1290" s="296" t="s">
        <v>416</v>
      </c>
      <c r="AI1290" s="296"/>
      <c r="AJ1290" s="296"/>
      <c r="AK1290" s="296"/>
      <c r="AL1290" s="296" t="s">
        <v>23</v>
      </c>
      <c r="AM1290" s="296"/>
      <c r="AN1290" s="296"/>
      <c r="AO1290" s="386"/>
      <c r="AP1290" s="862" t="s">
        <v>466</v>
      </c>
      <c r="AQ1290" s="862"/>
      <c r="AR1290" s="862"/>
      <c r="AS1290" s="862"/>
      <c r="AT1290" s="862"/>
      <c r="AU1290" s="862"/>
      <c r="AV1290" s="862"/>
      <c r="AW1290" s="862"/>
      <c r="AX1290" s="862"/>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2016-09-05T01:38:19Z</cp:lastPrinted>
  <dcterms:created xsi:type="dcterms:W3CDTF">2012-03-13T00:50:25Z</dcterms:created>
  <dcterms:modified xsi:type="dcterms:W3CDTF">2016-09-05T01:38:23Z</dcterms:modified>
</cp:coreProperties>
</file>