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3_縦断調査係\★照会もの\行政事業レビューシート\Ｒ２\201109行政事業レビューシート誤記修正\"/>
    </mc:Choice>
  </mc:AlternateContent>
  <bookViews>
    <workbookView xWindow="0" yWindow="0" windowWidth="28800" windowHeight="1351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<sst xmlns="http://schemas.openxmlformats.org/spreadsheetml/2006/main" count="2116" uniqueCount="508">
  <si>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</si>
  <si>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</si>
  <si>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</si>
  <si>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</si>
  <si>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</si>
  <si>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</si>
  <si>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</si>
  <si>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</si>
  <si>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</si>
  <si>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</si>
  <si>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</si>
  <si>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</si>
  <si>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</si>
  <si>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</si>
  <si>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</si>
  <si>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</si>
  <si>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</si>
  <si>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</si>
  <si>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</si>
  <si>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</si>
  <si>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</si>
  <si>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</si>
  <si>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</si>
  <si>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</si>
  <si>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</si>
  <si>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</si>
  <si>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</si>
  <si>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</si>
  <si>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</si>
  <si>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</si>
  <si>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</si>
  <si>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</si>
  <si>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</si>
  <si>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</si>
  <si>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</si>
  <si>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</si>
  <si>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</si>
  <si>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</si>
  <si>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</si>
  <si>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</si>
  <si>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</si>
  <si>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</si>
  <si>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</si>
  <si>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</si>
  <si>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</si>
  <si>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</si>
  <si>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</si>
  <si>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</si>
  <si>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</si>
  <si>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</si>
  <si>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</si>
  <si>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</si>
  <si>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</si>
  <si>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</si>
  <si>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</si>
  <si>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</si>
  <si>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</si>
  <si>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</si>
  <si>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</si>
  <si>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</si>
  <si>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</si>
  <si>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</si>
  <si>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</si>
  <si>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</si>
  <si>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</si>
  <si>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</si>
  <si>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</si>
  <si>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</si>
  <si>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</si>
  <si>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</si>
  <si>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</si>
  <si>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</si>
  <si>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</si>
  <si>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</si>
  <si>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</si>
  <si>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</si>
  <si>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</si>
  <si>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</si>
  <si>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</si>
  <si>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</si>
  <si>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</si>
  <si>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</si>
  <si>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</si>
  <si>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</si>
  <si>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</si>
  <si>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</si>
  <si>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</si>
  <si>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</si>
  <si>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</si>
  <si>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</si>
  <si>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</si>
  <si>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</si>
  <si>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</si>
  <si>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</si>
  <si>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</si>
  <si>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</si>
  <si>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</si>
  <si>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</si>
  <si>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</si>
  <si>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</si>
  <si>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</si>
  <si>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</si>
  <si>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</si>
  <si>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</si>
  <si>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</si>
  <si>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</si>
  <si>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</si>
  <si>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</si>
  <si>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</si>
  <si>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</si>
  <si>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</si>
  <si>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</si>
  <si>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</si>
  <si>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</si>
  <si>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</si>
  <si>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</si>
  <si>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</si>
  <si>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</si>
  <si>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</si>
  <si>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</si>
  <si>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</si>
  <si>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</si>
  <si>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</si>
  <si>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</si>
  <si>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</si>
  <si>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</si>
  <si>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</si>
  <si>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</si>
  <si>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</si>
  <si>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</si>
  <si>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</si>
  <si>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</si>
  <si>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</si>
  <si>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</si>
  <si>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</si>
  <si>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</si>
  <si>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</si>
  <si>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</si>
  <si>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</si>
  <si>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</si>
  <si>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</si>
  <si>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</si>
  <si>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</si>
  <si>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</si>
  <si>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</si>
  <si>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</si>
  <si>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</si>
  <si>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</si>
  <si>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</si>
  <si>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</si>
  <si>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</si>
  <si>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</si>
  <si>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</si>
  <si>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</si>
  <si>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</si>
  <si>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</si>
  <si>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</si>
  <si>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</si>
  <si>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</si>
  <si>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</si>
  <si>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</si>
  <si>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</si>
  <si>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</si>
  <si>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</si>
  <si>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</si>
  <si>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</si>
  <si>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</si>
  <si>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</si>
  <si>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</si>
  <si>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</si>
  <si>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</si>
  <si>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</si>
  <si>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</si>
  <si>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</si>
  <si>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</si>
  <si>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</si>
  <si>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</si>
  <si>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</si>
  <si>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</si>
  <si>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</si>
  <si>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</si>
  <si>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</si>
  <si>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</si>
  <si>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</si>
  <si>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</si>
  <si>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</si>
  <si>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</si>
  <si>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</si>
  <si>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</si>
  <si>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</si>
  <si>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</si>
  <si>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</si>
  <si>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</si>
  <si>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</si>
  <si>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</si>
  <si>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</si>
  <si>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</si>
  <si>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</si>
  <si>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</si>
  <si>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</si>
  <si>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</si>
  <si>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</si>
  <si>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</si>
  <si>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</si>
  <si>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</si>
  <si>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</si>
  <si>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</si>
  <si>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</si>
  <si>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</si>
  <si>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</si>
  <si>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</si>
  <si>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</si>
  <si>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</si>
  <si>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</si>
  <si>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</si>
  <si>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</si>
  <si>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</si>
  <si>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</si>
  <si>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</si>
  <si>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</si>
  <si>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</si>
  <si>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</si>
  <si>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</si>
  <si>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</si>
  <si>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</si>
  <si>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</si>
  <si>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</si>
  <si>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</si>
  <si>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</si>
  <si>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</si>
  <si>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</si>
  <si>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</si>
  <si>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</si>
  <si>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</si>
  <si>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</si>
  <si>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</si>
  <si>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</si>
  <si>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</si>
  <si>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</si>
  <si>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</si>
  <si>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</si>
  <si>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</si>
  <si>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</si>
  <si>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</si>
  <si>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</si>
  <si>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</si>
  <si>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</si>
  <si>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</si>
  <si>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</si>
  <si>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</si>
  <si>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</si>
  <si>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</si>
  <si>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</si>
  <si>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</si>
  <si>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</si>
  <si>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</si>
  <si>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</si>
  <si>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</si>
  <si>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</si>
  <si>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</si>
  <si>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</si>
  <si>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</si>
  <si>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</si>
  <si>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</si>
  <si>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</si>
  <si>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</si>
  <si>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</si>
  <si>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</si>
  <si>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</si>
  <si>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</si>
  <si>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</si>
  <si>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</si>
  <si>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</si>
  <si>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</si>
  <si>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</si>
  <si>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</si>
  <si>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</si>
  <si>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</si>
  <si>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</si>
  <si>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</si>
  <si>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</si>
  <si>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</si>
  <si>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</si>
  <si>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</si>
  <si>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</si>
  <si>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</si>
  <si>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</si>
  <si>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</si>
  <si>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</si>
  <si>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</si>
  <si>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</si>
  <si>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</si>
  <si>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</si>
  <si>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</si>
  <si>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</si>
  <si>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</si>
  <si>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</si>
  <si>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</si>
  <si>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</si>
  <si>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</si>
  <si>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</si>
  <si>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</si>
  <si>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</si>
  <si>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</si>
  <si>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</si>
  <si>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</si>
  <si>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</si>
  <si>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</si>
  <si>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</si>
  <si>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</si>
  <si>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</si>
  <si>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</si>
  <si>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</si>
  <si>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</si>
  <si>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</si>
  <si>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</si>
  <si>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</si>
  <si>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</si>
  <si>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</si>
  <si>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</si>
  <si>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</si>
  <si>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</si>
  <si>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</si>
  <si>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</si>
  <si>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</si>
  <si>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</si>
  <si>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</si>
  <si>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</si>
  <si>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</si>
  <si>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</si>
  <si>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</si>
  <si>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</si>
  <si>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</si>
  <si>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</si>
  <si>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</si>
  <si>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</si>
  <si>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</si>
  <si>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</si>
  <si>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</si>
  <si>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</si>
  <si>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</si>
  <si>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</si>
  <si>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</si>
  <si>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</si>
  <si>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</si>
  <si>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</si>
  <si>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</si>
  <si>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</si>
  <si>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</si>
  <si>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</si>
  <si>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</si>
  <si>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</si>
  <si>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</si>
  <si>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</si>
  <si>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</si>
  <si>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</si>
  <si>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</si>
  <si>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</si>
  <si>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</si>
  <si>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</si>
  <si>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</si>
  <si>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</si>
  <si>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</si>
  <si>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</si>
  <si>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</si>
  <si>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</si>
  <si>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</si>
  <si>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</si>
  <si>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</si>
  <si>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</si>
  <si>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</si>
  <si>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</si>
  <si>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</si>
  <si>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</si>
  <si>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</si>
  <si>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</si>
  <si>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</si>
  <si>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</si>
  <si>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</si>
  <si>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</si>
  <si>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</si>
  <si>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</si>
  <si>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</si>
  <si>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</si>
  <si>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</si>
  <si>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</si>
  <si>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</si>
  <si>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</si>
  <si>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</si>
  <si>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</si>
  <si>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</si>
  <si>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</si>
  <si>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</si>
  <si>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</si>
  <si>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</si>
  <si>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</si>
  <si>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</si>
  <si>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</si>
  <si>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</si>
  <si>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</si>
  <si>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</si>
  <si>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</si>
  <si>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</si>
  <si>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</si>
  <si>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</si>
  <si>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</si>
  <si>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</si>
  <si>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</si>
  <si>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</si>
  <si>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</si>
  <si>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</si>
  <si>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</si>
  <si>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</si>
  <si>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</si>
  <si>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</si>
  <si>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</si>
  <si>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</si>
  <si>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</si>
  <si>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</si>
  <si>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</si>
  <si>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</si>
  <si>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</si>
  <si>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</si>
  <si>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</si>
  <si>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</si>
  <si>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</si>
  <si>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</si>
  <si>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</si>
  <si>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</si>
  <si>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</si>
  <si>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</si>
  <si>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</si>
  <si>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</si>
  <si>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</si>
  <si>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</si>
  <si>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</si>
  <si>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</si>
  <si>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</si>
  <si>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</si>
  <si>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学校から社会・職業への移行に係る縦断調査</t>
  </si>
  <si>
    <t>生涯学習政策局</t>
  </si>
  <si>
    <t>政策課調査統計企画室</t>
  </si>
  <si>
    <t>政策課長
里見　朋香</t>
  </si>
  <si>
    <t>○</t>
  </si>
  <si>
    <t>公的統計の整備に関する基本的な計画
（平成26年3月25日閣議決定）</t>
    <phoneticPr fontId="5"/>
  </si>
  <si>
    <t>統計法第19条（一般統計調査）</t>
    <phoneticPr fontId="5"/>
  </si>
  <si>
    <t>　教育再生実行会議（内閣総理大臣開催）等において、教育への投資の効果を客観的に計測する「証拠（エビデンス）」の必要性が指摘される中、学校教育から就業へのライフコースを的確に捉える統計（縦断調査）を整備することで（「公的統計の整備に関する基本的な計画（平成26年3月閣議決定）」） 、広く国民や研究者等が活用しやすい教育行政上の基礎資料を得る。</t>
    <rPh sb="141" eb="142">
      <t>ヒロ</t>
    </rPh>
    <rPh sb="143" eb="145">
      <t>コクミン</t>
    </rPh>
    <rPh sb="146" eb="149">
      <t>ケンキュウシャ</t>
    </rPh>
    <rPh sb="149" eb="150">
      <t>ナド</t>
    </rPh>
    <rPh sb="151" eb="153">
      <t>カツヨウ</t>
    </rPh>
    <rPh sb="157" eb="159">
      <t>キョウイク</t>
    </rPh>
    <rPh sb="159" eb="161">
      <t>ギョウセイ</t>
    </rPh>
    <rPh sb="161" eb="162">
      <t>ウエ</t>
    </rPh>
    <rPh sb="163" eb="165">
      <t>キソ</t>
    </rPh>
    <rPh sb="165" eb="167">
      <t>シリョウ</t>
    </rPh>
    <rPh sb="168" eb="169">
      <t>エ</t>
    </rPh>
    <phoneticPr fontId="5"/>
  </si>
  <si>
    <t>-</t>
  </si>
  <si>
    <t>-</t>
    <phoneticPr fontId="5"/>
  </si>
  <si>
    <t>-</t>
    <phoneticPr fontId="5"/>
  </si>
  <si>
    <t>-</t>
    <phoneticPr fontId="5"/>
  </si>
  <si>
    <t>得られた調査結果が広く国民に活用される。</t>
    <rPh sb="4" eb="6">
      <t>チョウサ</t>
    </rPh>
    <rPh sb="6" eb="8">
      <t>ケッカ</t>
    </rPh>
    <rPh sb="9" eb="10">
      <t>ヒロ</t>
    </rPh>
    <rPh sb="11" eb="13">
      <t>コクミン</t>
    </rPh>
    <rPh sb="14" eb="16">
      <t>カツヨウ</t>
    </rPh>
    <phoneticPr fontId="5"/>
  </si>
  <si>
    <t>教育統計調査ホームページの統計表へのアクセス件数</t>
  </si>
  <si>
    <t>件</t>
    <rPh sb="0" eb="1">
      <t>ケン</t>
    </rPh>
    <phoneticPr fontId="5"/>
  </si>
  <si>
    <t>得られた調査票情報が教育行政施策の企画・立案等に活用される。</t>
    <rPh sb="0" eb="1">
      <t>エ</t>
    </rPh>
    <rPh sb="4" eb="7">
      <t>チョウサヒョウ</t>
    </rPh>
    <rPh sb="7" eb="9">
      <t>ジョウホウ</t>
    </rPh>
    <rPh sb="10" eb="12">
      <t>キョウイク</t>
    </rPh>
    <rPh sb="12" eb="14">
      <t>ギョウセイ</t>
    </rPh>
    <rPh sb="14" eb="16">
      <t>シサク</t>
    </rPh>
    <rPh sb="17" eb="19">
      <t>キカク</t>
    </rPh>
    <rPh sb="20" eb="22">
      <t>リツアン</t>
    </rPh>
    <rPh sb="22" eb="23">
      <t>トウ</t>
    </rPh>
    <rPh sb="24" eb="26">
      <t>カツヨウ</t>
    </rPh>
    <phoneticPr fontId="5"/>
  </si>
  <si>
    <t>調査票情報の二次的利用及び提供の件数</t>
  </si>
  <si>
    <t>-</t>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</si>
  <si>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</si>
  <si>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</si>
  <si>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</si>
  <si>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教育に関する国の諸施策を検討・立案するための基礎資料となっている。</t>
  </si>
  <si>
    <t>統計法に基づく統計調査であり、国の諸施策立案のための基礎資料とするためのものであることから国が実施すべき事業である。</t>
  </si>
  <si>
    <t>国の教育行政施策の検討・策定のための基礎資料であり、優先度が高い事業である。</t>
  </si>
  <si>
    <t>‐</t>
  </si>
  <si>
    <t>調査実施における審査業務等に必要な最小限の経費としている。</t>
    <rPh sb="12" eb="13">
      <t>ナド</t>
    </rPh>
    <phoneticPr fontId="5"/>
  </si>
  <si>
    <t>費目・使途の内容を厳正に精査しており、支出の合理性・必要性について適切にチェックしている。</t>
  </si>
  <si>
    <t>　本事業は、学校教育から就業へのライフコースを的確に捉える統計（縦断調査）を整備することを目的として実施するものであり、教育行政上の基礎資料として広くデータが活用されることが期待される。</t>
    <rPh sb="1" eb="2">
      <t>ホン</t>
    </rPh>
    <rPh sb="87" eb="89">
      <t>キタイ</t>
    </rPh>
    <phoneticPr fontId="5"/>
  </si>
  <si>
    <t>　事業の重要性や長期継続の観点から必要経費について精査を図り、事業の効果的・効率的な実施を目指す必要がある。</t>
  </si>
  <si>
    <r>
      <t>新2</t>
    </r>
    <r>
      <rPr>
        <sz val="11"/>
        <rFont val="ＭＳ Ｐゴシック"/>
        <family val="3"/>
        <charset val="128"/>
      </rPr>
      <t>8-0001</t>
    </r>
    <rPh sb="0" eb="1">
      <t>シン</t>
    </rPh>
    <phoneticPr fontId="5"/>
  </si>
  <si>
    <t>雑役務費</t>
  </si>
  <si>
    <t>調査票受付・審査等業務、調査票等の印刷等</t>
  </si>
  <si>
    <t>通信運搬費</t>
    <rPh sb="0" eb="2">
      <t>ツウシン</t>
    </rPh>
    <rPh sb="2" eb="5">
      <t>ウンパンヒ</t>
    </rPh>
    <phoneticPr fontId="5"/>
  </si>
  <si>
    <t>調査票等の発送・受領</t>
  </si>
  <si>
    <t>-</t>
    <phoneticPr fontId="5"/>
  </si>
  <si>
    <t>件</t>
    <rPh sb="0" eb="1">
      <t>ケン</t>
    </rPh>
    <phoneticPr fontId="6"/>
  </si>
  <si>
    <t>調査報告書の刊行
※　平成29年に実施した調査結果は平成30年に公表予定</t>
    <phoneticPr fontId="5"/>
  </si>
  <si>
    <t xml:space="preserve">　本調査は、2001年（平成13年）に出生した子供の実態及び経年変化の状況を継続的に観察するものであり、調査対象者への
調査票の配布及び回収について往復郵送方式により行う。提出された調査票については当省において集計を行い、その結果を公表する。
</t>
    <phoneticPr fontId="5"/>
  </si>
  <si>
    <t>　　　　　　　</t>
    <phoneticPr fontId="5"/>
  </si>
  <si>
    <t>調査実施経費／　調査対象数　　　　　　　</t>
    <phoneticPr fontId="5"/>
  </si>
  <si>
    <t>円</t>
    <rPh sb="0" eb="1">
      <t>エン</t>
    </rPh>
    <phoneticPr fontId="5"/>
  </si>
  <si>
    <t>円/人</t>
    <phoneticPr fontId="5"/>
  </si>
  <si>
    <t>-</t>
    <phoneticPr fontId="5"/>
  </si>
  <si>
    <t>-</t>
    <phoneticPr fontId="5"/>
  </si>
  <si>
    <t>11,857,000/15,204</t>
    <phoneticPr fontId="5"/>
  </si>
  <si>
    <t>1　生涯学習社会の実現</t>
    <phoneticPr fontId="5"/>
  </si>
  <si>
    <t>1-1　教育改革に関する基本的な政策の推進等</t>
    <phoneticPr fontId="5"/>
  </si>
  <si>
    <t>-</t>
    <phoneticPr fontId="5"/>
  </si>
  <si>
    <t>-</t>
    <phoneticPr fontId="5"/>
  </si>
  <si>
    <t>-</t>
    <phoneticPr fontId="5"/>
  </si>
  <si>
    <t>一般競争入札により実施予定である。</t>
    <rPh sb="0" eb="2">
      <t>イッパン</t>
    </rPh>
    <rPh sb="2" eb="4">
      <t>キョウソウ</t>
    </rPh>
    <rPh sb="4" eb="6">
      <t>ニュウサツ</t>
    </rPh>
    <rPh sb="9" eb="11">
      <t>ジッシ</t>
    </rPh>
    <rPh sb="11" eb="13">
      <t>ヨテイ</t>
    </rPh>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</si>
  <si>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4">
      <t>セサク</t>
    </rPh>
    <rPh sb="15" eb="17">
      <t>キカク</t>
    </rPh>
    <rPh sb="18" eb="20">
      <t>スイシン</t>
    </rPh>
    <rPh sb="28" eb="29">
      <t>ホン</t>
    </rPh>
    <rPh sb="29" eb="31">
      <t>ジギョウ</t>
    </rPh>
    <rPh sb="35" eb="36">
      <t>エ</t>
    </rPh>
    <rPh sb="39" eb="41">
      <t>トウケイ</t>
    </rPh>
    <rPh sb="45" eb="47">
      <t>ヒツヨウ</t>
    </rPh>
    <rPh sb="47" eb="50">
      <t>フカケツ</t>
    </rPh>
    <rPh sb="130" eb="131">
      <t>ハカ</t>
    </rPh>
    <rPh sb="155" eb="157">
      <t>イッソウ</t>
    </rPh>
    <rPh sb="157" eb="159">
      <t>ソクシン</t>
    </rPh>
    <phoneticPr fontId="7"/>
  </si>
  <si>
    <t>-</t>
    <phoneticPr fontId="5"/>
  </si>
  <si>
    <t>-</t>
    <phoneticPr fontId="5"/>
  </si>
  <si>
    <t>-</t>
    <phoneticPr fontId="5"/>
  </si>
  <si>
    <t>-</t>
    <phoneticPr fontId="5"/>
  </si>
  <si>
    <t>-</t>
    <phoneticPr fontId="5"/>
  </si>
  <si>
    <t>-</t>
    <phoneticPr fontId="5"/>
  </si>
  <si>
    <t>-</t>
    <phoneticPr fontId="5"/>
  </si>
  <si>
    <t>-</t>
    <phoneticPr fontId="5"/>
  </si>
  <si>
    <t>生涯学習振興事業委託費</t>
    <rPh sb="0" eb="2">
      <t>ショウガイ</t>
    </rPh>
    <rPh sb="2" eb="4">
      <t>ガクシュウ</t>
    </rPh>
    <rPh sb="4" eb="8">
      <t>シンコウジギョウ</t>
    </rPh>
    <rPh sb="8" eb="11">
      <t>イタクヒ</t>
    </rPh>
    <phoneticPr fontId="5"/>
  </si>
  <si>
    <t>-</t>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</si>
  <si>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</si>
  <si>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</si>
  <si>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</si>
  <si>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</si>
  <si>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厚生労働省</t>
    <rPh sb="0" eb="2">
      <t>コウセイ</t>
    </rPh>
    <rPh sb="2" eb="5">
      <t>ロウドウショウ</t>
    </rPh>
    <phoneticPr fontId="5"/>
  </si>
  <si>
    <t>縦断調査費</t>
    <rPh sb="0" eb="5">
      <t>ジュウダンチョウサヒ</t>
    </rPh>
    <phoneticPr fontId="5"/>
  </si>
  <si>
    <t>厚生労働省が平成13年から実施していた「21世紀出生児縦断調査（平成13年出生児）を平成29年より引継ぎ、調査方法や調査項目の検討等を連携して実施する予定である。</t>
    <rPh sb="75" eb="7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</si>
</sst>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161925</xdr:colOff>
          <xdr:row>1076</xdr:row>
          <xdr:rowOff>38100</xdr:rowOff>
        </xdr:from>
        <xdr:to>
          <xdr:col>44</xdr:col>
          <xdr:colOff>114300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33635</xdr:colOff>
      <xdr:row>735</xdr:row>
      <xdr:rowOff>275123</xdr:rowOff>
    </xdr:from>
    <xdr:to>
      <xdr:col>21</xdr:col>
      <xdr:colOff>11223</xdr:colOff>
      <xdr:row>742</xdr:row>
      <xdr:rowOff>313753</xdr:rowOff>
    </xdr:to>
    <xdr:grpSp>
      <xdr:nvGrpSpPr>
        <xdr:cNvPr id="5" name="グループ化 4"/>
        <xdr:cNvGrpSpPr/>
      </xdr:nvGrpSpPr>
      <xdr:grpSpPr>
        <a:xfrm>
          <a:off x="2268835" y="48420823"/>
          <a:ext cx="2009588" cy="2527830"/>
          <a:chOff x="1725706" y="34419458"/>
          <a:chExt cx="1994647" cy="2470307"/>
        </a:xfrm>
      </xdr:grpSpPr>
      <xdr:sp macro="" textlink="">
        <xdr:nvSpPr>
          <xdr:cNvPr id="6" name="Rectangle 9"/>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（Ａ）民間会社</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rgbClr val="000000"/>
                </a:solidFill>
                <a:latin typeface="ＭＳ Ｐゴシック"/>
                <a:ea typeface="+mn-ea"/>
              </a:rPr>
              <a:t>5.9</a:t>
            </a:r>
            <a:r>
              <a:rPr lang="ja-JP" altLang="en-US" sz="1000" b="0" i="0" u="none" strike="noStrike" baseline="0">
                <a:solidFill>
                  <a:srgbClr val="000000"/>
                </a:solidFill>
                <a:latin typeface="ＭＳ Ｐゴシック"/>
                <a:ea typeface="+mn-ea"/>
              </a:rPr>
              <a:t>百万円</a:t>
            </a:r>
            <a:endParaRPr lang="en-US" altLang="ja-JP" sz="1000" b="0" i="0" u="none" strike="noStrike" baseline="0">
              <a:solidFill>
                <a:srgbClr val="000000"/>
              </a:solidFill>
              <a:latin typeface="ＭＳ Ｐゴシック"/>
              <a:ea typeface="ＭＳ Ｐゴシック"/>
            </a:endParaRPr>
          </a:p>
        </xdr:txBody>
      </xdr:sp>
      <xdr:sp macro="" textlink="">
        <xdr:nvSpPr>
          <xdr:cNvPr id="7" name="AutoShape 10"/>
          <xdr:cNvSpPr>
            <a:spLocks noChangeArrowheads="1"/>
          </xdr:cNvSpPr>
        </xdr:nvSpPr>
        <xdr:spPr bwMode="auto">
          <a:xfrm>
            <a:off x="1725706" y="36425955"/>
            <a:ext cx="1994647" cy="463810"/>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mn-ea"/>
              </a:rPr>
              <a:t>調査票受付・審査等業務</a:t>
            </a:r>
            <a:r>
              <a:rPr lang="ja-JP" altLang="ja-JP" sz="1000" b="0" i="0" baseline="0">
                <a:effectLst/>
                <a:latin typeface="+mn-lt"/>
                <a:ea typeface="+mn-ea"/>
                <a:cs typeface="+mn-cs"/>
              </a:rPr>
              <a:t>、調査票等の印刷</a:t>
            </a:r>
            <a:r>
              <a:rPr lang="ja-JP" altLang="en-US" sz="1000" b="0" i="0" baseline="0">
                <a:effectLst/>
                <a:latin typeface="+mn-lt"/>
                <a:ea typeface="+mn-ea"/>
                <a:cs typeface="+mn-cs"/>
              </a:rPr>
              <a:t>等</a:t>
            </a:r>
            <a:endParaRPr lang="en-US" altLang="ja-JP" sz="1000" b="0" i="0" u="none" strike="noStrike" baseline="0">
              <a:solidFill>
                <a:srgbClr val="000000"/>
              </a:solidFill>
              <a:latin typeface="ＭＳ Ｐゴシック"/>
              <a:ea typeface="ＭＳ Ｐゴシック"/>
            </a:endParaRPr>
          </a:p>
        </xdr:txBody>
      </xdr:sp>
      <xdr:sp macro="" textlink="">
        <xdr:nvSpPr>
          <xdr:cNvPr id="8" name="AutoShape 11"/>
          <xdr:cNvSpPr>
            <a:spLocks noChangeArrowheads="1"/>
          </xdr:cNvSpPr>
        </xdr:nvSpPr>
        <xdr:spPr bwMode="auto">
          <a:xfrm>
            <a:off x="1829763" y="34419458"/>
            <a:ext cx="1826449"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一般競争入札</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19</xdr:col>
      <xdr:colOff>134479</xdr:colOff>
      <xdr:row>725</xdr:row>
      <xdr:rowOff>201699</xdr:rowOff>
    </xdr:from>
    <xdr:to>
      <xdr:col>35</xdr:col>
      <xdr:colOff>28819</xdr:colOff>
      <xdr:row>728</xdr:row>
      <xdr:rowOff>275094</xdr:rowOff>
    </xdr:to>
    <xdr:sp macro="" textlink="">
      <xdr:nvSpPr>
        <xdr:cNvPr id="9" name="Rectangle 1"/>
        <xdr:cNvSpPr>
          <a:spLocks noChangeArrowheads="1"/>
        </xdr:cNvSpPr>
      </xdr:nvSpPr>
      <xdr:spPr bwMode="auto">
        <a:xfrm>
          <a:off x="3966891" y="230706699"/>
          <a:ext cx="3121634" cy="11155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11.9</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xdr:from>
      <xdr:col>33</xdr:col>
      <xdr:colOff>123274</xdr:colOff>
      <xdr:row>735</xdr:row>
      <xdr:rowOff>280134</xdr:rowOff>
    </xdr:from>
    <xdr:to>
      <xdr:col>43</xdr:col>
      <xdr:colOff>100862</xdr:colOff>
      <xdr:row>742</xdr:row>
      <xdr:rowOff>313753</xdr:rowOff>
    </xdr:to>
    <xdr:grpSp>
      <xdr:nvGrpSpPr>
        <xdr:cNvPr id="10" name="グループ化 9"/>
        <xdr:cNvGrpSpPr/>
      </xdr:nvGrpSpPr>
      <xdr:grpSpPr>
        <a:xfrm>
          <a:off x="6828874" y="48425834"/>
          <a:ext cx="2009588" cy="2522819"/>
          <a:chOff x="1725706" y="34419458"/>
          <a:chExt cx="1994647" cy="2465296"/>
        </a:xfrm>
      </xdr:grpSpPr>
      <xdr:sp macro="" textlink="">
        <xdr:nvSpPr>
          <xdr:cNvPr id="11" name="Rectangle 9"/>
          <xdr:cNvSpPr>
            <a:spLocks noChangeArrowheads="1"/>
          </xdr:cNvSpPr>
        </xdr:nvSpPr>
        <xdr:spPr bwMode="auto">
          <a:xfrm>
            <a:off x="1829763" y="35012757"/>
            <a:ext cx="1802096" cy="1264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000" b="0" i="0" baseline="0">
                <a:effectLst/>
                <a:latin typeface="+mn-ea"/>
                <a:ea typeface="+mn-ea"/>
                <a:cs typeface="+mn-cs"/>
              </a:rPr>
              <a:t>（</a:t>
            </a:r>
            <a:r>
              <a:rPr lang="en-US" altLang="ja-JP" sz="1000" b="0" i="0" baseline="0">
                <a:effectLst/>
                <a:latin typeface="+mn-ea"/>
                <a:ea typeface="+mn-ea"/>
                <a:cs typeface="+mn-cs"/>
              </a:rPr>
              <a:t>B</a:t>
            </a:r>
            <a:r>
              <a:rPr lang="ja-JP" altLang="ja-JP" sz="1000" b="0" i="0" baseline="0">
                <a:effectLst/>
                <a:latin typeface="+mn-ea"/>
                <a:ea typeface="+mn-ea"/>
                <a:cs typeface="+mn-cs"/>
              </a:rPr>
              <a:t>）</a:t>
            </a:r>
            <a:r>
              <a:rPr lang="ja-JP" altLang="en-US" sz="1000" b="0" i="0" baseline="0">
                <a:effectLst/>
                <a:latin typeface="+mn-ea"/>
                <a:ea typeface="+mn-ea"/>
                <a:cs typeface="+mn-cs"/>
              </a:rPr>
              <a:t>民間会社</a:t>
            </a:r>
            <a:endParaRPr lang="en-US" altLang="ja-JP" sz="1000" b="0" i="0" baseline="0">
              <a:effectLst/>
              <a:latin typeface="+mn-ea"/>
              <a:ea typeface="+mn-ea"/>
              <a:cs typeface="+mn-cs"/>
            </a:endParaRPr>
          </a:p>
          <a:p>
            <a:pPr algn="ctr" rtl="0"/>
            <a:r>
              <a:rPr lang="en-US" altLang="ja-JP" sz="1000">
                <a:effectLst/>
                <a:latin typeface="+mn-ea"/>
                <a:ea typeface="+mn-ea"/>
              </a:rPr>
              <a:t>5.1</a:t>
            </a:r>
            <a:r>
              <a:rPr lang="ja-JP" altLang="en-US" sz="1000">
                <a:effectLst/>
                <a:latin typeface="+mn-ea"/>
                <a:ea typeface="+mn-ea"/>
              </a:rPr>
              <a:t>百万円</a:t>
            </a:r>
            <a:endParaRPr lang="ja-JP" altLang="ja-JP" sz="1000">
              <a:effectLst/>
              <a:latin typeface="+mn-ea"/>
              <a:ea typeface="+mn-ea"/>
            </a:endParaRPr>
          </a:p>
        </xdr:txBody>
      </xdr:sp>
      <xdr:sp macro="" textlink="">
        <xdr:nvSpPr>
          <xdr:cNvPr id="12" name="AutoShape 10"/>
          <xdr:cNvSpPr>
            <a:spLocks noChangeArrowheads="1"/>
          </xdr:cNvSpPr>
        </xdr:nvSpPr>
        <xdr:spPr bwMode="auto">
          <a:xfrm>
            <a:off x="1725706" y="36425955"/>
            <a:ext cx="1994647" cy="458799"/>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r>
              <a:rPr lang="ja-JP" altLang="en-US" sz="1000" b="0" i="0" baseline="0">
                <a:effectLst/>
                <a:latin typeface="+mn-lt"/>
                <a:ea typeface="+mn-ea"/>
                <a:cs typeface="+mn-cs"/>
              </a:rPr>
              <a:t>調査票等の発送・受領</a:t>
            </a:r>
            <a:endParaRPr lang="ja-JP" altLang="ja-JP" sz="1000">
              <a:effectLst/>
            </a:endParaRPr>
          </a:p>
        </xdr:txBody>
      </xdr:sp>
      <xdr:sp macro="" textlink="">
        <xdr:nvSpPr>
          <xdr:cNvPr id="13" name="AutoShape 11"/>
          <xdr:cNvSpPr>
            <a:spLocks noChangeArrowheads="1"/>
          </xdr:cNvSpPr>
        </xdr:nvSpPr>
        <xdr:spPr bwMode="auto">
          <a:xfrm>
            <a:off x="1829763" y="34419458"/>
            <a:ext cx="1826449" cy="4450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一般競争入札</a:t>
            </a:r>
            <a:endParaRPr lang="en-US" altLang="ja-JP" sz="1100" b="0" i="0" u="none" strike="noStrike" baseline="0">
              <a:solidFill>
                <a:sysClr val="windowText" lastClr="000000"/>
              </a:solidFill>
              <a:latin typeface="ＭＳ Ｐゴシック"/>
              <a:ea typeface="ＭＳ Ｐゴシック"/>
            </a:endParaRPr>
          </a:p>
        </xdr:txBody>
      </xdr:sp>
    </xdr:grpSp>
    <xdr:clientData/>
  </xdr:twoCellAnchor>
  <xdr:twoCellAnchor>
    <xdr:from>
      <xdr:col>15</xdr:col>
      <xdr:colOff>11</xdr:colOff>
      <xdr:row>731</xdr:row>
      <xdr:rowOff>22402</xdr:rowOff>
    </xdr:from>
    <xdr:to>
      <xdr:col>39</xdr:col>
      <xdr:colOff>116474</xdr:colOff>
      <xdr:row>734</xdr:row>
      <xdr:rowOff>240637</xdr:rowOff>
    </xdr:to>
    <xdr:grpSp>
      <xdr:nvGrpSpPr>
        <xdr:cNvPr id="14" name="グループ化 13"/>
        <xdr:cNvGrpSpPr/>
      </xdr:nvGrpSpPr>
      <xdr:grpSpPr>
        <a:xfrm>
          <a:off x="3048011" y="46745702"/>
          <a:ext cx="4993263" cy="1285035"/>
          <a:chOff x="3104029" y="34592558"/>
          <a:chExt cx="4957404" cy="1260382"/>
        </a:xfrm>
      </xdr:grpSpPr>
      <xdr:sp macro="" textlink="">
        <xdr:nvSpPr>
          <xdr:cNvPr id="15" name="AutoShape 14"/>
          <xdr:cNvSpPr>
            <a:spLocks noChangeArrowheads="1"/>
          </xdr:cNvSpPr>
        </xdr:nvSpPr>
        <xdr:spPr bwMode="auto">
          <a:xfrm>
            <a:off x="3104029" y="35074556"/>
            <a:ext cx="446753" cy="74955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AutoShape 15"/>
          <xdr:cNvSpPr>
            <a:spLocks noChangeArrowheads="1"/>
          </xdr:cNvSpPr>
        </xdr:nvSpPr>
        <xdr:spPr bwMode="auto">
          <a:xfrm>
            <a:off x="5380344" y="34592558"/>
            <a:ext cx="457390" cy="672353"/>
          </a:xfrm>
          <a:prstGeom prst="downArrow">
            <a:avLst>
              <a:gd name="adj1" fmla="val 50000"/>
              <a:gd name="adj2" fmla="val 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AutoShape 16"/>
          <xdr:cNvSpPr>
            <a:spLocks noChangeArrowheads="1"/>
          </xdr:cNvSpPr>
        </xdr:nvSpPr>
        <xdr:spPr bwMode="auto">
          <a:xfrm>
            <a:off x="7604043" y="35132214"/>
            <a:ext cx="457390" cy="720726"/>
          </a:xfrm>
          <a:prstGeom prst="downArrow">
            <a:avLst>
              <a:gd name="adj1" fmla="val 50000"/>
              <a:gd name="adj2" fmla="val 2907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Rectangle 17"/>
          <xdr:cNvSpPr>
            <a:spLocks noChangeArrowheads="1"/>
          </xdr:cNvSpPr>
        </xdr:nvSpPr>
        <xdr:spPr bwMode="auto">
          <a:xfrm>
            <a:off x="3231673" y="35074556"/>
            <a:ext cx="4712184" cy="23063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22</xdr:col>
      <xdr:colOff>145703</xdr:colOff>
      <xdr:row>729</xdr:row>
      <xdr:rowOff>246520</xdr:rowOff>
    </xdr:from>
    <xdr:to>
      <xdr:col>32</xdr:col>
      <xdr:colOff>145702</xdr:colOff>
      <xdr:row>730</xdr:row>
      <xdr:rowOff>227466</xdr:rowOff>
    </xdr:to>
    <xdr:sp macro="" textlink="">
      <xdr:nvSpPr>
        <xdr:cNvPr id="19" name="AutoShape 2"/>
        <xdr:cNvSpPr>
          <a:spLocks noChangeArrowheads="1"/>
        </xdr:cNvSpPr>
      </xdr:nvSpPr>
      <xdr:spPr bwMode="auto">
        <a:xfrm>
          <a:off x="4583232" y="232141049"/>
          <a:ext cx="2017058" cy="3283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縦断調査の実施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10</xdr:col>
      <xdr:colOff>190510</xdr:colOff>
      <xdr:row>745</xdr:row>
      <xdr:rowOff>291346</xdr:rowOff>
    </xdr:from>
    <xdr:to>
      <xdr:col>42</xdr:col>
      <xdr:colOff>189809</xdr:colOff>
      <xdr:row>747</xdr:row>
      <xdr:rowOff>150396</xdr:rowOff>
    </xdr:to>
    <xdr:sp macro="" textlink="">
      <xdr:nvSpPr>
        <xdr:cNvPr id="20" name="Rectangle 16"/>
        <xdr:cNvSpPr>
          <a:spLocks noChangeArrowheads="1"/>
        </xdr:cNvSpPr>
      </xdr:nvSpPr>
      <xdr:spPr bwMode="auto">
        <a:xfrm>
          <a:off x="2195773" y="47445109"/>
          <a:ext cx="6416141" cy="56089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表示単位未満四捨五入の関係で、積み上げと合計は一致しない。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35</xdr:col>
      <xdr:colOff>168100</xdr:colOff>
      <xdr:row>724</xdr:row>
      <xdr:rowOff>11220</xdr:rowOff>
    </xdr:from>
    <xdr:to>
      <xdr:col>37</xdr:col>
      <xdr:colOff>56742</xdr:colOff>
      <xdr:row>728</xdr:row>
      <xdr:rowOff>168102</xdr:rowOff>
    </xdr:to>
    <xdr:sp macro="" textlink="">
      <xdr:nvSpPr>
        <xdr:cNvPr id="21" name="左中かっこ 20"/>
        <xdr:cNvSpPr/>
      </xdr:nvSpPr>
      <xdr:spPr>
        <a:xfrm>
          <a:off x="7227806" y="230168838"/>
          <a:ext cx="292054" cy="1546412"/>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37</xdr:col>
      <xdr:colOff>44831</xdr:colOff>
      <xdr:row>724</xdr:row>
      <xdr:rowOff>22406</xdr:rowOff>
    </xdr:from>
    <xdr:to>
      <xdr:col>48</xdr:col>
      <xdr:colOff>74948</xdr:colOff>
      <xdr:row>728</xdr:row>
      <xdr:rowOff>132925</xdr:rowOff>
    </xdr:to>
    <xdr:sp macro="" textlink="">
      <xdr:nvSpPr>
        <xdr:cNvPr id="22" name="Rectangle 3"/>
        <xdr:cNvSpPr>
          <a:spLocks noChangeArrowheads="1"/>
        </xdr:cNvSpPr>
      </xdr:nvSpPr>
      <xdr:spPr bwMode="auto">
        <a:xfrm>
          <a:off x="7507949" y="230180024"/>
          <a:ext cx="2248881" cy="1500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87" zoomScale="75" zoomScaleNormal="75" zoomScaleSheetLayoutView="75" zoomScalePageLayoutView="85" workbookViewId="0">
      <selection activeCell="BJ706" sqref="BJ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311</v>
      </c>
      <c r="AR2" s="349"/>
      <c r="AS2" s="43" t="str">
        <f>IF(OR(AQ2="　", AQ2=""), "", "-")</f>
        <v>-</v>
      </c>
      <c r="AT2" s="350">
        <v>1</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438</v>
      </c>
      <c r="AK3" s="487"/>
      <c r="AL3" s="487"/>
      <c r="AM3" s="487"/>
      <c r="AN3" s="487"/>
      <c r="AO3" s="487"/>
      <c r="AP3" s="487"/>
      <c r="AQ3" s="487"/>
      <c r="AR3" s="487"/>
      <c r="AS3" s="487"/>
      <c r="AT3" s="487"/>
      <c r="AU3" s="487"/>
      <c r="AV3" s="487"/>
      <c r="AW3" s="487"/>
      <c r="AX3" s="24" t="s">
        <v>74</v>
      </c>
    </row>
    <row r="4" spans="1:50" ht="24.75" customHeight="1" x14ac:dyDescent="0.15">
      <c r="A4" s="683" t="s">
        <v>29</v>
      </c>
      <c r="B4" s="684"/>
      <c r="C4" s="684"/>
      <c r="D4" s="684"/>
      <c r="E4" s="684"/>
      <c r="F4" s="684"/>
      <c r="G4" s="659" t="s">
        <v>439</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440</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6" t="s">
        <v>84</v>
      </c>
      <c r="H5" s="507"/>
      <c r="I5" s="507"/>
      <c r="J5" s="507"/>
      <c r="K5" s="507"/>
      <c r="L5" s="507"/>
      <c r="M5" s="508" t="s">
        <v>75</v>
      </c>
      <c r="N5" s="509"/>
      <c r="O5" s="509"/>
      <c r="P5" s="509"/>
      <c r="Q5" s="509"/>
      <c r="R5" s="510"/>
      <c r="S5" s="511" t="s">
        <v>140</v>
      </c>
      <c r="T5" s="507"/>
      <c r="U5" s="507"/>
      <c r="V5" s="507"/>
      <c r="W5" s="507"/>
      <c r="X5" s="512"/>
      <c r="Y5" s="675" t="s">
        <v>3</v>
      </c>
      <c r="Z5" s="676"/>
      <c r="AA5" s="676"/>
      <c r="AB5" s="676"/>
      <c r="AC5" s="676"/>
      <c r="AD5" s="677"/>
      <c r="AE5" s="678" t="s">
        <v>441</v>
      </c>
      <c r="AF5" s="678"/>
      <c r="AG5" s="678"/>
      <c r="AH5" s="678"/>
      <c r="AI5" s="678"/>
      <c r="AJ5" s="678"/>
      <c r="AK5" s="678"/>
      <c r="AL5" s="678"/>
      <c r="AM5" s="678"/>
      <c r="AN5" s="678"/>
      <c r="AO5" s="678"/>
      <c r="AP5" s="679"/>
      <c r="AQ5" s="680" t="s">
        <v>442</v>
      </c>
      <c r="AR5" s="681"/>
      <c r="AS5" s="681"/>
      <c r="AT5" s="681"/>
      <c r="AU5" s="681"/>
      <c r="AV5" s="681"/>
      <c r="AW5" s="681"/>
      <c r="AX5" s="682"/>
    </row>
    <row r="6" spans="1:50" ht="39" customHeight="1" x14ac:dyDescent="0.15">
      <c r="A6" s="685" t="s">
        <v>4</v>
      </c>
      <c r="B6" s="686"/>
      <c r="C6" s="686"/>
      <c r="D6" s="686"/>
      <c r="E6" s="686"/>
      <c r="F6" s="686"/>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49.5" customHeight="1" x14ac:dyDescent="0.15">
      <c r="A7" s="786" t="s">
        <v>24</v>
      </c>
      <c r="B7" s="787"/>
      <c r="C7" s="787"/>
      <c r="D7" s="787"/>
      <c r="E7" s="787"/>
      <c r="F7" s="788"/>
      <c r="G7" s="789" t="s">
        <v>445</v>
      </c>
      <c r="H7" s="790"/>
      <c r="I7" s="790"/>
      <c r="J7" s="790"/>
      <c r="K7" s="790"/>
      <c r="L7" s="790"/>
      <c r="M7" s="790"/>
      <c r="N7" s="790"/>
      <c r="O7" s="790"/>
      <c r="P7" s="790"/>
      <c r="Q7" s="790"/>
      <c r="R7" s="790"/>
      <c r="S7" s="790"/>
      <c r="T7" s="790"/>
      <c r="U7" s="790"/>
      <c r="V7" s="790"/>
      <c r="W7" s="790"/>
      <c r="X7" s="791"/>
      <c r="Y7" s="347" t="s">
        <v>5</v>
      </c>
      <c r="Z7" s="231"/>
      <c r="AA7" s="231"/>
      <c r="AB7" s="231"/>
      <c r="AC7" s="231"/>
      <c r="AD7" s="348"/>
      <c r="AE7" s="337" t="s">
        <v>444</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6" t="s">
        <v>367</v>
      </c>
      <c r="B8" s="787"/>
      <c r="C8" s="787"/>
      <c r="D8" s="787"/>
      <c r="E8" s="787"/>
      <c r="F8" s="788"/>
      <c r="G8" s="81" t="str">
        <f>入力規則等!A26</f>
        <v>-</v>
      </c>
      <c r="H8" s="82"/>
      <c r="I8" s="82"/>
      <c r="J8" s="82"/>
      <c r="K8" s="82"/>
      <c r="L8" s="82"/>
      <c r="M8" s="82"/>
      <c r="N8" s="82"/>
      <c r="O8" s="82"/>
      <c r="P8" s="82"/>
      <c r="Q8" s="82"/>
      <c r="R8" s="82"/>
      <c r="S8" s="82"/>
      <c r="T8" s="82"/>
      <c r="U8" s="82"/>
      <c r="V8" s="82"/>
      <c r="W8" s="82"/>
      <c r="X8" s="83"/>
      <c r="Y8" s="513" t="s">
        <v>368</v>
      </c>
      <c r="Z8" s="514"/>
      <c r="AA8" s="514"/>
      <c r="AB8" s="514"/>
      <c r="AC8" s="514"/>
      <c r="AD8" s="515"/>
      <c r="AE8" s="695" t="str">
        <f>入力規則等!K13</f>
        <v>文教及び科学振興</v>
      </c>
      <c r="AF8" s="82"/>
      <c r="AG8" s="82"/>
      <c r="AH8" s="82"/>
      <c r="AI8" s="82"/>
      <c r="AJ8" s="82"/>
      <c r="AK8" s="82"/>
      <c r="AL8" s="82"/>
      <c r="AM8" s="82"/>
      <c r="AN8" s="82"/>
      <c r="AO8" s="82"/>
      <c r="AP8" s="82"/>
      <c r="AQ8" s="82"/>
      <c r="AR8" s="82"/>
      <c r="AS8" s="82"/>
      <c r="AT8" s="82"/>
      <c r="AU8" s="82"/>
      <c r="AV8" s="82"/>
      <c r="AW8" s="82"/>
      <c r="AX8" s="696"/>
    </row>
    <row r="9" spans="1:50" ht="69" customHeight="1" x14ac:dyDescent="0.15">
      <c r="A9" s="516" t="s">
        <v>25</v>
      </c>
      <c r="B9" s="517"/>
      <c r="C9" s="517"/>
      <c r="D9" s="517"/>
      <c r="E9" s="517"/>
      <c r="F9" s="517"/>
      <c r="G9" s="518" t="s">
        <v>446</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54" customHeight="1" x14ac:dyDescent="0.15">
      <c r="A10" s="648" t="s">
        <v>34</v>
      </c>
      <c r="B10" s="649"/>
      <c r="C10" s="649"/>
      <c r="D10" s="649"/>
      <c r="E10" s="649"/>
      <c r="F10" s="649"/>
      <c r="G10" s="650" t="s">
        <v>476</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直接実施</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7" t="s">
        <v>26</v>
      </c>
      <c r="B12" s="618"/>
      <c r="C12" s="618"/>
      <c r="D12" s="618"/>
      <c r="E12" s="618"/>
      <c r="F12" s="619"/>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t="s">
        <v>447</v>
      </c>
      <c r="Q13" s="206"/>
      <c r="R13" s="206"/>
      <c r="S13" s="206"/>
      <c r="T13" s="206"/>
      <c r="U13" s="206"/>
      <c r="V13" s="207"/>
      <c r="W13" s="205" t="s">
        <v>447</v>
      </c>
      <c r="X13" s="206"/>
      <c r="Y13" s="206"/>
      <c r="Z13" s="206"/>
      <c r="AA13" s="206"/>
      <c r="AB13" s="206"/>
      <c r="AC13" s="207"/>
      <c r="AD13" s="205" t="s">
        <v>447</v>
      </c>
      <c r="AE13" s="206"/>
      <c r="AF13" s="206"/>
      <c r="AG13" s="206"/>
      <c r="AH13" s="206"/>
      <c r="AI13" s="206"/>
      <c r="AJ13" s="207"/>
      <c r="AK13" s="205">
        <v>11.856999999999999</v>
      </c>
      <c r="AL13" s="206"/>
      <c r="AM13" s="206"/>
      <c r="AN13" s="206"/>
      <c r="AO13" s="206"/>
      <c r="AP13" s="206"/>
      <c r="AQ13" s="207"/>
      <c r="AR13" s="344">
        <v>39.392000000000003</v>
      </c>
      <c r="AS13" s="345"/>
      <c r="AT13" s="345"/>
      <c r="AU13" s="345"/>
      <c r="AV13" s="345"/>
      <c r="AW13" s="345"/>
      <c r="AX13" s="346"/>
    </row>
    <row r="14" spans="1:50" ht="21" customHeight="1" x14ac:dyDescent="0.15">
      <c r="A14" s="620"/>
      <c r="B14" s="621"/>
      <c r="C14" s="621"/>
      <c r="D14" s="621"/>
      <c r="E14" s="621"/>
      <c r="F14" s="622"/>
      <c r="G14" s="627"/>
      <c r="H14" s="628"/>
      <c r="I14" s="521" t="s">
        <v>9</v>
      </c>
      <c r="J14" s="562"/>
      <c r="K14" s="562"/>
      <c r="L14" s="562"/>
      <c r="M14" s="562"/>
      <c r="N14" s="562"/>
      <c r="O14" s="563"/>
      <c r="P14" s="205" t="s">
        <v>447</v>
      </c>
      <c r="Q14" s="206"/>
      <c r="R14" s="206"/>
      <c r="S14" s="206"/>
      <c r="T14" s="206"/>
      <c r="U14" s="206"/>
      <c r="V14" s="207"/>
      <c r="W14" s="205" t="s">
        <v>447</v>
      </c>
      <c r="X14" s="206"/>
      <c r="Y14" s="206"/>
      <c r="Z14" s="206"/>
      <c r="AA14" s="206"/>
      <c r="AB14" s="206"/>
      <c r="AC14" s="207"/>
      <c r="AD14" s="205" t="s">
        <v>447</v>
      </c>
      <c r="AE14" s="206"/>
      <c r="AF14" s="206"/>
      <c r="AG14" s="206"/>
      <c r="AH14" s="206"/>
      <c r="AI14" s="206"/>
      <c r="AJ14" s="207"/>
      <c r="AK14" s="205" t="s">
        <v>448</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1" t="s">
        <v>58</v>
      </c>
      <c r="J15" s="522"/>
      <c r="K15" s="522"/>
      <c r="L15" s="522"/>
      <c r="M15" s="522"/>
      <c r="N15" s="522"/>
      <c r="O15" s="523"/>
      <c r="P15" s="205" t="s">
        <v>447</v>
      </c>
      <c r="Q15" s="206"/>
      <c r="R15" s="206"/>
      <c r="S15" s="206"/>
      <c r="T15" s="206"/>
      <c r="U15" s="206"/>
      <c r="V15" s="207"/>
      <c r="W15" s="205" t="s">
        <v>447</v>
      </c>
      <c r="X15" s="206"/>
      <c r="Y15" s="206"/>
      <c r="Z15" s="206"/>
      <c r="AA15" s="206"/>
      <c r="AB15" s="206"/>
      <c r="AC15" s="207"/>
      <c r="AD15" s="205" t="s">
        <v>447</v>
      </c>
      <c r="AE15" s="206"/>
      <c r="AF15" s="206"/>
      <c r="AG15" s="206"/>
      <c r="AH15" s="206"/>
      <c r="AI15" s="206"/>
      <c r="AJ15" s="207"/>
      <c r="AK15" s="205" t="s">
        <v>449</v>
      </c>
      <c r="AL15" s="206"/>
      <c r="AM15" s="206"/>
      <c r="AN15" s="206"/>
      <c r="AO15" s="206"/>
      <c r="AP15" s="206"/>
      <c r="AQ15" s="207"/>
      <c r="AR15" s="205" t="s">
        <v>500</v>
      </c>
      <c r="AS15" s="206"/>
      <c r="AT15" s="206"/>
      <c r="AU15" s="206"/>
      <c r="AV15" s="206"/>
      <c r="AW15" s="206"/>
      <c r="AX15" s="561"/>
    </row>
    <row r="16" spans="1:50" ht="21" customHeight="1" x14ac:dyDescent="0.15">
      <c r="A16" s="620"/>
      <c r="B16" s="621"/>
      <c r="C16" s="621"/>
      <c r="D16" s="621"/>
      <c r="E16" s="621"/>
      <c r="F16" s="622"/>
      <c r="G16" s="627"/>
      <c r="H16" s="628"/>
      <c r="I16" s="521" t="s">
        <v>59</v>
      </c>
      <c r="J16" s="522"/>
      <c r="K16" s="522"/>
      <c r="L16" s="522"/>
      <c r="M16" s="522"/>
      <c r="N16" s="522"/>
      <c r="O16" s="523"/>
      <c r="P16" s="205" t="s">
        <v>447</v>
      </c>
      <c r="Q16" s="206"/>
      <c r="R16" s="206"/>
      <c r="S16" s="206"/>
      <c r="T16" s="206"/>
      <c r="U16" s="206"/>
      <c r="V16" s="207"/>
      <c r="W16" s="205" t="s">
        <v>447</v>
      </c>
      <c r="X16" s="206"/>
      <c r="Y16" s="206"/>
      <c r="Z16" s="206"/>
      <c r="AA16" s="206"/>
      <c r="AB16" s="206"/>
      <c r="AC16" s="207"/>
      <c r="AD16" s="205" t="s">
        <v>447</v>
      </c>
      <c r="AE16" s="206"/>
      <c r="AF16" s="206"/>
      <c r="AG16" s="206"/>
      <c r="AH16" s="206"/>
      <c r="AI16" s="206"/>
      <c r="AJ16" s="207"/>
      <c r="AK16" s="205" t="s">
        <v>450</v>
      </c>
      <c r="AL16" s="206"/>
      <c r="AM16" s="206"/>
      <c r="AN16" s="206"/>
      <c r="AO16" s="206"/>
      <c r="AP16" s="206"/>
      <c r="AQ16" s="207"/>
      <c r="AR16" s="653"/>
      <c r="AS16" s="654"/>
      <c r="AT16" s="654"/>
      <c r="AU16" s="654"/>
      <c r="AV16" s="654"/>
      <c r="AW16" s="654"/>
      <c r="AX16" s="655"/>
    </row>
    <row r="17" spans="1:50" ht="24.75" customHeight="1" x14ac:dyDescent="0.15">
      <c r="A17" s="620"/>
      <c r="B17" s="621"/>
      <c r="C17" s="621"/>
      <c r="D17" s="621"/>
      <c r="E17" s="621"/>
      <c r="F17" s="622"/>
      <c r="G17" s="627"/>
      <c r="H17" s="628"/>
      <c r="I17" s="521" t="s">
        <v>57</v>
      </c>
      <c r="J17" s="562"/>
      <c r="K17" s="562"/>
      <c r="L17" s="562"/>
      <c r="M17" s="562"/>
      <c r="N17" s="562"/>
      <c r="O17" s="563"/>
      <c r="P17" s="205" t="s">
        <v>447</v>
      </c>
      <c r="Q17" s="206"/>
      <c r="R17" s="206"/>
      <c r="S17" s="206"/>
      <c r="T17" s="206"/>
      <c r="U17" s="206"/>
      <c r="V17" s="207"/>
      <c r="W17" s="205" t="s">
        <v>447</v>
      </c>
      <c r="X17" s="206"/>
      <c r="Y17" s="206"/>
      <c r="Z17" s="206"/>
      <c r="AA17" s="206"/>
      <c r="AB17" s="206"/>
      <c r="AC17" s="207"/>
      <c r="AD17" s="205" t="s">
        <v>447</v>
      </c>
      <c r="AE17" s="206"/>
      <c r="AF17" s="206"/>
      <c r="AG17" s="206"/>
      <c r="AH17" s="206"/>
      <c r="AI17" s="206"/>
      <c r="AJ17" s="207"/>
      <c r="AK17" s="205" t="s">
        <v>449</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2" t="s">
        <v>22</v>
      </c>
      <c r="J18" s="693"/>
      <c r="K18" s="693"/>
      <c r="L18" s="693"/>
      <c r="M18" s="693"/>
      <c r="N18" s="693"/>
      <c r="O18" s="694"/>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11.856999999999999</v>
      </c>
      <c r="AL18" s="501"/>
      <c r="AM18" s="501"/>
      <c r="AN18" s="501"/>
      <c r="AO18" s="501"/>
      <c r="AP18" s="501"/>
      <c r="AQ18" s="502"/>
      <c r="AR18" s="500">
        <f>SUM(AR13:AX17)</f>
        <v>39.392000000000003</v>
      </c>
      <c r="AS18" s="501"/>
      <c r="AT18" s="501"/>
      <c r="AU18" s="501"/>
      <c r="AV18" s="501"/>
      <c r="AW18" s="501"/>
      <c r="AX18" s="503"/>
    </row>
    <row r="19" spans="1:50" ht="24.75" customHeight="1" x14ac:dyDescent="0.15">
      <c r="A19" s="620"/>
      <c r="B19" s="621"/>
      <c r="C19" s="621"/>
      <c r="D19" s="621"/>
      <c r="E19" s="621"/>
      <c r="F19" s="622"/>
      <c r="G19" s="497" t="s">
        <v>10</v>
      </c>
      <c r="H19" s="498"/>
      <c r="I19" s="498"/>
      <c r="J19" s="498"/>
      <c r="K19" s="498"/>
      <c r="L19" s="498"/>
      <c r="M19" s="498"/>
      <c r="N19" s="498"/>
      <c r="O19" s="498"/>
      <c r="P19" s="205" t="s">
        <v>448</v>
      </c>
      <c r="Q19" s="206"/>
      <c r="R19" s="206"/>
      <c r="S19" s="206"/>
      <c r="T19" s="206"/>
      <c r="U19" s="206"/>
      <c r="V19" s="207"/>
      <c r="W19" s="205" t="s">
        <v>449</v>
      </c>
      <c r="X19" s="206"/>
      <c r="Y19" s="206"/>
      <c r="Z19" s="206"/>
      <c r="AA19" s="206"/>
      <c r="AB19" s="206"/>
      <c r="AC19" s="207"/>
      <c r="AD19" s="205" t="s">
        <v>449</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6"/>
      <c r="B20" s="517"/>
      <c r="C20" s="517"/>
      <c r="D20" s="517"/>
      <c r="E20" s="517"/>
      <c r="F20" s="623"/>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1"/>
      <c r="AR20" s="691"/>
      <c r="AS20" s="691"/>
      <c r="AT20" s="691"/>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30</v>
      </c>
      <c r="AR22" s="113"/>
      <c r="AS22" s="99" t="s">
        <v>324</v>
      </c>
      <c r="AT22" s="100"/>
      <c r="AU22" s="322" t="s">
        <v>487</v>
      </c>
      <c r="AV22" s="322"/>
      <c r="AW22" s="351" t="s">
        <v>310</v>
      </c>
      <c r="AX22" s="352"/>
    </row>
    <row r="23" spans="1:50" ht="22.5" customHeight="1" x14ac:dyDescent="0.15">
      <c r="A23" s="475"/>
      <c r="B23" s="473"/>
      <c r="C23" s="473"/>
      <c r="D23" s="473"/>
      <c r="E23" s="473"/>
      <c r="F23" s="474"/>
      <c r="G23" s="448" t="s">
        <v>451</v>
      </c>
      <c r="H23" s="449"/>
      <c r="I23" s="449"/>
      <c r="J23" s="449"/>
      <c r="K23" s="449"/>
      <c r="L23" s="449"/>
      <c r="M23" s="449"/>
      <c r="N23" s="449"/>
      <c r="O23" s="450"/>
      <c r="P23" s="88" t="s">
        <v>452</v>
      </c>
      <c r="Q23" s="88"/>
      <c r="R23" s="88"/>
      <c r="S23" s="88"/>
      <c r="T23" s="88"/>
      <c r="U23" s="88"/>
      <c r="V23" s="88"/>
      <c r="W23" s="88"/>
      <c r="X23" s="117"/>
      <c r="Y23" s="199" t="s">
        <v>14</v>
      </c>
      <c r="Z23" s="457"/>
      <c r="AA23" s="458"/>
      <c r="AB23" s="469" t="s">
        <v>453</v>
      </c>
      <c r="AC23" s="469"/>
      <c r="AD23" s="469"/>
      <c r="AE23" s="302">
        <v>761761</v>
      </c>
      <c r="AF23" s="303"/>
      <c r="AG23" s="303"/>
      <c r="AH23" s="303"/>
      <c r="AI23" s="302">
        <v>1499396</v>
      </c>
      <c r="AJ23" s="303"/>
      <c r="AK23" s="303"/>
      <c r="AL23" s="303"/>
      <c r="AM23" s="302">
        <v>2735468</v>
      </c>
      <c r="AN23" s="303"/>
      <c r="AO23" s="303"/>
      <c r="AP23" s="303"/>
      <c r="AQ23" s="77" t="s">
        <v>487</v>
      </c>
      <c r="AR23" s="78"/>
      <c r="AS23" s="78"/>
      <c r="AT23" s="79"/>
      <c r="AU23" s="303" t="s">
        <v>487</v>
      </c>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453</v>
      </c>
      <c r="AC24" s="484"/>
      <c r="AD24" s="484"/>
      <c r="AE24" s="302">
        <v>700000</v>
      </c>
      <c r="AF24" s="303"/>
      <c r="AG24" s="303"/>
      <c r="AH24" s="303"/>
      <c r="AI24" s="302">
        <v>750000</v>
      </c>
      <c r="AJ24" s="303"/>
      <c r="AK24" s="303"/>
      <c r="AL24" s="303"/>
      <c r="AM24" s="302">
        <v>750000</v>
      </c>
      <c r="AN24" s="303"/>
      <c r="AO24" s="303"/>
      <c r="AP24" s="303"/>
      <c r="AQ24" s="77">
        <v>750000</v>
      </c>
      <c r="AR24" s="78"/>
      <c r="AS24" s="78"/>
      <c r="AT24" s="79"/>
      <c r="AU24" s="303">
        <v>750000</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v>108.8</v>
      </c>
      <c r="AF25" s="303"/>
      <c r="AG25" s="303"/>
      <c r="AH25" s="303"/>
      <c r="AI25" s="302">
        <v>199.9</v>
      </c>
      <c r="AJ25" s="303"/>
      <c r="AK25" s="303"/>
      <c r="AL25" s="303"/>
      <c r="AM25" s="302">
        <v>364.72906666666665</v>
      </c>
      <c r="AN25" s="303"/>
      <c r="AO25" s="303"/>
      <c r="AP25" s="303"/>
      <c r="AQ25" s="77" t="s">
        <v>488</v>
      </c>
      <c r="AR25" s="78"/>
      <c r="AS25" s="78"/>
      <c r="AT25" s="79"/>
      <c r="AU25" s="303" t="s">
        <v>487</v>
      </c>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v>30</v>
      </c>
      <c r="AR27" s="113"/>
      <c r="AS27" s="99" t="s">
        <v>324</v>
      </c>
      <c r="AT27" s="100"/>
      <c r="AU27" s="322" t="s">
        <v>486</v>
      </c>
      <c r="AV27" s="322"/>
      <c r="AW27" s="351" t="s">
        <v>310</v>
      </c>
      <c r="AX27" s="352"/>
    </row>
    <row r="28" spans="1:50" ht="22.5" customHeight="1" x14ac:dyDescent="0.15">
      <c r="A28" s="475"/>
      <c r="B28" s="473"/>
      <c r="C28" s="473"/>
      <c r="D28" s="473"/>
      <c r="E28" s="473"/>
      <c r="F28" s="474"/>
      <c r="G28" s="448" t="s">
        <v>454</v>
      </c>
      <c r="H28" s="449"/>
      <c r="I28" s="449"/>
      <c r="J28" s="449"/>
      <c r="K28" s="449"/>
      <c r="L28" s="449"/>
      <c r="M28" s="449"/>
      <c r="N28" s="449"/>
      <c r="O28" s="450"/>
      <c r="P28" s="88" t="s">
        <v>455</v>
      </c>
      <c r="Q28" s="88"/>
      <c r="R28" s="88"/>
      <c r="S28" s="88"/>
      <c r="T28" s="88"/>
      <c r="U28" s="88"/>
      <c r="V28" s="88"/>
      <c r="W28" s="88"/>
      <c r="X28" s="117"/>
      <c r="Y28" s="199" t="s">
        <v>14</v>
      </c>
      <c r="Z28" s="457"/>
      <c r="AA28" s="458"/>
      <c r="AB28" s="469" t="s">
        <v>453</v>
      </c>
      <c r="AC28" s="469"/>
      <c r="AD28" s="469"/>
      <c r="AE28" s="302">
        <v>332</v>
      </c>
      <c r="AF28" s="303"/>
      <c r="AG28" s="303"/>
      <c r="AH28" s="303"/>
      <c r="AI28" s="302">
        <v>332</v>
      </c>
      <c r="AJ28" s="303"/>
      <c r="AK28" s="303"/>
      <c r="AL28" s="303"/>
      <c r="AM28" s="302">
        <v>338</v>
      </c>
      <c r="AN28" s="303"/>
      <c r="AO28" s="303"/>
      <c r="AP28" s="303"/>
      <c r="AQ28" s="77" t="s">
        <v>487</v>
      </c>
      <c r="AR28" s="78"/>
      <c r="AS28" s="78"/>
      <c r="AT28" s="79"/>
      <c r="AU28" s="303" t="s">
        <v>487</v>
      </c>
      <c r="AV28" s="303"/>
      <c r="AW28" s="303"/>
      <c r="AX28" s="305"/>
    </row>
    <row r="29" spans="1:50" ht="22.5"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t="s">
        <v>453</v>
      </c>
      <c r="AC29" s="484"/>
      <c r="AD29" s="484"/>
      <c r="AE29" s="302">
        <v>250</v>
      </c>
      <c r="AF29" s="303"/>
      <c r="AG29" s="303"/>
      <c r="AH29" s="303"/>
      <c r="AI29" s="302">
        <v>300</v>
      </c>
      <c r="AJ29" s="303"/>
      <c r="AK29" s="303"/>
      <c r="AL29" s="303"/>
      <c r="AM29" s="302">
        <v>300</v>
      </c>
      <c r="AN29" s="303"/>
      <c r="AO29" s="303"/>
      <c r="AP29" s="303"/>
      <c r="AQ29" s="77">
        <v>300</v>
      </c>
      <c r="AR29" s="78"/>
      <c r="AS29" s="78"/>
      <c r="AT29" s="79"/>
      <c r="AU29" s="303">
        <v>300</v>
      </c>
      <c r="AV29" s="303"/>
      <c r="AW29" s="303"/>
      <c r="AX29" s="305"/>
    </row>
    <row r="30" spans="1:50" ht="45" customHeight="1" thickBot="1" x14ac:dyDescent="0.2">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v>133</v>
      </c>
      <c r="AF30" s="303"/>
      <c r="AG30" s="303"/>
      <c r="AH30" s="303"/>
      <c r="AI30" s="302">
        <v>111</v>
      </c>
      <c r="AJ30" s="303"/>
      <c r="AK30" s="303"/>
      <c r="AL30" s="303"/>
      <c r="AM30" s="302">
        <v>113</v>
      </c>
      <c r="AN30" s="303"/>
      <c r="AO30" s="303"/>
      <c r="AP30" s="303"/>
      <c r="AQ30" s="77" t="s">
        <v>487</v>
      </c>
      <c r="AR30" s="78"/>
      <c r="AS30" s="78"/>
      <c r="AT30" s="79"/>
      <c r="AU30" s="303" t="s">
        <v>487</v>
      </c>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0" t="s">
        <v>410</v>
      </c>
      <c r="B46" s="801"/>
      <c r="C46" s="801"/>
      <c r="D46" s="801"/>
      <c r="E46" s="801"/>
      <c r="F46" s="802"/>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03"/>
      <c r="B47" s="804"/>
      <c r="C47" s="804"/>
      <c r="D47" s="804"/>
      <c r="E47" s="804"/>
      <c r="F47" s="805"/>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03"/>
      <c r="B48" s="804"/>
      <c r="C48" s="804"/>
      <c r="D48" s="804"/>
      <c r="E48" s="804"/>
      <c r="F48" s="805"/>
      <c r="G48" s="758"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3"/>
      <c r="B49" s="804"/>
      <c r="C49" s="804"/>
      <c r="D49" s="804"/>
      <c r="E49" s="804"/>
      <c r="F49" s="805"/>
      <c r="G49" s="759"/>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3"/>
      <c r="B50" s="804"/>
      <c r="C50" s="804"/>
      <c r="D50" s="804"/>
      <c r="E50" s="804"/>
      <c r="F50" s="805"/>
      <c r="G50" s="760"/>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7" t="s">
        <v>436</v>
      </c>
      <c r="B51" s="858"/>
      <c r="C51" s="858"/>
      <c r="D51" s="858"/>
      <c r="E51" s="855" t="s">
        <v>429</v>
      </c>
      <c r="F51" s="856"/>
      <c r="G51" s="50" t="s">
        <v>340</v>
      </c>
      <c r="H51" s="784"/>
      <c r="I51" s="383"/>
      <c r="J51" s="383"/>
      <c r="K51" s="383"/>
      <c r="L51" s="383"/>
      <c r="M51" s="383"/>
      <c r="N51" s="383"/>
      <c r="O51" s="785"/>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x14ac:dyDescent="0.15">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2" t="s">
        <v>277</v>
      </c>
      <c r="B53" s="808" t="s">
        <v>274</v>
      </c>
      <c r="C53" s="443"/>
      <c r="D53" s="443"/>
      <c r="E53" s="443"/>
      <c r="F53" s="444"/>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x14ac:dyDescent="0.15">
      <c r="A54" s="482"/>
      <c r="B54" s="808"/>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8"/>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8"/>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9"/>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77"/>
      <c r="R60" s="777"/>
      <c r="S60" s="777"/>
      <c r="T60" s="777"/>
      <c r="U60" s="777"/>
      <c r="V60" s="777"/>
      <c r="W60" s="777"/>
      <c r="X60" s="778"/>
      <c r="Y60" s="708" t="s">
        <v>69</v>
      </c>
      <c r="Z60" s="709"/>
      <c r="AA60" s="710"/>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79"/>
      <c r="Q61" s="779"/>
      <c r="R61" s="779"/>
      <c r="S61" s="779"/>
      <c r="T61" s="779"/>
      <c r="U61" s="779"/>
      <c r="V61" s="779"/>
      <c r="W61" s="779"/>
      <c r="X61" s="780"/>
      <c r="Y61" s="690"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81"/>
      <c r="Y62" s="690"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77"/>
      <c r="R65" s="777"/>
      <c r="S65" s="777"/>
      <c r="T65" s="777"/>
      <c r="U65" s="777"/>
      <c r="V65" s="777"/>
      <c r="W65" s="777"/>
      <c r="X65" s="778"/>
      <c r="Y65" s="708" t="s">
        <v>69</v>
      </c>
      <c r="Z65" s="709"/>
      <c r="AA65" s="710"/>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79"/>
      <c r="Q66" s="779"/>
      <c r="R66" s="779"/>
      <c r="S66" s="779"/>
      <c r="T66" s="779"/>
      <c r="U66" s="779"/>
      <c r="V66" s="779"/>
      <c r="W66" s="779"/>
      <c r="X66" s="780"/>
      <c r="Y66" s="690"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81"/>
      <c r="Y67" s="690"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77"/>
      <c r="R70" s="777"/>
      <c r="S70" s="777"/>
      <c r="T70" s="777"/>
      <c r="U70" s="777"/>
      <c r="V70" s="777"/>
      <c r="W70" s="777"/>
      <c r="X70" s="778"/>
      <c r="Y70" s="708" t="s">
        <v>69</v>
      </c>
      <c r="Z70" s="709"/>
      <c r="AA70" s="710"/>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79"/>
      <c r="Q71" s="779"/>
      <c r="R71" s="779"/>
      <c r="S71" s="779"/>
      <c r="T71" s="779"/>
      <c r="U71" s="779"/>
      <c r="V71" s="779"/>
      <c r="W71" s="779"/>
      <c r="X71" s="780"/>
      <c r="Y71" s="690" t="s">
        <v>61</v>
      </c>
      <c r="Z71" s="419"/>
      <c r="AA71" s="420"/>
      <c r="AB71" s="774"/>
      <c r="AC71" s="775"/>
      <c r="AD71" s="776"/>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1"/>
      <c r="C72" s="811"/>
      <c r="D72" s="811"/>
      <c r="E72" s="811"/>
      <c r="F72" s="812"/>
      <c r="G72" s="459"/>
      <c r="H72" s="140"/>
      <c r="I72" s="140"/>
      <c r="J72" s="140"/>
      <c r="K72" s="140"/>
      <c r="L72" s="140"/>
      <c r="M72" s="140"/>
      <c r="N72" s="140"/>
      <c r="O72" s="460"/>
      <c r="P72" s="806"/>
      <c r="Q72" s="806"/>
      <c r="R72" s="806"/>
      <c r="S72" s="806"/>
      <c r="T72" s="806"/>
      <c r="U72" s="806"/>
      <c r="V72" s="806"/>
      <c r="W72" s="806"/>
      <c r="X72" s="807"/>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475</v>
      </c>
      <c r="H74" s="88"/>
      <c r="I74" s="88"/>
      <c r="J74" s="88"/>
      <c r="K74" s="88"/>
      <c r="L74" s="88"/>
      <c r="M74" s="88"/>
      <c r="N74" s="88"/>
      <c r="O74" s="88"/>
      <c r="P74" s="88"/>
      <c r="Q74" s="88"/>
      <c r="R74" s="88"/>
      <c r="S74" s="88"/>
      <c r="T74" s="88"/>
      <c r="U74" s="88"/>
      <c r="V74" s="88"/>
      <c r="W74" s="88"/>
      <c r="X74" s="117"/>
      <c r="Y74" s="810" t="s">
        <v>62</v>
      </c>
      <c r="Z74" s="676"/>
      <c r="AA74" s="677"/>
      <c r="AB74" s="469" t="s">
        <v>448</v>
      </c>
      <c r="AC74" s="469"/>
      <c r="AD74" s="469"/>
      <c r="AE74" s="284" t="s">
        <v>448</v>
      </c>
      <c r="AF74" s="284"/>
      <c r="AG74" s="284"/>
      <c r="AH74" s="284"/>
      <c r="AI74" s="284" t="s">
        <v>449</v>
      </c>
      <c r="AJ74" s="284"/>
      <c r="AK74" s="284"/>
      <c r="AL74" s="284"/>
      <c r="AM74" s="284" t="s">
        <v>449</v>
      </c>
      <c r="AN74" s="284"/>
      <c r="AO74" s="284"/>
      <c r="AP74" s="284"/>
      <c r="AQ74" s="284" t="s">
        <v>473</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449</v>
      </c>
      <c r="AC75" s="469"/>
      <c r="AD75" s="469"/>
      <c r="AE75" s="284" t="s">
        <v>449</v>
      </c>
      <c r="AF75" s="284"/>
      <c r="AG75" s="284"/>
      <c r="AH75" s="284"/>
      <c r="AI75" s="284" t="s">
        <v>449</v>
      </c>
      <c r="AJ75" s="284"/>
      <c r="AK75" s="284"/>
      <c r="AL75" s="284"/>
      <c r="AM75" s="284" t="s">
        <v>449</v>
      </c>
      <c r="AN75" s="284"/>
      <c r="AO75" s="284"/>
      <c r="AP75" s="284"/>
      <c r="AQ75" s="284" t="s">
        <v>456</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8" t="s">
        <v>477</v>
      </c>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302"/>
      <c r="AR78" s="303"/>
      <c r="AS78" s="303"/>
      <c r="AT78" s="303"/>
      <c r="AU78" s="303"/>
      <c r="AV78" s="303"/>
      <c r="AW78" s="303"/>
      <c r="AX78" s="30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478</v>
      </c>
      <c r="H89" s="211"/>
      <c r="I89" s="211"/>
      <c r="J89" s="211"/>
      <c r="K89" s="211"/>
      <c r="L89" s="211"/>
      <c r="M89" s="211"/>
      <c r="N89" s="211"/>
      <c r="O89" s="211"/>
      <c r="P89" s="211"/>
      <c r="Q89" s="211"/>
      <c r="R89" s="211"/>
      <c r="S89" s="211"/>
      <c r="T89" s="211"/>
      <c r="U89" s="211"/>
      <c r="V89" s="211"/>
      <c r="W89" s="211"/>
      <c r="X89" s="211"/>
      <c r="Y89" s="215" t="s">
        <v>17</v>
      </c>
      <c r="Z89" s="216"/>
      <c r="AA89" s="217"/>
      <c r="AB89" s="235" t="s">
        <v>479</v>
      </c>
      <c r="AC89" s="236"/>
      <c r="AD89" s="237"/>
      <c r="AE89" s="284" t="s">
        <v>482</v>
      </c>
      <c r="AF89" s="284"/>
      <c r="AG89" s="284"/>
      <c r="AH89" s="284"/>
      <c r="AI89" s="284" t="s">
        <v>482</v>
      </c>
      <c r="AJ89" s="284"/>
      <c r="AK89" s="284"/>
      <c r="AL89" s="284"/>
      <c r="AM89" s="284" t="s">
        <v>482</v>
      </c>
      <c r="AN89" s="284"/>
      <c r="AO89" s="284"/>
      <c r="AP89" s="284"/>
      <c r="AQ89" s="302">
        <v>780</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480</v>
      </c>
      <c r="AC90" s="203"/>
      <c r="AD90" s="204"/>
      <c r="AE90" s="241" t="s">
        <v>481</v>
      </c>
      <c r="AF90" s="241"/>
      <c r="AG90" s="241"/>
      <c r="AH90" s="241"/>
      <c r="AI90" s="241" t="s">
        <v>482</v>
      </c>
      <c r="AJ90" s="241"/>
      <c r="AK90" s="241"/>
      <c r="AL90" s="241"/>
      <c r="AM90" s="241" t="s">
        <v>482</v>
      </c>
      <c r="AN90" s="241"/>
      <c r="AO90" s="241"/>
      <c r="AP90" s="241"/>
      <c r="AQ90" s="241" t="s">
        <v>483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3"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457</v>
      </c>
      <c r="D104" s="219"/>
      <c r="E104" s="219"/>
      <c r="F104" s="219"/>
      <c r="G104" s="219"/>
      <c r="H104" s="219"/>
      <c r="I104" s="219"/>
      <c r="J104" s="219"/>
      <c r="K104" s="220"/>
      <c r="L104" s="205">
        <v>0.439</v>
      </c>
      <c r="M104" s="206"/>
      <c r="N104" s="206"/>
      <c r="O104" s="206"/>
      <c r="P104" s="206"/>
      <c r="Q104" s="207"/>
      <c r="R104" s="205">
        <v>0.439</v>
      </c>
      <c r="S104" s="206"/>
      <c r="T104" s="206"/>
      <c r="U104" s="206"/>
      <c r="V104" s="206"/>
      <c r="W104" s="207"/>
      <c r="X104" s="763"/>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3.1" customHeight="1" x14ac:dyDescent="0.15">
      <c r="A105" s="387"/>
      <c r="B105" s="388"/>
      <c r="C105" s="221" t="s">
        <v>458</v>
      </c>
      <c r="D105" s="222"/>
      <c r="E105" s="222"/>
      <c r="F105" s="222"/>
      <c r="G105" s="222"/>
      <c r="H105" s="222"/>
      <c r="I105" s="222"/>
      <c r="J105" s="222"/>
      <c r="K105" s="223"/>
      <c r="L105" s="205">
        <v>0.26</v>
      </c>
      <c r="M105" s="206"/>
      <c r="N105" s="206"/>
      <c r="O105" s="206"/>
      <c r="P105" s="206"/>
      <c r="Q105" s="207"/>
      <c r="R105" s="205">
        <v>0.27300000000000002</v>
      </c>
      <c r="S105" s="206"/>
      <c r="T105" s="206"/>
      <c r="U105" s="206"/>
      <c r="V105" s="206"/>
      <c r="W105" s="207"/>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3.1" customHeight="1" x14ac:dyDescent="0.15">
      <c r="A106" s="387"/>
      <c r="B106" s="388"/>
      <c r="C106" s="221" t="s">
        <v>459</v>
      </c>
      <c r="D106" s="222"/>
      <c r="E106" s="222"/>
      <c r="F106" s="222"/>
      <c r="G106" s="222"/>
      <c r="H106" s="222"/>
      <c r="I106" s="222"/>
      <c r="J106" s="222"/>
      <c r="K106" s="223"/>
      <c r="L106" s="205">
        <v>11.157999999999999</v>
      </c>
      <c r="M106" s="206"/>
      <c r="N106" s="206"/>
      <c r="O106" s="206"/>
      <c r="P106" s="206"/>
      <c r="Q106" s="207"/>
      <c r="R106" s="205">
        <v>0.71599999999999997</v>
      </c>
      <c r="S106" s="206"/>
      <c r="T106" s="206"/>
      <c r="U106" s="206"/>
      <c r="V106" s="206"/>
      <c r="W106" s="207"/>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3.1" customHeight="1" x14ac:dyDescent="0.15">
      <c r="A107" s="387"/>
      <c r="B107" s="388"/>
      <c r="C107" s="221" t="s">
        <v>499</v>
      </c>
      <c r="D107" s="222"/>
      <c r="E107" s="222"/>
      <c r="F107" s="222"/>
      <c r="G107" s="222"/>
      <c r="H107" s="222"/>
      <c r="I107" s="222"/>
      <c r="J107" s="222"/>
      <c r="K107" s="223"/>
      <c r="L107" s="205" t="s">
        <v>501</v>
      </c>
      <c r="M107" s="206"/>
      <c r="N107" s="206"/>
      <c r="O107" s="206"/>
      <c r="P107" s="206"/>
      <c r="Q107" s="207"/>
      <c r="R107" s="205">
        <v>37.963999999999999</v>
      </c>
      <c r="S107" s="206"/>
      <c r="T107" s="206"/>
      <c r="U107" s="206"/>
      <c r="V107" s="206"/>
      <c r="W107" s="207"/>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x14ac:dyDescent="0.2">
      <c r="A110" s="389"/>
      <c r="B110" s="390"/>
      <c r="C110" s="208" t="s">
        <v>22</v>
      </c>
      <c r="D110" s="209"/>
      <c r="E110" s="209"/>
      <c r="F110" s="209"/>
      <c r="G110" s="209"/>
      <c r="H110" s="209"/>
      <c r="I110" s="209"/>
      <c r="J110" s="209"/>
      <c r="K110" s="210"/>
      <c r="L110" s="795">
        <f>SUM(L104:Q109)</f>
        <v>11.856999999999999</v>
      </c>
      <c r="M110" s="796"/>
      <c r="N110" s="796"/>
      <c r="O110" s="796"/>
      <c r="P110" s="796"/>
      <c r="Q110" s="797"/>
      <c r="R110" s="795">
        <f>SUM(R104:W109)</f>
        <v>39.391999999999996</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45" customHeight="1" x14ac:dyDescent="0.15">
      <c r="A111" s="159" t="s">
        <v>344</v>
      </c>
      <c r="B111" s="148"/>
      <c r="C111" s="147" t="s">
        <v>341</v>
      </c>
      <c r="D111" s="148"/>
      <c r="E111" s="243" t="s">
        <v>382</v>
      </c>
      <c r="F111" s="244"/>
      <c r="G111" s="245" t="s">
        <v>484</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1" t="s">
        <v>485</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491</v>
      </c>
      <c r="AR114" s="322"/>
      <c r="AS114" s="99" t="s">
        <v>324</v>
      </c>
      <c r="AT114" s="100"/>
      <c r="AU114" s="113">
        <v>30</v>
      </c>
      <c r="AV114" s="113"/>
      <c r="AW114" s="99" t="s">
        <v>310</v>
      </c>
      <c r="AX114" s="115"/>
    </row>
    <row r="115" spans="1:50" ht="39.75" customHeight="1" x14ac:dyDescent="0.15">
      <c r="A115" s="160"/>
      <c r="B115" s="150"/>
      <c r="C115" s="149"/>
      <c r="D115" s="150"/>
      <c r="E115" s="149"/>
      <c r="F115" s="163"/>
      <c r="G115" s="116" t="s">
        <v>452</v>
      </c>
      <c r="H115" s="88"/>
      <c r="I115" s="88"/>
      <c r="J115" s="88"/>
      <c r="K115" s="88"/>
      <c r="L115" s="88"/>
      <c r="M115" s="88"/>
      <c r="N115" s="88"/>
      <c r="O115" s="88"/>
      <c r="P115" s="88"/>
      <c r="Q115" s="88"/>
      <c r="R115" s="88"/>
      <c r="S115" s="88"/>
      <c r="T115" s="88"/>
      <c r="U115" s="88"/>
      <c r="V115" s="88"/>
      <c r="W115" s="88"/>
      <c r="X115" s="117"/>
      <c r="Y115" s="123" t="s">
        <v>356</v>
      </c>
      <c r="Z115" s="124"/>
      <c r="AA115" s="125"/>
      <c r="AB115" s="176" t="s">
        <v>474</v>
      </c>
      <c r="AC115" s="76"/>
      <c r="AD115" s="76"/>
      <c r="AE115" s="177">
        <v>761761</v>
      </c>
      <c r="AF115" s="78"/>
      <c r="AG115" s="78"/>
      <c r="AH115" s="78"/>
      <c r="AI115" s="177">
        <v>1499396</v>
      </c>
      <c r="AJ115" s="78"/>
      <c r="AK115" s="78"/>
      <c r="AL115" s="78"/>
      <c r="AM115" s="177">
        <v>2735468</v>
      </c>
      <c r="AN115" s="78"/>
      <c r="AO115" s="78"/>
      <c r="AP115" s="78"/>
      <c r="AQ115" s="177" t="s">
        <v>491</v>
      </c>
      <c r="AR115" s="78"/>
      <c r="AS115" s="78"/>
      <c r="AT115" s="78"/>
      <c r="AU115" s="177" t="s">
        <v>491</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474</v>
      </c>
      <c r="AC116" s="126"/>
      <c r="AD116" s="126"/>
      <c r="AE116" s="177">
        <v>700000</v>
      </c>
      <c r="AF116" s="78"/>
      <c r="AG116" s="78"/>
      <c r="AH116" s="78"/>
      <c r="AI116" s="177">
        <v>750000</v>
      </c>
      <c r="AJ116" s="78"/>
      <c r="AK116" s="78"/>
      <c r="AL116" s="78"/>
      <c r="AM116" s="177">
        <v>750000</v>
      </c>
      <c r="AN116" s="78"/>
      <c r="AO116" s="78"/>
      <c r="AP116" s="78"/>
      <c r="AQ116" s="177" t="s">
        <v>491</v>
      </c>
      <c r="AR116" s="78"/>
      <c r="AS116" s="78"/>
      <c r="AT116" s="78"/>
      <c r="AU116" s="177">
        <v>750000</v>
      </c>
      <c r="AV116" s="78"/>
      <c r="AW116" s="78"/>
      <c r="AX116" s="80"/>
    </row>
    <row r="117" spans="1:50" ht="18.75"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491</v>
      </c>
      <c r="AR118" s="113"/>
      <c r="AS118" s="99" t="s">
        <v>324</v>
      </c>
      <c r="AT118" s="100"/>
      <c r="AU118" s="113">
        <v>30</v>
      </c>
      <c r="AV118" s="113"/>
      <c r="AW118" s="99" t="s">
        <v>310</v>
      </c>
      <c r="AX118" s="115"/>
    </row>
    <row r="119" spans="1:50" ht="39.75" customHeight="1" x14ac:dyDescent="0.15">
      <c r="A119" s="160"/>
      <c r="B119" s="150"/>
      <c r="C119" s="149"/>
      <c r="D119" s="150"/>
      <c r="E119" s="149"/>
      <c r="F119" s="163"/>
      <c r="G119" s="116" t="s">
        <v>455</v>
      </c>
      <c r="H119" s="88"/>
      <c r="I119" s="88"/>
      <c r="J119" s="88"/>
      <c r="K119" s="88"/>
      <c r="L119" s="88"/>
      <c r="M119" s="88"/>
      <c r="N119" s="88"/>
      <c r="O119" s="88"/>
      <c r="P119" s="88"/>
      <c r="Q119" s="88"/>
      <c r="R119" s="88"/>
      <c r="S119" s="88"/>
      <c r="T119" s="88"/>
      <c r="U119" s="88"/>
      <c r="V119" s="88"/>
      <c r="W119" s="88"/>
      <c r="X119" s="117"/>
      <c r="Y119" s="123" t="s">
        <v>356</v>
      </c>
      <c r="Z119" s="124"/>
      <c r="AA119" s="125"/>
      <c r="AB119" s="176" t="s">
        <v>474</v>
      </c>
      <c r="AC119" s="76"/>
      <c r="AD119" s="76"/>
      <c r="AE119" s="177">
        <v>332</v>
      </c>
      <c r="AF119" s="78"/>
      <c r="AG119" s="78"/>
      <c r="AH119" s="78"/>
      <c r="AI119" s="177">
        <v>332</v>
      </c>
      <c r="AJ119" s="78"/>
      <c r="AK119" s="78"/>
      <c r="AL119" s="78"/>
      <c r="AM119" s="177">
        <v>338</v>
      </c>
      <c r="AN119" s="78"/>
      <c r="AO119" s="78"/>
      <c r="AP119" s="78"/>
      <c r="AQ119" s="177" t="s">
        <v>491</v>
      </c>
      <c r="AR119" s="78"/>
      <c r="AS119" s="78"/>
      <c r="AT119" s="78"/>
      <c r="AU119" s="177" t="s">
        <v>491</v>
      </c>
      <c r="AV119" s="78"/>
      <c r="AW119" s="78"/>
      <c r="AX119" s="80"/>
    </row>
    <row r="120" spans="1:50" ht="39.75"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t="s">
        <v>474</v>
      </c>
      <c r="AC120" s="126"/>
      <c r="AD120" s="126"/>
      <c r="AE120" s="177">
        <v>250</v>
      </c>
      <c r="AF120" s="78"/>
      <c r="AG120" s="78"/>
      <c r="AH120" s="78"/>
      <c r="AI120" s="177">
        <v>300</v>
      </c>
      <c r="AJ120" s="78"/>
      <c r="AK120" s="78"/>
      <c r="AL120" s="78"/>
      <c r="AM120" s="177">
        <v>300</v>
      </c>
      <c r="AN120" s="78"/>
      <c r="AO120" s="78"/>
      <c r="AP120" s="78"/>
      <c r="AQ120" s="177" t="s">
        <v>491</v>
      </c>
      <c r="AR120" s="78"/>
      <c r="AS120" s="78"/>
      <c r="AT120" s="78"/>
      <c r="AU120" s="177">
        <v>300</v>
      </c>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490</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9" t="s">
        <v>355</v>
      </c>
      <c r="H233" s="194"/>
      <c r="I233" s="194"/>
      <c r="J233" s="194"/>
      <c r="K233" s="194"/>
      <c r="L233" s="194"/>
      <c r="M233" s="194"/>
      <c r="N233" s="194"/>
      <c r="O233" s="194"/>
      <c r="P233" s="194"/>
      <c r="Q233" s="194"/>
      <c r="R233" s="194"/>
      <c r="S233" s="194"/>
      <c r="T233" s="194"/>
      <c r="U233" s="194"/>
      <c r="V233" s="194"/>
      <c r="W233" s="194"/>
      <c r="X233" s="840"/>
      <c r="Y233" s="841"/>
      <c r="Z233" s="842"/>
      <c r="AA233" s="843"/>
      <c r="AB233" s="847" t="s">
        <v>12</v>
      </c>
      <c r="AC233" s="194"/>
      <c r="AD233" s="840"/>
      <c r="AE233" s="848" t="s">
        <v>325</v>
      </c>
      <c r="AF233" s="848"/>
      <c r="AG233" s="848"/>
      <c r="AH233" s="848"/>
      <c r="AI233" s="848" t="s">
        <v>326</v>
      </c>
      <c r="AJ233" s="848"/>
      <c r="AK233" s="848"/>
      <c r="AL233" s="848"/>
      <c r="AM233" s="848" t="s">
        <v>327</v>
      </c>
      <c r="AN233" s="848"/>
      <c r="AO233" s="848"/>
      <c r="AP233" s="847"/>
      <c r="AQ233" s="847" t="s">
        <v>323</v>
      </c>
      <c r="AR233" s="194"/>
      <c r="AS233" s="194"/>
      <c r="AT233" s="840"/>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4"/>
      <c r="Z234" s="845"/>
      <c r="AA234" s="846"/>
      <c r="AB234" s="172"/>
      <c r="AC234" s="167"/>
      <c r="AD234" s="168"/>
      <c r="AE234" s="849"/>
      <c r="AF234" s="849"/>
      <c r="AG234" s="849"/>
      <c r="AH234" s="849"/>
      <c r="AI234" s="849"/>
      <c r="AJ234" s="849"/>
      <c r="AK234" s="849"/>
      <c r="AL234" s="849"/>
      <c r="AM234" s="849"/>
      <c r="AN234" s="849"/>
      <c r="AO234" s="849"/>
      <c r="AP234" s="172"/>
      <c r="AQ234" s="850"/>
      <c r="AR234" s="851"/>
      <c r="AS234" s="167" t="s">
        <v>324</v>
      </c>
      <c r="AT234" s="168"/>
      <c r="AU234" s="851"/>
      <c r="AV234" s="851"/>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52" t="s">
        <v>356</v>
      </c>
      <c r="Z235" s="853"/>
      <c r="AA235" s="854"/>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37"/>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8"/>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37"/>
    </row>
    <row r="237" spans="1:50" ht="18.75" hidden="1" customHeight="1" x14ac:dyDescent="0.15">
      <c r="A237" s="160"/>
      <c r="B237" s="150"/>
      <c r="C237" s="149"/>
      <c r="D237" s="150"/>
      <c r="E237" s="149"/>
      <c r="F237" s="163"/>
      <c r="G237" s="839" t="s">
        <v>355</v>
      </c>
      <c r="H237" s="194"/>
      <c r="I237" s="194"/>
      <c r="J237" s="194"/>
      <c r="K237" s="194"/>
      <c r="L237" s="194"/>
      <c r="M237" s="194"/>
      <c r="N237" s="194"/>
      <c r="O237" s="194"/>
      <c r="P237" s="194"/>
      <c r="Q237" s="194"/>
      <c r="R237" s="194"/>
      <c r="S237" s="194"/>
      <c r="T237" s="194"/>
      <c r="U237" s="194"/>
      <c r="V237" s="194"/>
      <c r="W237" s="194"/>
      <c r="X237" s="840"/>
      <c r="Y237" s="841"/>
      <c r="Z237" s="842"/>
      <c r="AA237" s="843"/>
      <c r="AB237" s="847" t="s">
        <v>12</v>
      </c>
      <c r="AC237" s="194"/>
      <c r="AD237" s="840"/>
      <c r="AE237" s="848" t="s">
        <v>325</v>
      </c>
      <c r="AF237" s="848"/>
      <c r="AG237" s="848"/>
      <c r="AH237" s="848"/>
      <c r="AI237" s="848" t="s">
        <v>326</v>
      </c>
      <c r="AJ237" s="848"/>
      <c r="AK237" s="848"/>
      <c r="AL237" s="848"/>
      <c r="AM237" s="848" t="s">
        <v>327</v>
      </c>
      <c r="AN237" s="848"/>
      <c r="AO237" s="848"/>
      <c r="AP237" s="847"/>
      <c r="AQ237" s="847" t="s">
        <v>323</v>
      </c>
      <c r="AR237" s="194"/>
      <c r="AS237" s="194"/>
      <c r="AT237" s="840"/>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4"/>
      <c r="Z238" s="845"/>
      <c r="AA238" s="846"/>
      <c r="AB238" s="172"/>
      <c r="AC238" s="167"/>
      <c r="AD238" s="168"/>
      <c r="AE238" s="849"/>
      <c r="AF238" s="849"/>
      <c r="AG238" s="849"/>
      <c r="AH238" s="849"/>
      <c r="AI238" s="849"/>
      <c r="AJ238" s="849"/>
      <c r="AK238" s="849"/>
      <c r="AL238" s="849"/>
      <c r="AM238" s="849"/>
      <c r="AN238" s="849"/>
      <c r="AO238" s="849"/>
      <c r="AP238" s="172"/>
      <c r="AQ238" s="850"/>
      <c r="AR238" s="851"/>
      <c r="AS238" s="167" t="s">
        <v>324</v>
      </c>
      <c r="AT238" s="168"/>
      <c r="AU238" s="851"/>
      <c r="AV238" s="851"/>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52" t="s">
        <v>356</v>
      </c>
      <c r="Z239" s="853"/>
      <c r="AA239" s="854"/>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37"/>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8"/>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37"/>
    </row>
    <row r="241" spans="1:50" ht="18.75" hidden="1" customHeight="1" x14ac:dyDescent="0.15">
      <c r="A241" s="160"/>
      <c r="B241" s="150"/>
      <c r="C241" s="149"/>
      <c r="D241" s="150"/>
      <c r="E241" s="149"/>
      <c r="F241" s="163"/>
      <c r="G241" s="839" t="s">
        <v>355</v>
      </c>
      <c r="H241" s="194"/>
      <c r="I241" s="194"/>
      <c r="J241" s="194"/>
      <c r="K241" s="194"/>
      <c r="L241" s="194"/>
      <c r="M241" s="194"/>
      <c r="N241" s="194"/>
      <c r="O241" s="194"/>
      <c r="P241" s="194"/>
      <c r="Q241" s="194"/>
      <c r="R241" s="194"/>
      <c r="S241" s="194"/>
      <c r="T241" s="194"/>
      <c r="U241" s="194"/>
      <c r="V241" s="194"/>
      <c r="W241" s="194"/>
      <c r="X241" s="840"/>
      <c r="Y241" s="841"/>
      <c r="Z241" s="842"/>
      <c r="AA241" s="843"/>
      <c r="AB241" s="847" t="s">
        <v>12</v>
      </c>
      <c r="AC241" s="194"/>
      <c r="AD241" s="840"/>
      <c r="AE241" s="848" t="s">
        <v>325</v>
      </c>
      <c r="AF241" s="848"/>
      <c r="AG241" s="848"/>
      <c r="AH241" s="848"/>
      <c r="AI241" s="848" t="s">
        <v>326</v>
      </c>
      <c r="AJ241" s="848"/>
      <c r="AK241" s="848"/>
      <c r="AL241" s="848"/>
      <c r="AM241" s="848" t="s">
        <v>327</v>
      </c>
      <c r="AN241" s="848"/>
      <c r="AO241" s="848"/>
      <c r="AP241" s="847"/>
      <c r="AQ241" s="847" t="s">
        <v>323</v>
      </c>
      <c r="AR241" s="194"/>
      <c r="AS241" s="194"/>
      <c r="AT241" s="840"/>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4"/>
      <c r="Z242" s="845"/>
      <c r="AA242" s="846"/>
      <c r="AB242" s="172"/>
      <c r="AC242" s="167"/>
      <c r="AD242" s="168"/>
      <c r="AE242" s="849"/>
      <c r="AF242" s="849"/>
      <c r="AG242" s="849"/>
      <c r="AH242" s="849"/>
      <c r="AI242" s="849"/>
      <c r="AJ242" s="849"/>
      <c r="AK242" s="849"/>
      <c r="AL242" s="849"/>
      <c r="AM242" s="849"/>
      <c r="AN242" s="849"/>
      <c r="AO242" s="849"/>
      <c r="AP242" s="172"/>
      <c r="AQ242" s="850"/>
      <c r="AR242" s="851"/>
      <c r="AS242" s="167" t="s">
        <v>324</v>
      </c>
      <c r="AT242" s="168"/>
      <c r="AU242" s="851"/>
      <c r="AV242" s="851"/>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52" t="s">
        <v>356</v>
      </c>
      <c r="Z243" s="853"/>
      <c r="AA243" s="854"/>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37"/>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8"/>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37"/>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44"/>
      <c r="Z245" s="845"/>
      <c r="AA245" s="846"/>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4"/>
      <c r="Z246" s="845"/>
      <c r="AA246" s="846"/>
      <c r="AB246" s="172"/>
      <c r="AC246" s="167"/>
      <c r="AD246" s="168"/>
      <c r="AE246" s="849"/>
      <c r="AF246" s="849"/>
      <c r="AG246" s="849"/>
      <c r="AH246" s="849"/>
      <c r="AI246" s="849"/>
      <c r="AJ246" s="849"/>
      <c r="AK246" s="849"/>
      <c r="AL246" s="849"/>
      <c r="AM246" s="849"/>
      <c r="AN246" s="849"/>
      <c r="AO246" s="849"/>
      <c r="AP246" s="172"/>
      <c r="AQ246" s="850"/>
      <c r="AR246" s="851"/>
      <c r="AS246" s="167" t="s">
        <v>324</v>
      </c>
      <c r="AT246" s="168"/>
      <c r="AU246" s="851"/>
      <c r="AV246" s="851"/>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52" t="s">
        <v>356</v>
      </c>
      <c r="Z247" s="853"/>
      <c r="AA247" s="854"/>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37"/>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8"/>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37"/>
    </row>
    <row r="249" spans="1:50" ht="18.75" hidden="1" customHeight="1" x14ac:dyDescent="0.15">
      <c r="A249" s="160"/>
      <c r="B249" s="150"/>
      <c r="C249" s="149"/>
      <c r="D249" s="150"/>
      <c r="E249" s="149"/>
      <c r="F249" s="163"/>
      <c r="G249" s="839" t="s">
        <v>355</v>
      </c>
      <c r="H249" s="194"/>
      <c r="I249" s="194"/>
      <c r="J249" s="194"/>
      <c r="K249" s="194"/>
      <c r="L249" s="194"/>
      <c r="M249" s="194"/>
      <c r="N249" s="194"/>
      <c r="O249" s="194"/>
      <c r="P249" s="194"/>
      <c r="Q249" s="194"/>
      <c r="R249" s="194"/>
      <c r="S249" s="194"/>
      <c r="T249" s="194"/>
      <c r="U249" s="194"/>
      <c r="V249" s="194"/>
      <c r="W249" s="194"/>
      <c r="X249" s="840"/>
      <c r="Y249" s="841"/>
      <c r="Z249" s="842"/>
      <c r="AA249" s="843"/>
      <c r="AB249" s="847" t="s">
        <v>12</v>
      </c>
      <c r="AC249" s="194"/>
      <c r="AD249" s="840"/>
      <c r="AE249" s="848" t="s">
        <v>325</v>
      </c>
      <c r="AF249" s="848"/>
      <c r="AG249" s="848"/>
      <c r="AH249" s="848"/>
      <c r="AI249" s="848" t="s">
        <v>326</v>
      </c>
      <c r="AJ249" s="848"/>
      <c r="AK249" s="848"/>
      <c r="AL249" s="848"/>
      <c r="AM249" s="848" t="s">
        <v>327</v>
      </c>
      <c r="AN249" s="848"/>
      <c r="AO249" s="848"/>
      <c r="AP249" s="847"/>
      <c r="AQ249" s="847" t="s">
        <v>323</v>
      </c>
      <c r="AR249" s="194"/>
      <c r="AS249" s="194"/>
      <c r="AT249" s="840"/>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4"/>
      <c r="Z250" s="845"/>
      <c r="AA250" s="846"/>
      <c r="AB250" s="172"/>
      <c r="AC250" s="167"/>
      <c r="AD250" s="168"/>
      <c r="AE250" s="849"/>
      <c r="AF250" s="849"/>
      <c r="AG250" s="849"/>
      <c r="AH250" s="849"/>
      <c r="AI250" s="849"/>
      <c r="AJ250" s="849"/>
      <c r="AK250" s="849"/>
      <c r="AL250" s="849"/>
      <c r="AM250" s="849"/>
      <c r="AN250" s="849"/>
      <c r="AO250" s="849"/>
      <c r="AP250" s="172"/>
      <c r="AQ250" s="850"/>
      <c r="AR250" s="851"/>
      <c r="AS250" s="167" t="s">
        <v>324</v>
      </c>
      <c r="AT250" s="168"/>
      <c r="AU250" s="851"/>
      <c r="AV250" s="851"/>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52" t="s">
        <v>356</v>
      </c>
      <c r="Z251" s="853"/>
      <c r="AA251" s="854"/>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37"/>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8"/>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37"/>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9" t="s">
        <v>355</v>
      </c>
      <c r="H353" s="194"/>
      <c r="I353" s="194"/>
      <c r="J353" s="194"/>
      <c r="K353" s="194"/>
      <c r="L353" s="194"/>
      <c r="M353" s="194"/>
      <c r="N353" s="194"/>
      <c r="O353" s="194"/>
      <c r="P353" s="194"/>
      <c r="Q353" s="194"/>
      <c r="R353" s="194"/>
      <c r="S353" s="194"/>
      <c r="T353" s="194"/>
      <c r="U353" s="194"/>
      <c r="V353" s="194"/>
      <c r="W353" s="194"/>
      <c r="X353" s="840"/>
      <c r="Y353" s="841"/>
      <c r="Z353" s="842"/>
      <c r="AA353" s="843"/>
      <c r="AB353" s="847" t="s">
        <v>12</v>
      </c>
      <c r="AC353" s="194"/>
      <c r="AD353" s="840"/>
      <c r="AE353" s="848" t="s">
        <v>325</v>
      </c>
      <c r="AF353" s="848"/>
      <c r="AG353" s="848"/>
      <c r="AH353" s="848"/>
      <c r="AI353" s="848" t="s">
        <v>326</v>
      </c>
      <c r="AJ353" s="848"/>
      <c r="AK353" s="848"/>
      <c r="AL353" s="848"/>
      <c r="AM353" s="848" t="s">
        <v>327</v>
      </c>
      <c r="AN353" s="848"/>
      <c r="AO353" s="848"/>
      <c r="AP353" s="847"/>
      <c r="AQ353" s="847" t="s">
        <v>323</v>
      </c>
      <c r="AR353" s="194"/>
      <c r="AS353" s="194"/>
      <c r="AT353" s="840"/>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4"/>
      <c r="Z354" s="845"/>
      <c r="AA354" s="846"/>
      <c r="AB354" s="172"/>
      <c r="AC354" s="167"/>
      <c r="AD354" s="168"/>
      <c r="AE354" s="849"/>
      <c r="AF354" s="849"/>
      <c r="AG354" s="849"/>
      <c r="AH354" s="849"/>
      <c r="AI354" s="849"/>
      <c r="AJ354" s="849"/>
      <c r="AK354" s="849"/>
      <c r="AL354" s="849"/>
      <c r="AM354" s="849"/>
      <c r="AN354" s="849"/>
      <c r="AO354" s="849"/>
      <c r="AP354" s="172"/>
      <c r="AQ354" s="850"/>
      <c r="AR354" s="851"/>
      <c r="AS354" s="167" t="s">
        <v>324</v>
      </c>
      <c r="AT354" s="168"/>
      <c r="AU354" s="851"/>
      <c r="AV354" s="851"/>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52" t="s">
        <v>356</v>
      </c>
      <c r="Z355" s="853"/>
      <c r="AA355" s="854"/>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37"/>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8"/>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37"/>
    </row>
    <row r="357" spans="1:50" ht="18.75" hidden="1" customHeight="1" x14ac:dyDescent="0.15">
      <c r="A357" s="160"/>
      <c r="B357" s="150"/>
      <c r="C357" s="149"/>
      <c r="D357" s="150"/>
      <c r="E357" s="149"/>
      <c r="F357" s="163"/>
      <c r="G357" s="839" t="s">
        <v>355</v>
      </c>
      <c r="H357" s="194"/>
      <c r="I357" s="194"/>
      <c r="J357" s="194"/>
      <c r="K357" s="194"/>
      <c r="L357" s="194"/>
      <c r="M357" s="194"/>
      <c r="N357" s="194"/>
      <c r="O357" s="194"/>
      <c r="P357" s="194"/>
      <c r="Q357" s="194"/>
      <c r="R357" s="194"/>
      <c r="S357" s="194"/>
      <c r="T357" s="194"/>
      <c r="U357" s="194"/>
      <c r="V357" s="194"/>
      <c r="W357" s="194"/>
      <c r="X357" s="840"/>
      <c r="Y357" s="841"/>
      <c r="Z357" s="842"/>
      <c r="AA357" s="843"/>
      <c r="AB357" s="847" t="s">
        <v>12</v>
      </c>
      <c r="AC357" s="194"/>
      <c r="AD357" s="840"/>
      <c r="AE357" s="848" t="s">
        <v>325</v>
      </c>
      <c r="AF357" s="848"/>
      <c r="AG357" s="848"/>
      <c r="AH357" s="848"/>
      <c r="AI357" s="848" t="s">
        <v>326</v>
      </c>
      <c r="AJ357" s="848"/>
      <c r="AK357" s="848"/>
      <c r="AL357" s="848"/>
      <c r="AM357" s="848" t="s">
        <v>327</v>
      </c>
      <c r="AN357" s="848"/>
      <c r="AO357" s="848"/>
      <c r="AP357" s="847"/>
      <c r="AQ357" s="847" t="s">
        <v>323</v>
      </c>
      <c r="AR357" s="194"/>
      <c r="AS357" s="194"/>
      <c r="AT357" s="840"/>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4"/>
      <c r="Z358" s="845"/>
      <c r="AA358" s="846"/>
      <c r="AB358" s="172"/>
      <c r="AC358" s="167"/>
      <c r="AD358" s="168"/>
      <c r="AE358" s="849"/>
      <c r="AF358" s="849"/>
      <c r="AG358" s="849"/>
      <c r="AH358" s="849"/>
      <c r="AI358" s="849"/>
      <c r="AJ358" s="849"/>
      <c r="AK358" s="849"/>
      <c r="AL358" s="849"/>
      <c r="AM358" s="849"/>
      <c r="AN358" s="849"/>
      <c r="AO358" s="849"/>
      <c r="AP358" s="172"/>
      <c r="AQ358" s="850"/>
      <c r="AR358" s="851"/>
      <c r="AS358" s="167" t="s">
        <v>324</v>
      </c>
      <c r="AT358" s="168"/>
      <c r="AU358" s="851"/>
      <c r="AV358" s="851"/>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52" t="s">
        <v>356</v>
      </c>
      <c r="Z359" s="853"/>
      <c r="AA359" s="854"/>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37"/>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8"/>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37"/>
    </row>
    <row r="361" spans="1:50" ht="18.75" hidden="1" customHeight="1" x14ac:dyDescent="0.15">
      <c r="A361" s="160"/>
      <c r="B361" s="150"/>
      <c r="C361" s="149"/>
      <c r="D361" s="150"/>
      <c r="E361" s="149"/>
      <c r="F361" s="163"/>
      <c r="G361" s="839" t="s">
        <v>355</v>
      </c>
      <c r="H361" s="194"/>
      <c r="I361" s="194"/>
      <c r="J361" s="194"/>
      <c r="K361" s="194"/>
      <c r="L361" s="194"/>
      <c r="M361" s="194"/>
      <c r="N361" s="194"/>
      <c r="O361" s="194"/>
      <c r="P361" s="194"/>
      <c r="Q361" s="194"/>
      <c r="R361" s="194"/>
      <c r="S361" s="194"/>
      <c r="T361" s="194"/>
      <c r="U361" s="194"/>
      <c r="V361" s="194"/>
      <c r="W361" s="194"/>
      <c r="X361" s="840"/>
      <c r="Y361" s="841"/>
      <c r="Z361" s="842"/>
      <c r="AA361" s="843"/>
      <c r="AB361" s="847" t="s">
        <v>12</v>
      </c>
      <c r="AC361" s="194"/>
      <c r="AD361" s="840"/>
      <c r="AE361" s="848" t="s">
        <v>325</v>
      </c>
      <c r="AF361" s="848"/>
      <c r="AG361" s="848"/>
      <c r="AH361" s="848"/>
      <c r="AI361" s="848" t="s">
        <v>326</v>
      </c>
      <c r="AJ361" s="848"/>
      <c r="AK361" s="848"/>
      <c r="AL361" s="848"/>
      <c r="AM361" s="848" t="s">
        <v>327</v>
      </c>
      <c r="AN361" s="848"/>
      <c r="AO361" s="848"/>
      <c r="AP361" s="847"/>
      <c r="AQ361" s="847" t="s">
        <v>323</v>
      </c>
      <c r="AR361" s="194"/>
      <c r="AS361" s="194"/>
      <c r="AT361" s="840"/>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4"/>
      <c r="Z362" s="845"/>
      <c r="AA362" s="846"/>
      <c r="AB362" s="172"/>
      <c r="AC362" s="167"/>
      <c r="AD362" s="168"/>
      <c r="AE362" s="849"/>
      <c r="AF362" s="849"/>
      <c r="AG362" s="849"/>
      <c r="AH362" s="849"/>
      <c r="AI362" s="849"/>
      <c r="AJ362" s="849"/>
      <c r="AK362" s="849"/>
      <c r="AL362" s="849"/>
      <c r="AM362" s="849"/>
      <c r="AN362" s="849"/>
      <c r="AO362" s="849"/>
      <c r="AP362" s="172"/>
      <c r="AQ362" s="850"/>
      <c r="AR362" s="851"/>
      <c r="AS362" s="167" t="s">
        <v>324</v>
      </c>
      <c r="AT362" s="168"/>
      <c r="AU362" s="851"/>
      <c r="AV362" s="851"/>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52" t="s">
        <v>356</v>
      </c>
      <c r="Z363" s="853"/>
      <c r="AA363" s="854"/>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37"/>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8"/>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37"/>
    </row>
    <row r="365" spans="1:50" ht="18.75" hidden="1" customHeight="1" x14ac:dyDescent="0.15">
      <c r="A365" s="160"/>
      <c r="B365" s="150"/>
      <c r="C365" s="149"/>
      <c r="D365" s="150"/>
      <c r="E365" s="149"/>
      <c r="F365" s="163"/>
      <c r="G365" s="839" t="s">
        <v>355</v>
      </c>
      <c r="H365" s="194"/>
      <c r="I365" s="194"/>
      <c r="J365" s="194"/>
      <c r="K365" s="194"/>
      <c r="L365" s="194"/>
      <c r="M365" s="194"/>
      <c r="N365" s="194"/>
      <c r="O365" s="194"/>
      <c r="P365" s="194"/>
      <c r="Q365" s="194"/>
      <c r="R365" s="194"/>
      <c r="S365" s="194"/>
      <c r="T365" s="194"/>
      <c r="U365" s="194"/>
      <c r="V365" s="194"/>
      <c r="W365" s="194"/>
      <c r="X365" s="840"/>
      <c r="Y365" s="841"/>
      <c r="Z365" s="842"/>
      <c r="AA365" s="843"/>
      <c r="AB365" s="847" t="s">
        <v>12</v>
      </c>
      <c r="AC365" s="194"/>
      <c r="AD365" s="840"/>
      <c r="AE365" s="848" t="s">
        <v>325</v>
      </c>
      <c r="AF365" s="848"/>
      <c r="AG365" s="848"/>
      <c r="AH365" s="848"/>
      <c r="AI365" s="848" t="s">
        <v>326</v>
      </c>
      <c r="AJ365" s="848"/>
      <c r="AK365" s="848"/>
      <c r="AL365" s="848"/>
      <c r="AM365" s="848" t="s">
        <v>327</v>
      </c>
      <c r="AN365" s="848"/>
      <c r="AO365" s="848"/>
      <c r="AP365" s="847"/>
      <c r="AQ365" s="847" t="s">
        <v>323</v>
      </c>
      <c r="AR365" s="194"/>
      <c r="AS365" s="194"/>
      <c r="AT365" s="840"/>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4"/>
      <c r="Z366" s="845"/>
      <c r="AA366" s="846"/>
      <c r="AB366" s="172"/>
      <c r="AC366" s="167"/>
      <c r="AD366" s="168"/>
      <c r="AE366" s="849"/>
      <c r="AF366" s="849"/>
      <c r="AG366" s="849"/>
      <c r="AH366" s="849"/>
      <c r="AI366" s="849"/>
      <c r="AJ366" s="849"/>
      <c r="AK366" s="849"/>
      <c r="AL366" s="849"/>
      <c r="AM366" s="849"/>
      <c r="AN366" s="849"/>
      <c r="AO366" s="849"/>
      <c r="AP366" s="172"/>
      <c r="AQ366" s="850"/>
      <c r="AR366" s="851"/>
      <c r="AS366" s="167" t="s">
        <v>324</v>
      </c>
      <c r="AT366" s="168"/>
      <c r="AU366" s="851"/>
      <c r="AV366" s="851"/>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52" t="s">
        <v>356</v>
      </c>
      <c r="Z367" s="853"/>
      <c r="AA367" s="854"/>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37"/>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8"/>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37"/>
    </row>
    <row r="369" spans="1:50" ht="18.75" hidden="1" customHeight="1" x14ac:dyDescent="0.15">
      <c r="A369" s="160"/>
      <c r="B369" s="150"/>
      <c r="C369" s="149"/>
      <c r="D369" s="150"/>
      <c r="E369" s="149"/>
      <c r="F369" s="163"/>
      <c r="G369" s="839" t="s">
        <v>355</v>
      </c>
      <c r="H369" s="194"/>
      <c r="I369" s="194"/>
      <c r="J369" s="194"/>
      <c r="K369" s="194"/>
      <c r="L369" s="194"/>
      <c r="M369" s="194"/>
      <c r="N369" s="194"/>
      <c r="O369" s="194"/>
      <c r="P369" s="194"/>
      <c r="Q369" s="194"/>
      <c r="R369" s="194"/>
      <c r="S369" s="194"/>
      <c r="T369" s="194"/>
      <c r="U369" s="194"/>
      <c r="V369" s="194"/>
      <c r="W369" s="194"/>
      <c r="X369" s="840"/>
      <c r="Y369" s="841"/>
      <c r="Z369" s="842"/>
      <c r="AA369" s="843"/>
      <c r="AB369" s="847" t="s">
        <v>12</v>
      </c>
      <c r="AC369" s="194"/>
      <c r="AD369" s="840"/>
      <c r="AE369" s="848" t="s">
        <v>325</v>
      </c>
      <c r="AF369" s="848"/>
      <c r="AG369" s="848"/>
      <c r="AH369" s="848"/>
      <c r="AI369" s="848" t="s">
        <v>326</v>
      </c>
      <c r="AJ369" s="848"/>
      <c r="AK369" s="848"/>
      <c r="AL369" s="848"/>
      <c r="AM369" s="848" t="s">
        <v>327</v>
      </c>
      <c r="AN369" s="848"/>
      <c r="AO369" s="848"/>
      <c r="AP369" s="847"/>
      <c r="AQ369" s="847" t="s">
        <v>323</v>
      </c>
      <c r="AR369" s="194"/>
      <c r="AS369" s="194"/>
      <c r="AT369" s="840"/>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4"/>
      <c r="Z370" s="845"/>
      <c r="AA370" s="846"/>
      <c r="AB370" s="172"/>
      <c r="AC370" s="167"/>
      <c r="AD370" s="168"/>
      <c r="AE370" s="849"/>
      <c r="AF370" s="849"/>
      <c r="AG370" s="849"/>
      <c r="AH370" s="849"/>
      <c r="AI370" s="849"/>
      <c r="AJ370" s="849"/>
      <c r="AK370" s="849"/>
      <c r="AL370" s="849"/>
      <c r="AM370" s="849"/>
      <c r="AN370" s="849"/>
      <c r="AO370" s="849"/>
      <c r="AP370" s="172"/>
      <c r="AQ370" s="850"/>
      <c r="AR370" s="851"/>
      <c r="AS370" s="167" t="s">
        <v>324</v>
      </c>
      <c r="AT370" s="168"/>
      <c r="AU370" s="851"/>
      <c r="AV370" s="851"/>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52" t="s">
        <v>356</v>
      </c>
      <c r="Z371" s="853"/>
      <c r="AA371" s="854"/>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37"/>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8"/>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37"/>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486</v>
      </c>
      <c r="K411" s="136"/>
      <c r="L411" s="136"/>
      <c r="M411" s="136"/>
      <c r="N411" s="136"/>
      <c r="O411" s="136"/>
      <c r="P411" s="136"/>
      <c r="Q411" s="136"/>
      <c r="R411" s="136"/>
      <c r="S411" s="136"/>
      <c r="T411" s="137"/>
      <c r="U411" s="383" t="s">
        <v>487</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491</v>
      </c>
      <c r="AF413" s="113"/>
      <c r="AG413" s="99" t="s">
        <v>324</v>
      </c>
      <c r="AH413" s="100"/>
      <c r="AI413" s="110"/>
      <c r="AJ413" s="110"/>
      <c r="AK413" s="110"/>
      <c r="AL413" s="105"/>
      <c r="AM413" s="110"/>
      <c r="AN413" s="110"/>
      <c r="AO413" s="110"/>
      <c r="AP413" s="105"/>
      <c r="AQ413" s="114" t="s">
        <v>493</v>
      </c>
      <c r="AR413" s="113"/>
      <c r="AS413" s="99" t="s">
        <v>324</v>
      </c>
      <c r="AT413" s="100"/>
      <c r="AU413" s="113" t="s">
        <v>493</v>
      </c>
      <c r="AV413" s="113"/>
      <c r="AW413" s="99" t="s">
        <v>310</v>
      </c>
      <c r="AX413" s="115"/>
    </row>
    <row r="414" spans="1:50" ht="22.5" customHeight="1" x14ac:dyDescent="0.15">
      <c r="A414" s="160"/>
      <c r="B414" s="150"/>
      <c r="C414" s="149"/>
      <c r="D414" s="150"/>
      <c r="E414" s="93"/>
      <c r="F414" s="94"/>
      <c r="G414" s="116" t="s">
        <v>487</v>
      </c>
      <c r="H414" s="88"/>
      <c r="I414" s="88"/>
      <c r="J414" s="88"/>
      <c r="K414" s="88"/>
      <c r="L414" s="88"/>
      <c r="M414" s="88"/>
      <c r="N414" s="88"/>
      <c r="O414" s="88"/>
      <c r="P414" s="88"/>
      <c r="Q414" s="88"/>
      <c r="R414" s="88"/>
      <c r="S414" s="88"/>
      <c r="T414" s="88"/>
      <c r="U414" s="88"/>
      <c r="V414" s="88"/>
      <c r="W414" s="88"/>
      <c r="X414" s="117"/>
      <c r="Y414" s="123" t="s">
        <v>14</v>
      </c>
      <c r="Z414" s="124"/>
      <c r="AA414" s="125"/>
      <c r="AB414" s="126" t="s">
        <v>492</v>
      </c>
      <c r="AC414" s="126"/>
      <c r="AD414" s="126"/>
      <c r="AE414" s="77" t="s">
        <v>491</v>
      </c>
      <c r="AF414" s="78"/>
      <c r="AG414" s="78"/>
      <c r="AH414" s="78"/>
      <c r="AI414" s="77" t="s">
        <v>491</v>
      </c>
      <c r="AJ414" s="78"/>
      <c r="AK414" s="78"/>
      <c r="AL414" s="78"/>
      <c r="AM414" s="77" t="s">
        <v>491</v>
      </c>
      <c r="AN414" s="78"/>
      <c r="AO414" s="78"/>
      <c r="AP414" s="79"/>
      <c r="AQ414" s="77" t="s">
        <v>492</v>
      </c>
      <c r="AR414" s="78"/>
      <c r="AS414" s="78"/>
      <c r="AT414" s="79"/>
      <c r="AU414" s="78" t="s">
        <v>491</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492</v>
      </c>
      <c r="AC415" s="76"/>
      <c r="AD415" s="76"/>
      <c r="AE415" s="77" t="s">
        <v>492</v>
      </c>
      <c r="AF415" s="78"/>
      <c r="AG415" s="78"/>
      <c r="AH415" s="79"/>
      <c r="AI415" s="77" t="s">
        <v>492</v>
      </c>
      <c r="AJ415" s="78"/>
      <c r="AK415" s="78"/>
      <c r="AL415" s="78"/>
      <c r="AM415" s="77" t="s">
        <v>491</v>
      </c>
      <c r="AN415" s="78"/>
      <c r="AO415" s="78"/>
      <c r="AP415" s="79"/>
      <c r="AQ415" s="77" t="s">
        <v>492</v>
      </c>
      <c r="AR415" s="78"/>
      <c r="AS415" s="78"/>
      <c r="AT415" s="79"/>
      <c r="AU415" s="78" t="s">
        <v>492</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491</v>
      </c>
      <c r="AF416" s="78"/>
      <c r="AG416" s="78"/>
      <c r="AH416" s="79"/>
      <c r="AI416" s="77" t="s">
        <v>492</v>
      </c>
      <c r="AJ416" s="78"/>
      <c r="AK416" s="78"/>
      <c r="AL416" s="78"/>
      <c r="AM416" s="77" t="s">
        <v>491</v>
      </c>
      <c r="AN416" s="78"/>
      <c r="AO416" s="78"/>
      <c r="AP416" s="79"/>
      <c r="AQ416" s="77" t="s">
        <v>493</v>
      </c>
      <c r="AR416" s="78"/>
      <c r="AS416" s="78"/>
      <c r="AT416" s="79"/>
      <c r="AU416" s="78" t="s">
        <v>493</v>
      </c>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t="s">
        <v>487</v>
      </c>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494</v>
      </c>
      <c r="AF438" s="113"/>
      <c r="AG438" s="99" t="s">
        <v>324</v>
      </c>
      <c r="AH438" s="100"/>
      <c r="AI438" s="110"/>
      <c r="AJ438" s="110"/>
      <c r="AK438" s="110"/>
      <c r="AL438" s="105"/>
      <c r="AM438" s="110"/>
      <c r="AN438" s="110"/>
      <c r="AO438" s="110"/>
      <c r="AP438" s="105"/>
      <c r="AQ438" s="114" t="s">
        <v>494</v>
      </c>
      <c r="AR438" s="113"/>
      <c r="AS438" s="99" t="s">
        <v>324</v>
      </c>
      <c r="AT438" s="100"/>
      <c r="AU438" s="113" t="s">
        <v>493</v>
      </c>
      <c r="AV438" s="113"/>
      <c r="AW438" s="99" t="s">
        <v>310</v>
      </c>
      <c r="AX438" s="115"/>
    </row>
    <row r="439" spans="1:50" ht="22.5" customHeight="1" x14ac:dyDescent="0.15">
      <c r="A439" s="160"/>
      <c r="B439" s="150"/>
      <c r="C439" s="149"/>
      <c r="D439" s="150"/>
      <c r="E439" s="93"/>
      <c r="F439" s="94"/>
      <c r="G439" s="116" t="s">
        <v>491</v>
      </c>
      <c r="H439" s="88"/>
      <c r="I439" s="88"/>
      <c r="J439" s="88"/>
      <c r="K439" s="88"/>
      <c r="L439" s="88"/>
      <c r="M439" s="88"/>
      <c r="N439" s="88"/>
      <c r="O439" s="88"/>
      <c r="P439" s="88"/>
      <c r="Q439" s="88"/>
      <c r="R439" s="88"/>
      <c r="S439" s="88"/>
      <c r="T439" s="88"/>
      <c r="U439" s="88"/>
      <c r="V439" s="88"/>
      <c r="W439" s="88"/>
      <c r="X439" s="117"/>
      <c r="Y439" s="123" t="s">
        <v>14</v>
      </c>
      <c r="Z439" s="124"/>
      <c r="AA439" s="125"/>
      <c r="AB439" s="126" t="s">
        <v>494</v>
      </c>
      <c r="AC439" s="126"/>
      <c r="AD439" s="126"/>
      <c r="AE439" s="77" t="s">
        <v>493</v>
      </c>
      <c r="AF439" s="78"/>
      <c r="AG439" s="78"/>
      <c r="AH439" s="78"/>
      <c r="AI439" s="77" t="s">
        <v>495</v>
      </c>
      <c r="AJ439" s="78"/>
      <c r="AK439" s="78"/>
      <c r="AL439" s="78"/>
      <c r="AM439" s="77" t="s">
        <v>494</v>
      </c>
      <c r="AN439" s="78"/>
      <c r="AO439" s="78"/>
      <c r="AP439" s="79"/>
      <c r="AQ439" s="77" t="s">
        <v>494</v>
      </c>
      <c r="AR439" s="78"/>
      <c r="AS439" s="78"/>
      <c r="AT439" s="79"/>
      <c r="AU439" s="78" t="s">
        <v>496</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494</v>
      </c>
      <c r="AC440" s="76"/>
      <c r="AD440" s="76"/>
      <c r="AE440" s="77" t="s">
        <v>491</v>
      </c>
      <c r="AF440" s="78"/>
      <c r="AG440" s="78"/>
      <c r="AH440" s="79"/>
      <c r="AI440" s="77" t="s">
        <v>491</v>
      </c>
      <c r="AJ440" s="78"/>
      <c r="AK440" s="78"/>
      <c r="AL440" s="78"/>
      <c r="AM440" s="77" t="s">
        <v>493</v>
      </c>
      <c r="AN440" s="78"/>
      <c r="AO440" s="78"/>
      <c r="AP440" s="79"/>
      <c r="AQ440" s="77" t="s">
        <v>495</v>
      </c>
      <c r="AR440" s="78"/>
      <c r="AS440" s="78"/>
      <c r="AT440" s="79"/>
      <c r="AU440" s="78" t="s">
        <v>497</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497</v>
      </c>
      <c r="AF441" s="78"/>
      <c r="AG441" s="78"/>
      <c r="AH441" s="79"/>
      <c r="AI441" s="77" t="s">
        <v>497</v>
      </c>
      <c r="AJ441" s="78"/>
      <c r="AK441" s="78"/>
      <c r="AL441" s="78"/>
      <c r="AM441" s="77" t="s">
        <v>493</v>
      </c>
      <c r="AN441" s="78"/>
      <c r="AO441" s="78"/>
      <c r="AP441" s="79"/>
      <c r="AQ441" s="77" t="s">
        <v>493</v>
      </c>
      <c r="AR441" s="78"/>
      <c r="AS441" s="78"/>
      <c r="AT441" s="79"/>
      <c r="AU441" s="78" t="s">
        <v>497</v>
      </c>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491</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t="s">
        <v>486</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2"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3"/>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7" t="s">
        <v>443</v>
      </c>
      <c r="AE683" s="828"/>
      <c r="AF683" s="828"/>
      <c r="AG683" s="824" t="s">
        <v>460</v>
      </c>
      <c r="AH683" s="825"/>
      <c r="AI683" s="825"/>
      <c r="AJ683" s="825"/>
      <c r="AK683" s="825"/>
      <c r="AL683" s="825"/>
      <c r="AM683" s="825"/>
      <c r="AN683" s="825"/>
      <c r="AO683" s="825"/>
      <c r="AP683" s="825"/>
      <c r="AQ683" s="825"/>
      <c r="AR683" s="825"/>
      <c r="AS683" s="825"/>
      <c r="AT683" s="825"/>
      <c r="AU683" s="825"/>
      <c r="AV683" s="825"/>
      <c r="AW683" s="825"/>
      <c r="AX683" s="826"/>
    </row>
    <row r="684" spans="1:50" ht="43.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443</v>
      </c>
      <c r="AE684" s="565"/>
      <c r="AF684" s="565"/>
      <c r="AG684" s="566" t="s">
        <v>461</v>
      </c>
      <c r="AH684" s="567"/>
      <c r="AI684" s="567"/>
      <c r="AJ684" s="567"/>
      <c r="AK684" s="567"/>
      <c r="AL684" s="567"/>
      <c r="AM684" s="567"/>
      <c r="AN684" s="567"/>
      <c r="AO684" s="567"/>
      <c r="AP684" s="567"/>
      <c r="AQ684" s="567"/>
      <c r="AR684" s="567"/>
      <c r="AS684" s="567"/>
      <c r="AT684" s="567"/>
      <c r="AU684" s="567"/>
      <c r="AV684" s="567"/>
      <c r="AW684" s="567"/>
      <c r="AX684" s="568"/>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443</v>
      </c>
      <c r="AE685" s="575"/>
      <c r="AF685" s="575"/>
      <c r="AG685" s="643" t="s">
        <v>462</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8" t="s">
        <v>44</v>
      </c>
      <c r="B686" s="724"/>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2" t="s">
        <v>463</v>
      </c>
      <c r="AE686" s="773"/>
      <c r="AF686" s="773"/>
      <c r="AG686" s="87" t="s">
        <v>489</v>
      </c>
      <c r="AH686" s="88"/>
      <c r="AI686" s="88"/>
      <c r="AJ686" s="88"/>
      <c r="AK686" s="88"/>
      <c r="AL686" s="88"/>
      <c r="AM686" s="88"/>
      <c r="AN686" s="88"/>
      <c r="AO686" s="88"/>
      <c r="AP686" s="88"/>
      <c r="AQ686" s="88"/>
      <c r="AR686" s="88"/>
      <c r="AS686" s="88"/>
      <c r="AT686" s="88"/>
      <c r="AU686" s="88"/>
      <c r="AV686" s="88"/>
      <c r="AW686" s="88"/>
      <c r="AX686" s="89"/>
    </row>
    <row r="687" spans="1:50" ht="55.5" customHeight="1" x14ac:dyDescent="0.15">
      <c r="A687" s="608"/>
      <c r="B687" s="725"/>
      <c r="C687" s="541"/>
      <c r="D687" s="542"/>
      <c r="E687" s="576" t="s">
        <v>412</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c r="AE687" s="565"/>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40.5" customHeight="1" x14ac:dyDescent="0.15">
      <c r="A688" s="608"/>
      <c r="B688" s="725"/>
      <c r="C688" s="543"/>
      <c r="D688" s="544"/>
      <c r="E688" s="579" t="s">
        <v>413</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c r="AE688" s="573"/>
      <c r="AF688" s="573"/>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x14ac:dyDescent="0.15">
      <c r="A689" s="608"/>
      <c r="B689" s="609"/>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69" t="s">
        <v>463</v>
      </c>
      <c r="AE689" s="570"/>
      <c r="AF689" s="570"/>
      <c r="AG689" s="488" t="s">
        <v>493</v>
      </c>
      <c r="AH689" s="489"/>
      <c r="AI689" s="489"/>
      <c r="AJ689" s="489"/>
      <c r="AK689" s="489"/>
      <c r="AL689" s="489"/>
      <c r="AM689" s="489"/>
      <c r="AN689" s="489"/>
      <c r="AO689" s="489"/>
      <c r="AP689" s="489"/>
      <c r="AQ689" s="489"/>
      <c r="AR689" s="489"/>
      <c r="AS689" s="489"/>
      <c r="AT689" s="489"/>
      <c r="AU689" s="489"/>
      <c r="AV689" s="489"/>
      <c r="AW689" s="489"/>
      <c r="AX689" s="490"/>
    </row>
    <row r="690" spans="1:64" ht="27" customHeight="1" x14ac:dyDescent="0.15">
      <c r="A690" s="608"/>
      <c r="B690" s="609"/>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443</v>
      </c>
      <c r="AE690" s="565"/>
      <c r="AF690" s="565"/>
      <c r="AG690" s="566" t="s">
        <v>464</v>
      </c>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463</v>
      </c>
      <c r="AE691" s="565"/>
      <c r="AF691" s="565"/>
      <c r="AG691" s="566" t="s">
        <v>491</v>
      </c>
      <c r="AH691" s="567"/>
      <c r="AI691" s="567"/>
      <c r="AJ691" s="567"/>
      <c r="AK691" s="567"/>
      <c r="AL691" s="567"/>
      <c r="AM691" s="567"/>
      <c r="AN691" s="567"/>
      <c r="AO691" s="567"/>
      <c r="AP691" s="567"/>
      <c r="AQ691" s="567"/>
      <c r="AR691" s="567"/>
      <c r="AS691" s="567"/>
      <c r="AT691" s="567"/>
      <c r="AU691" s="567"/>
      <c r="AV691" s="567"/>
      <c r="AW691" s="567"/>
      <c r="AX691" s="568"/>
    </row>
    <row r="692" spans="1:64" ht="39" customHeight="1" x14ac:dyDescent="0.15">
      <c r="A692" s="608"/>
      <c r="B692" s="609"/>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4" t="s">
        <v>443</v>
      </c>
      <c r="AE692" s="565"/>
      <c r="AF692" s="565"/>
      <c r="AG692" s="566" t="s">
        <v>465</v>
      </c>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4" t="s">
        <v>463</v>
      </c>
      <c r="AE693" s="575"/>
      <c r="AF693" s="575"/>
      <c r="AG693" s="536" t="s">
        <v>493</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x14ac:dyDescent="0.15">
      <c r="A694" s="610"/>
      <c r="B694" s="611"/>
      <c r="C694" s="726" t="s">
        <v>423</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3" t="s">
        <v>463</v>
      </c>
      <c r="AE694" s="534"/>
      <c r="AF694" s="535"/>
      <c r="AG694" s="554" t="s">
        <v>491</v>
      </c>
      <c r="AH694" s="555"/>
      <c r="AI694" s="555"/>
      <c r="AJ694" s="555"/>
      <c r="AK694" s="555"/>
      <c r="AL694" s="555"/>
      <c r="AM694" s="555"/>
      <c r="AN694" s="555"/>
      <c r="AO694" s="555"/>
      <c r="AP694" s="555"/>
      <c r="AQ694" s="555"/>
      <c r="AR694" s="555"/>
      <c r="AS694" s="555"/>
      <c r="AT694" s="555"/>
      <c r="AU694" s="555"/>
      <c r="AV694" s="555"/>
      <c r="AW694" s="555"/>
      <c r="AX694" s="556"/>
      <c r="BG694" s="10"/>
      <c r="BH694" s="10"/>
      <c r="BI694" s="10"/>
      <c r="BJ694" s="10"/>
    </row>
    <row r="695" spans="1:64" ht="21" customHeight="1" x14ac:dyDescent="0.15">
      <c r="A695" s="548" t="s">
        <v>45</v>
      </c>
      <c r="B695" s="607"/>
      <c r="C695" s="612" t="s">
        <v>424</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463</v>
      </c>
      <c r="AE695" s="570"/>
      <c r="AF695" s="571"/>
      <c r="AG695" s="488" t="s">
        <v>491</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08"/>
      <c r="B696" s="609"/>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463</v>
      </c>
      <c r="AE696" s="714"/>
      <c r="AF696" s="714"/>
      <c r="AG696" s="566" t="s">
        <v>491</v>
      </c>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x14ac:dyDescent="0.15">
      <c r="A697" s="608"/>
      <c r="B697" s="609"/>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463</v>
      </c>
      <c r="AE697" s="565"/>
      <c r="AF697" s="565"/>
      <c r="AG697" s="566" t="s">
        <v>491</v>
      </c>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x14ac:dyDescent="0.15">
      <c r="A698" s="610"/>
      <c r="B698" s="611"/>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463</v>
      </c>
      <c r="AE698" s="565"/>
      <c r="AF698" s="565"/>
      <c r="AG698" s="90" t="s">
        <v>491</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9" t="s">
        <v>65</v>
      </c>
      <c r="B699" s="600"/>
      <c r="C699" s="559" t="s">
        <v>273</v>
      </c>
      <c r="D699" s="560"/>
      <c r="E699" s="560"/>
      <c r="F699" s="560"/>
      <c r="G699" s="560"/>
      <c r="H699" s="560"/>
      <c r="I699" s="560"/>
      <c r="J699" s="560"/>
      <c r="K699" s="560"/>
      <c r="L699" s="560"/>
      <c r="M699" s="560"/>
      <c r="N699" s="560"/>
      <c r="O699" s="560"/>
      <c r="P699" s="560"/>
      <c r="Q699" s="560"/>
      <c r="R699" s="560"/>
      <c r="S699" s="560"/>
      <c r="T699" s="560"/>
      <c r="U699" s="560"/>
      <c r="V699" s="560"/>
      <c r="W699" s="560"/>
      <c r="X699" s="560"/>
      <c r="Y699" s="560"/>
      <c r="Z699" s="560"/>
      <c r="AA699" s="560"/>
      <c r="AB699" s="560"/>
      <c r="AC699" s="405"/>
      <c r="AD699" s="569" t="s">
        <v>463</v>
      </c>
      <c r="AE699" s="570"/>
      <c r="AF699" s="570"/>
      <c r="AG699" s="87" t="s">
        <v>507</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4" t="s">
        <v>29</v>
      </c>
      <c r="U700" s="597"/>
      <c r="V700" s="597"/>
      <c r="W700" s="597"/>
      <c r="X700" s="597"/>
      <c r="Y700" s="597"/>
      <c r="Z700" s="597"/>
      <c r="AA700" s="597"/>
      <c r="AB700" s="597"/>
      <c r="AC700" s="597"/>
      <c r="AD700" s="597"/>
      <c r="AE700" s="597"/>
      <c r="AF700" s="755"/>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1"/>
      <c r="B701" s="602"/>
      <c r="C701" s="732" t="s">
        <v>505</v>
      </c>
      <c r="D701" s="733"/>
      <c r="E701" s="733"/>
      <c r="F701" s="733"/>
      <c r="G701" s="733"/>
      <c r="H701" s="733"/>
      <c r="I701" s="733"/>
      <c r="J701" s="733"/>
      <c r="K701" s="733"/>
      <c r="L701" s="733"/>
      <c r="M701" s="733"/>
      <c r="N701" s="733"/>
      <c r="O701" s="734"/>
      <c r="P701" s="557">
        <v>898</v>
      </c>
      <c r="Q701" s="557"/>
      <c r="R701" s="557"/>
      <c r="S701" s="558"/>
      <c r="T701" s="605" t="s">
        <v>506</v>
      </c>
      <c r="U701" s="567"/>
      <c r="V701" s="567"/>
      <c r="W701" s="567"/>
      <c r="X701" s="567"/>
      <c r="Y701" s="567"/>
      <c r="Z701" s="567"/>
      <c r="AA701" s="567"/>
      <c r="AB701" s="567"/>
      <c r="AC701" s="567"/>
      <c r="AD701" s="567"/>
      <c r="AE701" s="567"/>
      <c r="AF701" s="606"/>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1"/>
      <c r="B702" s="602"/>
      <c r="C702" s="732"/>
      <c r="D702" s="733"/>
      <c r="E702" s="733"/>
      <c r="F702" s="733"/>
      <c r="G702" s="733"/>
      <c r="H702" s="733"/>
      <c r="I702" s="733"/>
      <c r="J702" s="733"/>
      <c r="K702" s="733"/>
      <c r="L702" s="733"/>
      <c r="M702" s="733"/>
      <c r="N702" s="733"/>
      <c r="O702" s="734"/>
      <c r="P702" s="557"/>
      <c r="Q702" s="557"/>
      <c r="R702" s="557"/>
      <c r="S702" s="558"/>
      <c r="T702" s="605"/>
      <c r="U702" s="567"/>
      <c r="V702" s="567"/>
      <c r="W702" s="567"/>
      <c r="X702" s="567"/>
      <c r="Y702" s="567"/>
      <c r="Z702" s="567"/>
      <c r="AA702" s="567"/>
      <c r="AB702" s="567"/>
      <c r="AC702" s="567"/>
      <c r="AD702" s="567"/>
      <c r="AE702" s="567"/>
      <c r="AF702" s="606"/>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x14ac:dyDescent="0.15">
      <c r="A703" s="601"/>
      <c r="B703" s="602"/>
      <c r="C703" s="732"/>
      <c r="D703" s="733"/>
      <c r="E703" s="733"/>
      <c r="F703" s="733"/>
      <c r="G703" s="733"/>
      <c r="H703" s="733"/>
      <c r="I703" s="733"/>
      <c r="J703" s="733"/>
      <c r="K703" s="733"/>
      <c r="L703" s="733"/>
      <c r="M703" s="733"/>
      <c r="N703" s="733"/>
      <c r="O703" s="734"/>
      <c r="P703" s="557"/>
      <c r="Q703" s="557"/>
      <c r="R703" s="557"/>
      <c r="S703" s="558"/>
      <c r="T703" s="605"/>
      <c r="U703" s="567"/>
      <c r="V703" s="567"/>
      <c r="W703" s="567"/>
      <c r="X703" s="567"/>
      <c r="Y703" s="567"/>
      <c r="Z703" s="567"/>
      <c r="AA703" s="567"/>
      <c r="AB703" s="567"/>
      <c r="AC703" s="567"/>
      <c r="AD703" s="567"/>
      <c r="AE703" s="567"/>
      <c r="AF703" s="606"/>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customHeight="1" x14ac:dyDescent="0.15">
      <c r="A704" s="601"/>
      <c r="B704" s="602"/>
      <c r="C704" s="732"/>
      <c r="D704" s="733"/>
      <c r="E704" s="733"/>
      <c r="F704" s="733"/>
      <c r="G704" s="733"/>
      <c r="H704" s="733"/>
      <c r="I704" s="733"/>
      <c r="J704" s="733"/>
      <c r="K704" s="733"/>
      <c r="L704" s="733"/>
      <c r="M704" s="733"/>
      <c r="N704" s="733"/>
      <c r="O704" s="734"/>
      <c r="P704" s="557"/>
      <c r="Q704" s="557"/>
      <c r="R704" s="557"/>
      <c r="S704" s="558"/>
      <c r="T704" s="605"/>
      <c r="U704" s="567"/>
      <c r="V704" s="567"/>
      <c r="W704" s="567"/>
      <c r="X704" s="567"/>
      <c r="Y704" s="567"/>
      <c r="Z704" s="567"/>
      <c r="AA704" s="567"/>
      <c r="AB704" s="567"/>
      <c r="AC704" s="567"/>
      <c r="AD704" s="567"/>
      <c r="AE704" s="567"/>
      <c r="AF704" s="606"/>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customHeight="1" x14ac:dyDescent="0.15">
      <c r="A705" s="603"/>
      <c r="B705" s="604"/>
      <c r="C705" s="739"/>
      <c r="D705" s="740"/>
      <c r="E705" s="740"/>
      <c r="F705" s="740"/>
      <c r="G705" s="740"/>
      <c r="H705" s="740"/>
      <c r="I705" s="740"/>
      <c r="J705" s="740"/>
      <c r="K705" s="740"/>
      <c r="L705" s="740"/>
      <c r="M705" s="740"/>
      <c r="N705" s="740"/>
      <c r="O705" s="741"/>
      <c r="P705" s="752"/>
      <c r="Q705" s="752"/>
      <c r="R705" s="752"/>
      <c r="S705" s="753"/>
      <c r="T705" s="756"/>
      <c r="U705" s="555"/>
      <c r="V705" s="555"/>
      <c r="W705" s="555"/>
      <c r="X705" s="555"/>
      <c r="Y705" s="555"/>
      <c r="Z705" s="555"/>
      <c r="AA705" s="555"/>
      <c r="AB705" s="555"/>
      <c r="AC705" s="555"/>
      <c r="AD705" s="555"/>
      <c r="AE705" s="555"/>
      <c r="AF705" s="757"/>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8" t="s">
        <v>54</v>
      </c>
      <c r="B706" s="549"/>
      <c r="C706" s="265" t="s">
        <v>60</v>
      </c>
      <c r="D706" s="735"/>
      <c r="E706" s="735"/>
      <c r="F706" s="736"/>
      <c r="G706" s="750" t="s">
        <v>466</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50"/>
      <c r="B707" s="551"/>
      <c r="C707" s="745" t="s">
        <v>64</v>
      </c>
      <c r="D707" s="746"/>
      <c r="E707" s="746"/>
      <c r="F707" s="747"/>
      <c r="G707" s="748" t="s">
        <v>467</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120" customHeight="1" thickBot="1" x14ac:dyDescent="0.2">
      <c r="A709" s="720" t="s">
        <v>502</v>
      </c>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120" customHeight="1" thickBot="1" x14ac:dyDescent="0.2">
      <c r="A711" s="545"/>
      <c r="B711" s="546"/>
      <c r="C711" s="546"/>
      <c r="D711" s="546"/>
      <c r="E711" s="547"/>
      <c r="F711" s="588" t="s">
        <v>503</v>
      </c>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99.95" customHeight="1" thickBot="1" x14ac:dyDescent="0.2">
      <c r="A713" s="700"/>
      <c r="B713" s="701"/>
      <c r="C713" s="701"/>
      <c r="D713" s="701"/>
      <c r="E713" s="702"/>
      <c r="F713" s="721" t="s">
        <v>504</v>
      </c>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2" t="s">
        <v>388</v>
      </c>
      <c r="B717" s="286"/>
      <c r="C717" s="286"/>
      <c r="D717" s="286"/>
      <c r="E717" s="286"/>
      <c r="F717" s="286"/>
      <c r="G717" s="703" t="s">
        <v>456</v>
      </c>
      <c r="H717" s="704"/>
      <c r="I717" s="704"/>
      <c r="J717" s="704"/>
      <c r="K717" s="704"/>
      <c r="L717" s="704"/>
      <c r="M717" s="704"/>
      <c r="N717" s="704"/>
      <c r="O717" s="704"/>
      <c r="P717" s="704"/>
      <c r="Q717" s="286" t="s">
        <v>329</v>
      </c>
      <c r="R717" s="286"/>
      <c r="S717" s="286"/>
      <c r="T717" s="286"/>
      <c r="U717" s="286"/>
      <c r="V717" s="286"/>
      <c r="W717" s="703" t="s">
        <v>449</v>
      </c>
      <c r="X717" s="704"/>
      <c r="Y717" s="704"/>
      <c r="Z717" s="704"/>
      <c r="AA717" s="704"/>
      <c r="AB717" s="704"/>
      <c r="AC717" s="704"/>
      <c r="AD717" s="704"/>
      <c r="AE717" s="704"/>
      <c r="AF717" s="704"/>
      <c r="AG717" s="286" t="s">
        <v>330</v>
      </c>
      <c r="AH717" s="286"/>
      <c r="AI717" s="286"/>
      <c r="AJ717" s="286"/>
      <c r="AK717" s="286"/>
      <c r="AL717" s="286"/>
      <c r="AM717" s="703" t="s">
        <v>449</v>
      </c>
      <c r="AN717" s="704"/>
      <c r="AO717" s="704"/>
      <c r="AP717" s="704"/>
      <c r="AQ717" s="704"/>
      <c r="AR717" s="704"/>
      <c r="AS717" s="704"/>
      <c r="AT717" s="704"/>
      <c r="AU717" s="704"/>
      <c r="AV717" s="704"/>
      <c r="AW717" s="51"/>
      <c r="AX717" s="52"/>
    </row>
    <row r="718" spans="1:50" ht="19.899999999999999" customHeight="1" thickBot="1" x14ac:dyDescent="0.2">
      <c r="A718" s="699" t="s">
        <v>331</v>
      </c>
      <c r="B718" s="642"/>
      <c r="C718" s="642"/>
      <c r="D718" s="642"/>
      <c r="E718" s="642"/>
      <c r="F718" s="642"/>
      <c r="G718" s="761" t="s">
        <v>449</v>
      </c>
      <c r="H718" s="762"/>
      <c r="I718" s="762"/>
      <c r="J718" s="762"/>
      <c r="K718" s="762"/>
      <c r="L718" s="762"/>
      <c r="M718" s="762"/>
      <c r="N718" s="762"/>
      <c r="O718" s="762"/>
      <c r="P718" s="762"/>
      <c r="Q718" s="642" t="s">
        <v>332</v>
      </c>
      <c r="R718" s="642"/>
      <c r="S718" s="642"/>
      <c r="T718" s="642"/>
      <c r="U718" s="642"/>
      <c r="V718" s="642"/>
      <c r="W718" s="640" t="s">
        <v>449</v>
      </c>
      <c r="X718" s="641"/>
      <c r="Y718" s="641"/>
      <c r="Z718" s="641"/>
      <c r="AA718" s="641"/>
      <c r="AB718" s="641"/>
      <c r="AC718" s="641"/>
      <c r="AD718" s="641"/>
      <c r="AE718" s="641"/>
      <c r="AF718" s="641"/>
      <c r="AG718" s="642" t="s">
        <v>333</v>
      </c>
      <c r="AH718" s="642"/>
      <c r="AI718" s="642"/>
      <c r="AJ718" s="642"/>
      <c r="AK718" s="642"/>
      <c r="AL718" s="642"/>
      <c r="AM718" s="737" t="s">
        <v>468</v>
      </c>
      <c r="AN718" s="738"/>
      <c r="AO718" s="738"/>
      <c r="AP718" s="738"/>
      <c r="AQ718" s="738"/>
      <c r="AR718" s="738"/>
      <c r="AS718" s="738"/>
      <c r="AT718" s="738"/>
      <c r="AU718" s="738"/>
      <c r="AV718" s="738"/>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5" t="s">
        <v>32</v>
      </c>
      <c r="B758" s="716"/>
      <c r="C758" s="716"/>
      <c r="D758" s="716"/>
      <c r="E758" s="716"/>
      <c r="F758" s="717"/>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53"/>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53"/>
      <c r="B760" s="718"/>
      <c r="C760" s="718"/>
      <c r="D760" s="718"/>
      <c r="E760" s="718"/>
      <c r="F760" s="719"/>
      <c r="G760" s="276" t="s">
        <v>469</v>
      </c>
      <c r="H760" s="277"/>
      <c r="I760" s="277"/>
      <c r="J760" s="277"/>
      <c r="K760" s="278"/>
      <c r="L760" s="279" t="s">
        <v>470</v>
      </c>
      <c r="M760" s="280"/>
      <c r="N760" s="280"/>
      <c r="O760" s="280"/>
      <c r="P760" s="280"/>
      <c r="Q760" s="280"/>
      <c r="R760" s="280"/>
      <c r="S760" s="280"/>
      <c r="T760" s="280"/>
      <c r="U760" s="280"/>
      <c r="V760" s="280"/>
      <c r="W760" s="280"/>
      <c r="X760" s="281"/>
      <c r="Y760" s="440">
        <v>5.9050000000000002</v>
      </c>
      <c r="Z760" s="441"/>
      <c r="AA760" s="441"/>
      <c r="AB760" s="524"/>
      <c r="AC760" s="276" t="s">
        <v>471</v>
      </c>
      <c r="AD760" s="277"/>
      <c r="AE760" s="277"/>
      <c r="AF760" s="277"/>
      <c r="AG760" s="278"/>
      <c r="AH760" s="279" t="s">
        <v>472</v>
      </c>
      <c r="AI760" s="280"/>
      <c r="AJ760" s="280"/>
      <c r="AK760" s="280"/>
      <c r="AL760" s="280"/>
      <c r="AM760" s="280"/>
      <c r="AN760" s="280"/>
      <c r="AO760" s="280"/>
      <c r="AP760" s="280"/>
      <c r="AQ760" s="280"/>
      <c r="AR760" s="280"/>
      <c r="AS760" s="280"/>
      <c r="AT760" s="281"/>
      <c r="AU760" s="440">
        <v>5.141</v>
      </c>
      <c r="AV760" s="441"/>
      <c r="AW760" s="441"/>
      <c r="AX760" s="442"/>
    </row>
    <row r="761" spans="1:50" ht="24.75" customHeight="1" x14ac:dyDescent="0.15">
      <c r="A761" s="553"/>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3"/>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3"/>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3"/>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3"/>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3"/>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3"/>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3"/>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3"/>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x14ac:dyDescent="0.15">
      <c r="A770" s="553"/>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5.9050000000000002</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5.141</v>
      </c>
      <c r="AV770" s="368"/>
      <c r="AW770" s="368"/>
      <c r="AX770" s="370"/>
    </row>
    <row r="771" spans="1:50" ht="30" hidden="1" customHeight="1" x14ac:dyDescent="0.15">
      <c r="A771" s="553"/>
      <c r="B771" s="718"/>
      <c r="C771" s="718"/>
      <c r="D771" s="718"/>
      <c r="E771" s="718"/>
      <c r="F771" s="719"/>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3"/>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3"/>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3"/>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3"/>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3"/>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3"/>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3"/>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3"/>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3"/>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3"/>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3"/>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3"/>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3"/>
      <c r="B784" s="718"/>
      <c r="C784" s="718"/>
      <c r="D784" s="718"/>
      <c r="E784" s="718"/>
      <c r="F784" s="719"/>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3"/>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3"/>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3"/>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3"/>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3"/>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3"/>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3"/>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3"/>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3"/>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3"/>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3"/>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3"/>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3"/>
      <c r="B797" s="718"/>
      <c r="C797" s="718"/>
      <c r="D797" s="718"/>
      <c r="E797" s="718"/>
      <c r="F797" s="719"/>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3"/>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3"/>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3"/>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3"/>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3"/>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3"/>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3"/>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3"/>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3"/>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3"/>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3"/>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3"/>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36" t="s">
        <v>493</v>
      </c>
      <c r="D816" s="371"/>
      <c r="E816" s="371"/>
      <c r="F816" s="371"/>
      <c r="G816" s="371"/>
      <c r="H816" s="371"/>
      <c r="I816" s="371"/>
      <c r="J816" s="153" t="s">
        <v>491</v>
      </c>
      <c r="K816" s="154"/>
      <c r="L816" s="154"/>
      <c r="M816" s="154"/>
      <c r="N816" s="154"/>
      <c r="O816" s="154"/>
      <c r="P816" s="142" t="s">
        <v>491</v>
      </c>
      <c r="Q816" s="143"/>
      <c r="R816" s="143"/>
      <c r="S816" s="143"/>
      <c r="T816" s="143"/>
      <c r="U816" s="143"/>
      <c r="V816" s="143"/>
      <c r="W816" s="143"/>
      <c r="X816" s="143"/>
      <c r="Y816" s="144" t="s">
        <v>491</v>
      </c>
      <c r="Z816" s="145"/>
      <c r="AA816" s="145"/>
      <c r="AB816" s="146"/>
      <c r="AC816" s="259" t="s">
        <v>491</v>
      </c>
      <c r="AD816" s="259"/>
      <c r="AE816" s="259"/>
      <c r="AF816" s="259"/>
      <c r="AG816" s="259"/>
      <c r="AH816" s="260" t="s">
        <v>491</v>
      </c>
      <c r="AI816" s="261"/>
      <c r="AJ816" s="261"/>
      <c r="AK816" s="261"/>
      <c r="AL816" s="262" t="s">
        <v>491</v>
      </c>
      <c r="AM816" s="263"/>
      <c r="AN816" s="263"/>
      <c r="AO816" s="264"/>
      <c r="AP816" s="253" t="s">
        <v>491</v>
      </c>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3" t="s">
        <v>432</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29"/>
      <c r="E1080" s="169" t="s">
        <v>379</v>
      </c>
      <c r="F1080" s="829"/>
      <c r="G1080" s="829"/>
      <c r="H1080" s="829"/>
      <c r="I1080" s="829"/>
      <c r="J1080" s="169" t="s">
        <v>389</v>
      </c>
      <c r="K1080" s="169"/>
      <c r="L1080" s="169"/>
      <c r="M1080" s="169"/>
      <c r="N1080" s="169"/>
      <c r="O1080" s="169"/>
      <c r="P1080" s="273" t="s">
        <v>31</v>
      </c>
      <c r="Q1080" s="273"/>
      <c r="R1080" s="273"/>
      <c r="S1080" s="273"/>
      <c r="T1080" s="273"/>
      <c r="U1080" s="273"/>
      <c r="V1080" s="273"/>
      <c r="W1080" s="273"/>
      <c r="X1080" s="273"/>
      <c r="Y1080" s="169" t="s">
        <v>392</v>
      </c>
      <c r="Z1080" s="829"/>
      <c r="AA1080" s="829"/>
      <c r="AB1080" s="829"/>
      <c r="AC1080" s="169" t="s">
        <v>352</v>
      </c>
      <c r="AD1080" s="169"/>
      <c r="AE1080" s="169"/>
      <c r="AF1080" s="169"/>
      <c r="AG1080" s="169"/>
      <c r="AH1080" s="273" t="s">
        <v>369</v>
      </c>
      <c r="AI1080" s="282"/>
      <c r="AJ1080" s="282"/>
      <c r="AK1080" s="282"/>
      <c r="AL1080" s="282" t="s">
        <v>23</v>
      </c>
      <c r="AM1080" s="282"/>
      <c r="AN1080" s="282"/>
      <c r="AO1080" s="830"/>
      <c r="AP1080" s="373" t="s">
        <v>434</v>
      </c>
      <c r="AQ1080" s="373"/>
      <c r="AR1080" s="373"/>
      <c r="AS1080" s="373"/>
      <c r="AT1080" s="373"/>
      <c r="AU1080" s="373"/>
      <c r="AV1080" s="373"/>
      <c r="AW1080" s="373"/>
      <c r="AX1080" s="373"/>
    </row>
    <row r="1081" spans="1:50" ht="30.75" customHeight="1" x14ac:dyDescent="0.15">
      <c r="A1081" s="360">
        <v>1</v>
      </c>
      <c r="B1081" s="360">
        <v>1</v>
      </c>
      <c r="C1081" s="832"/>
      <c r="D1081" s="832"/>
      <c r="E1081" s="187" t="s">
        <v>498</v>
      </c>
      <c r="F1081" s="831"/>
      <c r="G1081" s="831"/>
      <c r="H1081" s="831"/>
      <c r="I1081" s="831"/>
      <c r="J1081" s="153" t="s">
        <v>498</v>
      </c>
      <c r="K1081" s="154"/>
      <c r="L1081" s="154"/>
      <c r="M1081" s="154"/>
      <c r="N1081" s="154"/>
      <c r="O1081" s="154"/>
      <c r="P1081" s="142" t="s">
        <v>498</v>
      </c>
      <c r="Q1081" s="143"/>
      <c r="R1081" s="143"/>
      <c r="S1081" s="143"/>
      <c r="T1081" s="143"/>
      <c r="U1081" s="143"/>
      <c r="V1081" s="143"/>
      <c r="W1081" s="143"/>
      <c r="X1081" s="143"/>
      <c r="Y1081" s="144" t="s">
        <v>498</v>
      </c>
      <c r="Z1081" s="145"/>
      <c r="AA1081" s="145"/>
      <c r="AB1081" s="146"/>
      <c r="AC1081" s="259" t="s">
        <v>491</v>
      </c>
      <c r="AD1081" s="259"/>
      <c r="AE1081" s="259"/>
      <c r="AF1081" s="259"/>
      <c r="AG1081" s="259"/>
      <c r="AH1081" s="260" t="s">
        <v>498</v>
      </c>
      <c r="AI1081" s="261"/>
      <c r="AJ1081" s="261"/>
      <c r="AK1081" s="261"/>
      <c r="AL1081" s="262"/>
      <c r="AM1081" s="263"/>
      <c r="AN1081" s="263"/>
      <c r="AO1081" s="264"/>
      <c r="AP1081" s="253" t="s">
        <v>498</v>
      </c>
      <c r="AQ1081" s="253"/>
      <c r="AR1081" s="253"/>
      <c r="AS1081" s="253"/>
      <c r="AT1081" s="253"/>
      <c r="AU1081" s="253"/>
      <c r="AV1081" s="253"/>
      <c r="AW1081" s="253"/>
      <c r="AX1081" s="253"/>
    </row>
    <row r="1082" spans="1:50" ht="30.75" hidden="1" customHeight="1" x14ac:dyDescent="0.15">
      <c r="A1082" s="360">
        <v>2</v>
      </c>
      <c r="B1082" s="360">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Width="0" fitToHeight="5" orientation="portrait" r:id="rId1"/>
  <headerFooter differentFirst="1" alignWithMargins="0"/>
  <rowBreaks count="5" manualBreakCount="5">
    <brk id="110" max="49" man="1"/>
    <brk id="698"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161925</xdr:colOff>
                    <xdr:row>1076</xdr:row>
                    <xdr:rowOff>38100</xdr:rowOff>
                  </from>
                  <to>
                    <xdr:col>44</xdr:col>
                    <xdr:colOff>114300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9" sqref="O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2016-07-08T01:50:03Z</cp:lastPrinted>
  <dcterms:created xsi:type="dcterms:W3CDTF">2012-03-13T00:50:25Z</dcterms:created>
  <dcterms:modified xsi:type="dcterms:W3CDTF">2020-11-16T07:58:03Z</dcterms:modified>
</cp:coreProperties>
</file>