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65" yWindow="4035" windowWidth="6840" windowHeight="405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<sst xmlns="http://schemas.openxmlformats.org/spreadsheetml/2006/main" count="2296" uniqueCount="675">
  <si>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</si>
  <si>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</si>
  <si>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</si>
  <si>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</si>
  <si>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</si>
  <si>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</si>
  <si>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</si>
  <si>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</si>
  <si>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</si>
  <si>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</si>
  <si>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</si>
  <si>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</si>
  <si>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</si>
  <si>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</si>
  <si>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</si>
  <si>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</si>
  <si>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</si>
  <si>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</si>
  <si>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</si>
  <si>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</si>
  <si>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</si>
  <si>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</si>
  <si>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</si>
  <si>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</si>
  <si>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</si>
  <si>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</si>
  <si>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</si>
  <si>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</si>
  <si>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</si>
  <si>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</si>
  <si>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</si>
  <si>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</si>
  <si>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</si>
  <si>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</si>
  <si>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</si>
  <si>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</si>
  <si>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</si>
  <si>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</si>
  <si>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</si>
  <si>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</si>
  <si>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</si>
  <si>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</si>
  <si>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</si>
  <si>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</si>
  <si>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</si>
  <si>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</si>
  <si>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</si>
  <si>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</si>
  <si>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</si>
  <si>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</si>
  <si>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</si>
  <si>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</si>
  <si>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</si>
  <si>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</si>
  <si>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</si>
  <si>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</si>
  <si>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</si>
  <si>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</si>
  <si>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</si>
  <si>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</si>
  <si>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</si>
  <si>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</si>
  <si>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</si>
  <si>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</si>
  <si>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</si>
  <si>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</si>
  <si>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</si>
  <si>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</si>
  <si>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</si>
  <si>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</si>
  <si>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</si>
  <si>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</si>
  <si>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</si>
  <si>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</si>
  <si>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</si>
  <si>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</si>
  <si>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</si>
  <si>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</si>
  <si>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</si>
  <si>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</si>
  <si>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</si>
  <si>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</si>
  <si>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</si>
  <si>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</si>
  <si>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</si>
  <si>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</si>
  <si>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</si>
  <si>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</si>
  <si>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</si>
  <si>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</si>
  <si>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</si>
  <si>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</si>
  <si>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</si>
  <si>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</si>
  <si>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</si>
  <si>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</si>
  <si>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</si>
  <si>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</si>
  <si>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</si>
  <si>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</si>
  <si>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</si>
  <si>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</si>
  <si>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</si>
  <si>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</si>
  <si>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</si>
  <si>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</si>
  <si>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</si>
  <si>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</si>
  <si>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</si>
  <si>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</si>
  <si>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</si>
  <si>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</si>
  <si>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</si>
  <si>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</si>
  <si>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</si>
  <si>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</si>
  <si>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</si>
  <si>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</si>
  <si>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</si>
  <si>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</si>
  <si>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</si>
  <si>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</si>
  <si>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</si>
  <si>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</si>
  <si>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</si>
  <si>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</si>
  <si>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</si>
  <si>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</si>
  <si>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</si>
  <si>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</si>
  <si>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</si>
  <si>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</si>
  <si>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</si>
  <si>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</si>
  <si>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</si>
  <si>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</si>
  <si>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</si>
  <si>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</si>
  <si>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</si>
  <si>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</si>
  <si>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</si>
  <si>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</si>
  <si>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</si>
  <si>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</si>
  <si>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</si>
  <si>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</si>
  <si>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</si>
  <si>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</si>
  <si>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</si>
  <si>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</si>
  <si>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</si>
  <si>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</si>
  <si>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</si>
  <si>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</si>
  <si>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</si>
  <si>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</si>
  <si>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</si>
  <si>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</si>
  <si>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</si>
  <si>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</si>
  <si>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</si>
  <si>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</si>
  <si>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</si>
  <si>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</si>
  <si>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</si>
  <si>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</si>
  <si>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</si>
  <si>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</si>
  <si>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</si>
  <si>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</si>
  <si>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</si>
  <si>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</si>
  <si>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</si>
  <si>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</si>
  <si>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</si>
  <si>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</si>
  <si>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</si>
  <si>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</si>
  <si>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</si>
  <si>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</si>
  <si>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</si>
  <si>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</si>
  <si>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</si>
  <si>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</si>
  <si>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</si>
  <si>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</si>
  <si>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</si>
  <si>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</si>
  <si>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</si>
  <si>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</si>
  <si>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</si>
  <si>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</si>
  <si>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</si>
  <si>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</si>
  <si>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</si>
  <si>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</si>
  <si>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</si>
  <si>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</si>
  <si>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</si>
  <si>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</si>
  <si>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</si>
  <si>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</si>
  <si>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</si>
  <si>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</si>
  <si>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</si>
  <si>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</si>
  <si>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</si>
  <si>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</si>
  <si>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</si>
  <si>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</si>
  <si>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</si>
  <si>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</si>
  <si>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</si>
  <si>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</si>
  <si>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</si>
  <si>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</si>
  <si>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</si>
  <si>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</si>
  <si>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</si>
  <si>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</si>
  <si>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</si>
  <si>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</si>
  <si>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</si>
  <si>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</si>
  <si>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</si>
  <si>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</si>
  <si>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</si>
  <si>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</si>
  <si>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</si>
  <si>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</si>
  <si>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</si>
  <si>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</si>
  <si>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</si>
  <si>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</si>
  <si>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</si>
  <si>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</si>
  <si>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</si>
  <si>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</si>
  <si>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</si>
  <si>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</si>
  <si>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</si>
  <si>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</si>
  <si>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</si>
  <si>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</si>
  <si>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</si>
  <si>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</si>
  <si>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</si>
  <si>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</si>
  <si>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</si>
  <si>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</si>
  <si>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</si>
  <si>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</si>
  <si>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</si>
  <si>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</si>
  <si>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</si>
  <si>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</si>
  <si>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</si>
  <si>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</si>
  <si>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</si>
  <si>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</si>
  <si>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</si>
  <si>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</si>
  <si>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</si>
  <si>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</si>
  <si>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</si>
  <si>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</si>
  <si>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</si>
  <si>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</si>
  <si>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</si>
  <si>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</si>
  <si>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</si>
  <si>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</si>
  <si>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</si>
  <si>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</si>
  <si>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</si>
  <si>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</si>
  <si>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</si>
  <si>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</si>
  <si>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</si>
  <si>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</si>
  <si>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</si>
  <si>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</si>
  <si>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</si>
  <si>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</si>
  <si>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</si>
  <si>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</si>
  <si>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</si>
  <si>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</si>
  <si>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</si>
  <si>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</si>
  <si>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</si>
  <si>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</si>
  <si>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</si>
  <si>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</si>
  <si>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</si>
  <si>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</si>
  <si>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</si>
  <si>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</si>
  <si>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</si>
  <si>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</si>
  <si>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</si>
  <si>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</si>
  <si>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</si>
  <si>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</si>
  <si>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</si>
  <si>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</si>
  <si>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</si>
  <si>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</si>
  <si>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</si>
  <si>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</si>
  <si>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</si>
  <si>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</si>
  <si>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</si>
  <si>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</si>
  <si>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</si>
  <si>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</si>
  <si>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</si>
  <si>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</si>
  <si>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</si>
  <si>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</si>
  <si>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</si>
  <si>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</si>
  <si>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</si>
  <si>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</si>
  <si>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</si>
  <si>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</si>
  <si>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</si>
  <si>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</si>
  <si>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</si>
  <si>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</si>
  <si>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</si>
  <si>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</si>
  <si>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</si>
  <si>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</si>
  <si>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</si>
  <si>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</si>
  <si>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</si>
  <si>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</si>
  <si>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</si>
  <si>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</si>
  <si>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</si>
  <si>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</si>
  <si>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</si>
  <si>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</si>
  <si>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</si>
  <si>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</si>
  <si>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</si>
  <si>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</si>
  <si>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</si>
  <si>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</si>
  <si>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</si>
  <si>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</si>
  <si>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</si>
  <si>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</si>
  <si>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</si>
  <si>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</si>
  <si>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</si>
  <si>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</si>
  <si>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</si>
  <si>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</si>
  <si>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</si>
  <si>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</si>
  <si>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</si>
  <si>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</si>
  <si>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</si>
  <si>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</si>
  <si>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</si>
  <si>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</si>
  <si>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</si>
  <si>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</si>
  <si>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</si>
  <si>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</si>
  <si>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</si>
  <si>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</si>
  <si>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</si>
  <si>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</si>
  <si>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</si>
  <si>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</si>
  <si>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</si>
  <si>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</si>
  <si>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</si>
  <si>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</si>
  <si>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</si>
  <si>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</si>
  <si>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</si>
  <si>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</si>
  <si>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</si>
  <si>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</si>
  <si>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</si>
  <si>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</si>
  <si>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</si>
  <si>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</si>
  <si>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</si>
  <si>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</si>
  <si>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</si>
  <si>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</si>
  <si>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</si>
  <si>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</si>
  <si>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</si>
  <si>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</si>
  <si>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</si>
  <si>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</si>
  <si>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</si>
  <si>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</si>
  <si>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</si>
  <si>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</si>
  <si>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</si>
  <si>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</si>
  <si>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</si>
  <si>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</si>
  <si>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</si>
  <si>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</si>
  <si>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</si>
  <si>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</si>
  <si>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</si>
  <si>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</si>
  <si>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</si>
  <si>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</si>
  <si>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</si>
  <si>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</si>
  <si>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</si>
  <si>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</si>
  <si>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</si>
  <si>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</si>
  <si>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</si>
  <si>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</si>
  <si>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文部科学省</t>
  </si>
  <si>
    <t>体験活動推進プロジェクト等の充実</t>
    <rPh sb="0" eb="2">
      <t>タイケン</t>
    </rPh>
    <rPh sb="2" eb="4">
      <t>カツドウ</t>
    </rPh>
    <rPh sb="4" eb="6">
      <t>スイシン</t>
    </rPh>
    <rPh sb="12" eb="13">
      <t>トウ</t>
    </rPh>
    <rPh sb="14" eb="16">
      <t>ジュウジツ</t>
    </rPh>
    <phoneticPr fontId="6"/>
  </si>
  <si>
    <t>青少年教育課</t>
    <rPh sb="0" eb="3">
      <t>セイショウネン</t>
    </rPh>
    <rPh sb="3" eb="5">
      <t>キョウイク</t>
    </rPh>
    <rPh sb="5" eb="6">
      <t>カ</t>
    </rPh>
    <phoneticPr fontId="6"/>
  </si>
  <si>
    <t>教育振興基本計画（H25.6.14閣議決定）
子ども・若者ビジョン（H22.7.23子ども・若者育成支援推進本部決定）
今後の青少年の体験活動の推進について（答申）（H25.1.21中央教育審議会）</t>
    <rPh sb="0" eb="2">
      <t>キョウイク</t>
    </rPh>
    <rPh sb="2" eb="4">
      <t>シンコウ</t>
    </rPh>
    <rPh sb="4" eb="6">
      <t>キホン</t>
    </rPh>
    <rPh sb="6" eb="8">
      <t>ケイカク</t>
    </rPh>
    <rPh sb="17" eb="19">
      <t>カクギ</t>
    </rPh>
    <rPh sb="19" eb="21">
      <t>ケッテイ</t>
    </rPh>
    <rPh sb="23" eb="24">
      <t>コ</t>
    </rPh>
    <rPh sb="27" eb="29">
      <t>ワカモノ</t>
    </rPh>
    <rPh sb="42" eb="43">
      <t>コ</t>
    </rPh>
    <rPh sb="46" eb="48">
      <t>ワカモノ</t>
    </rPh>
    <rPh sb="48" eb="50">
      <t>イクセイ</t>
    </rPh>
    <rPh sb="50" eb="52">
      <t>シエン</t>
    </rPh>
    <rPh sb="52" eb="54">
      <t>スイシン</t>
    </rPh>
    <rPh sb="54" eb="56">
      <t>ホンブ</t>
    </rPh>
    <rPh sb="56" eb="58">
      <t>ケッテイ</t>
    </rPh>
    <rPh sb="60" eb="62">
      <t>コンゴ</t>
    </rPh>
    <rPh sb="63" eb="66">
      <t>セイショウネン</t>
    </rPh>
    <rPh sb="67" eb="69">
      <t>タイケン</t>
    </rPh>
    <rPh sb="69" eb="71">
      <t>カツドウ</t>
    </rPh>
    <rPh sb="72" eb="74">
      <t>スイシン</t>
    </rPh>
    <rPh sb="79" eb="81">
      <t>トウシン</t>
    </rPh>
    <rPh sb="91" eb="93">
      <t>チュウオウ</t>
    </rPh>
    <rPh sb="93" eb="95">
      <t>キョウイク</t>
    </rPh>
    <rPh sb="95" eb="98">
      <t>シンギカイ</t>
    </rPh>
    <phoneticPr fontId="6"/>
  </si>
  <si>
    <t>○</t>
  </si>
  <si>
    <t>-</t>
    <phoneticPr fontId="6"/>
  </si>
  <si>
    <t>-</t>
    <phoneticPr fontId="6"/>
  </si>
  <si>
    <t>-</t>
    <phoneticPr fontId="6"/>
  </si>
  <si>
    <t>-</t>
    <phoneticPr fontId="6"/>
  </si>
  <si>
    <t>-</t>
    <phoneticPr fontId="6"/>
  </si>
  <si>
    <t>％</t>
    <phoneticPr fontId="6"/>
  </si>
  <si>
    <t>-</t>
    <phoneticPr fontId="6"/>
  </si>
  <si>
    <t>-</t>
    <phoneticPr fontId="6"/>
  </si>
  <si>
    <t>（１）体験活動推進プロジェクト
①全国的な普及啓発の実施</t>
    <rPh sb="3" eb="5">
      <t>タイケン</t>
    </rPh>
    <rPh sb="5" eb="7">
      <t>カツドウ</t>
    </rPh>
    <rPh sb="7" eb="9">
      <t>スイシン</t>
    </rPh>
    <rPh sb="17" eb="20">
      <t>ゼンコクテキ</t>
    </rPh>
    <rPh sb="21" eb="23">
      <t>フキュウ</t>
    </rPh>
    <rPh sb="23" eb="25">
      <t>ケイハツ</t>
    </rPh>
    <rPh sb="26" eb="28">
      <t>ジッシ</t>
    </rPh>
    <phoneticPr fontId="6"/>
  </si>
  <si>
    <t>事業</t>
    <rPh sb="0" eb="2">
      <t>ジギョウ</t>
    </rPh>
    <phoneticPr fontId="6"/>
  </si>
  <si>
    <t>（１）体験活動推進プロジェクト
②青少年の体験活動の推進に関する調査研究
（青少年の体験活動の評価・顕彰）
体験活動奨励制度修了者数（表彰者数）</t>
    <rPh sb="3" eb="5">
      <t>タイケン</t>
    </rPh>
    <rPh sb="5" eb="7">
      <t>カツドウ</t>
    </rPh>
    <rPh sb="7" eb="9">
      <t>スイシン</t>
    </rPh>
    <rPh sb="17" eb="20">
      <t>セイショウネン</t>
    </rPh>
    <rPh sb="21" eb="23">
      <t>タイケン</t>
    </rPh>
    <rPh sb="23" eb="25">
      <t>カツドウ</t>
    </rPh>
    <rPh sb="26" eb="28">
      <t>スイシン</t>
    </rPh>
    <rPh sb="29" eb="30">
      <t>カン</t>
    </rPh>
    <rPh sb="32" eb="34">
      <t>チョウサ</t>
    </rPh>
    <rPh sb="34" eb="36">
      <t>ケンキュウ</t>
    </rPh>
    <rPh sb="38" eb="41">
      <t>セイショウネン</t>
    </rPh>
    <rPh sb="42" eb="44">
      <t>タイケン</t>
    </rPh>
    <rPh sb="44" eb="46">
      <t>カツドウ</t>
    </rPh>
    <rPh sb="47" eb="49">
      <t>ヒョウカ</t>
    </rPh>
    <rPh sb="50" eb="52">
      <t>ケンショウ</t>
    </rPh>
    <rPh sb="54" eb="56">
      <t>タイケン</t>
    </rPh>
    <rPh sb="56" eb="58">
      <t>カツドウ</t>
    </rPh>
    <rPh sb="58" eb="60">
      <t>ショウレイ</t>
    </rPh>
    <rPh sb="60" eb="62">
      <t>セイド</t>
    </rPh>
    <rPh sb="62" eb="65">
      <t>シュウリョウシャ</t>
    </rPh>
    <rPh sb="65" eb="66">
      <t>スウ</t>
    </rPh>
    <rPh sb="67" eb="70">
      <t>ヒョウショウシャ</t>
    </rPh>
    <rPh sb="70" eb="71">
      <t>スウ</t>
    </rPh>
    <phoneticPr fontId="6"/>
  </si>
  <si>
    <t>人</t>
    <rPh sb="0" eb="1">
      <t>ヒト</t>
    </rPh>
    <phoneticPr fontId="6"/>
  </si>
  <si>
    <t>-</t>
    <phoneticPr fontId="6"/>
  </si>
  <si>
    <t>（２）子供と自然をつなぐ地域プラットフォーム形成支援事業</t>
    <rPh sb="3" eb="5">
      <t>コドモ</t>
    </rPh>
    <rPh sb="6" eb="8">
      <t>シゼン</t>
    </rPh>
    <rPh sb="12" eb="14">
      <t>チイキ</t>
    </rPh>
    <rPh sb="22" eb="24">
      <t>ケイセイ</t>
    </rPh>
    <rPh sb="24" eb="26">
      <t>シエン</t>
    </rPh>
    <rPh sb="26" eb="28">
      <t>ジギョウ</t>
    </rPh>
    <phoneticPr fontId="6"/>
  </si>
  <si>
    <t>-</t>
    <phoneticPr fontId="6"/>
  </si>
  <si>
    <t>（１）①全国的な普及啓発の実施
X：（当該委託事業決算額）／Y：（事業実施数）　　　　　　　　　　　　　　</t>
    <rPh sb="4" eb="7">
      <t>ゼンコクテキ</t>
    </rPh>
    <rPh sb="8" eb="10">
      <t>フキュウ</t>
    </rPh>
    <rPh sb="10" eb="12">
      <t>ケイハツ</t>
    </rPh>
    <rPh sb="13" eb="15">
      <t>ジッシ</t>
    </rPh>
    <rPh sb="19" eb="21">
      <t>トウガイ</t>
    </rPh>
    <rPh sb="21" eb="23">
      <t>イタク</t>
    </rPh>
    <rPh sb="23" eb="25">
      <t>ジギョウ</t>
    </rPh>
    <rPh sb="25" eb="28">
      <t>ケッサンガク</t>
    </rPh>
    <rPh sb="33" eb="35">
      <t>ジギョウ</t>
    </rPh>
    <rPh sb="35" eb="37">
      <t>ジッシ</t>
    </rPh>
    <rPh sb="37" eb="38">
      <t>スウ</t>
    </rPh>
    <phoneticPr fontId="6"/>
  </si>
  <si>
    <t>（１）②青少年の体験活動の推進に関する調査研究
Ｘ：（当該委託事業決算額）／Y：（修了者数）　</t>
    <rPh sb="4" eb="7">
      <t>セイショウネン</t>
    </rPh>
    <rPh sb="8" eb="10">
      <t>タイケン</t>
    </rPh>
    <rPh sb="10" eb="12">
      <t>カツドウ</t>
    </rPh>
    <rPh sb="13" eb="15">
      <t>スイシン</t>
    </rPh>
    <rPh sb="16" eb="17">
      <t>カン</t>
    </rPh>
    <rPh sb="19" eb="21">
      <t>チョウサ</t>
    </rPh>
    <rPh sb="21" eb="23">
      <t>ケンキュウ</t>
    </rPh>
    <rPh sb="27" eb="29">
      <t>トウガイ</t>
    </rPh>
    <rPh sb="29" eb="31">
      <t>イタク</t>
    </rPh>
    <rPh sb="31" eb="33">
      <t>ジギョウ</t>
    </rPh>
    <rPh sb="33" eb="36">
      <t>ケッサンガク</t>
    </rPh>
    <rPh sb="41" eb="44">
      <t>シュウリョウシャ</t>
    </rPh>
    <rPh sb="44" eb="45">
      <t>スウ</t>
    </rPh>
    <phoneticPr fontId="6"/>
  </si>
  <si>
    <t>（２）子供と自然をつなぐ地域プラットフォーム形成支援事業
X:（当該委託事業決算額）／Y:（事業実施数）　　　　　　　　　　　　　　</t>
    <rPh sb="3" eb="5">
      <t>コドモ</t>
    </rPh>
    <rPh sb="6" eb="8">
      <t>シゼン</t>
    </rPh>
    <rPh sb="12" eb="14">
      <t>チイキ</t>
    </rPh>
    <rPh sb="22" eb="24">
      <t>ケイセイ</t>
    </rPh>
    <rPh sb="24" eb="26">
      <t>シエン</t>
    </rPh>
    <rPh sb="26" eb="28">
      <t>ジギョウ</t>
    </rPh>
    <rPh sb="32" eb="34">
      <t>トウガイ</t>
    </rPh>
    <rPh sb="34" eb="36">
      <t>イタク</t>
    </rPh>
    <rPh sb="36" eb="38">
      <t>ジギョウ</t>
    </rPh>
    <rPh sb="38" eb="40">
      <t>ケッサン</t>
    </rPh>
    <rPh sb="40" eb="41">
      <t>ガク</t>
    </rPh>
    <rPh sb="46" eb="48">
      <t>ジギョウ</t>
    </rPh>
    <rPh sb="48" eb="50">
      <t>ジッシ</t>
    </rPh>
    <rPh sb="50" eb="51">
      <t>スウ</t>
    </rPh>
    <phoneticPr fontId="6"/>
  </si>
  <si>
    <t>円</t>
    <rPh sb="0" eb="1">
      <t>エン</t>
    </rPh>
    <phoneticPr fontId="6"/>
  </si>
  <si>
    <t>　　円/事業</t>
    <rPh sb="2" eb="3">
      <t>エン</t>
    </rPh>
    <rPh sb="4" eb="6">
      <t>ジギョウ</t>
    </rPh>
    <phoneticPr fontId="6"/>
  </si>
  <si>
    <t>9,332,343/2</t>
    <phoneticPr fontId="6"/>
  </si>
  <si>
    <t>7,940,022/4</t>
    <phoneticPr fontId="6"/>
  </si>
  <si>
    <t>3,953,500/2</t>
    <phoneticPr fontId="6"/>
  </si>
  <si>
    <t>円</t>
    <rPh sb="0" eb="1">
      <t>エン</t>
    </rPh>
    <phoneticPr fontId="6"/>
  </si>
  <si>
    <t>9,345,000/71</t>
    <phoneticPr fontId="6"/>
  </si>
  <si>
    <t>9,504,000/149</t>
    <phoneticPr fontId="6"/>
  </si>
  <si>
    <t>8,137,500/7,668</t>
    <phoneticPr fontId="6"/>
  </si>
  <si>
    <t>7,284,600/382</t>
    <phoneticPr fontId="6"/>
  </si>
  <si>
    <t>10,437,000/400</t>
    <phoneticPr fontId="6"/>
  </si>
  <si>
    <t>10,000,000/2</t>
    <phoneticPr fontId="6"/>
  </si>
  <si>
    <t>1,757,120/2</t>
    <phoneticPr fontId="6"/>
  </si>
  <si>
    <t>15,805,000/17</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</si>
  <si>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</si>
  <si>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</si>
  <si>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</si>
  <si>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</si>
  <si>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</si>
  <si>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t>
    <phoneticPr fontId="6"/>
  </si>
  <si>
    <t>％</t>
    <phoneticPr fontId="6"/>
  </si>
  <si>
    <t>人</t>
    <rPh sb="0" eb="1">
      <t>ニン</t>
    </rPh>
    <phoneticPr fontId="6"/>
  </si>
  <si>
    <r>
      <t>0</t>
    </r>
    <r>
      <rPr>
        <sz val="11"/>
        <rFont val="ＭＳ Ｐゴシック"/>
        <family val="3"/>
        <charset val="128"/>
      </rPr>
      <t>310/新23-0064</t>
    </r>
    <rPh sb="5" eb="6">
      <t>シン</t>
    </rPh>
    <phoneticPr fontId="6"/>
  </si>
  <si>
    <t>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組を推進する。</t>
    <rPh sb="0" eb="3">
      <t>セイショウネン</t>
    </rPh>
    <rPh sb="4" eb="6">
      <t>ジリツ</t>
    </rPh>
    <rPh sb="8" eb="10">
      <t>イヨク</t>
    </rPh>
    <rPh sb="11" eb="12">
      <t>タカ</t>
    </rPh>
    <rPh sb="14" eb="15">
      <t>ココロ</t>
    </rPh>
    <rPh sb="16" eb="17">
      <t>カラダ</t>
    </rPh>
    <rPh sb="18" eb="20">
      <t>アイトモナ</t>
    </rPh>
    <rPh sb="22" eb="24">
      <t>セイチョウ</t>
    </rPh>
    <rPh sb="25" eb="27">
      <t>ソクシン</t>
    </rPh>
    <rPh sb="32" eb="33">
      <t>スベ</t>
    </rPh>
    <rPh sb="35" eb="38">
      <t>セイショウネン</t>
    </rPh>
    <rPh sb="39" eb="41">
      <t>セイカツ</t>
    </rPh>
    <rPh sb="42" eb="44">
      <t>タイケン</t>
    </rPh>
    <rPh sb="44" eb="46">
      <t>カツドウ</t>
    </rPh>
    <rPh sb="47" eb="49">
      <t>ネヅ</t>
    </rPh>
    <rPh sb="52" eb="54">
      <t>シャカイ</t>
    </rPh>
    <rPh sb="56" eb="58">
      <t>カンケイ</t>
    </rPh>
    <rPh sb="59" eb="60">
      <t>ナカ</t>
    </rPh>
    <rPh sb="61" eb="63">
      <t>ジコ</t>
    </rPh>
    <rPh sb="63" eb="65">
      <t>ジツゲン</t>
    </rPh>
    <rPh sb="66" eb="67">
      <t>ハカ</t>
    </rPh>
    <rPh sb="72" eb="74">
      <t>シゼン</t>
    </rPh>
    <rPh sb="74" eb="76">
      <t>タイケン</t>
    </rPh>
    <rPh sb="77" eb="79">
      <t>シャカイ</t>
    </rPh>
    <rPh sb="79" eb="81">
      <t>タイケン</t>
    </rPh>
    <rPh sb="83" eb="85">
      <t>タヨウ</t>
    </rPh>
    <rPh sb="86" eb="88">
      <t>タイケン</t>
    </rPh>
    <rPh sb="88" eb="90">
      <t>カツドウ</t>
    </rPh>
    <rPh sb="91" eb="93">
      <t>キカイ</t>
    </rPh>
    <rPh sb="94" eb="96">
      <t>ジュウジツ</t>
    </rPh>
    <rPh sb="101" eb="102">
      <t>ト</t>
    </rPh>
    <rPh sb="102" eb="103">
      <t>ク</t>
    </rPh>
    <rPh sb="104" eb="106">
      <t>スイシン</t>
    </rPh>
    <phoneticPr fontId="6"/>
  </si>
  <si>
    <t>-</t>
  </si>
  <si>
    <t>高知県教育委員会</t>
    <rPh sb="0" eb="3">
      <t>コウチケン</t>
    </rPh>
    <rPh sb="3" eb="5">
      <t>キョウイク</t>
    </rPh>
    <rPh sb="5" eb="8">
      <t>イインカイ</t>
    </rPh>
    <phoneticPr fontId="6"/>
  </si>
  <si>
    <t>愛知県教育委員会</t>
    <rPh sb="0" eb="3">
      <t>アイチケン</t>
    </rPh>
    <rPh sb="3" eb="5">
      <t>キョウイク</t>
    </rPh>
    <rPh sb="5" eb="8">
      <t>イインカイ</t>
    </rPh>
    <phoneticPr fontId="6"/>
  </si>
  <si>
    <t>静岡県</t>
    <rPh sb="0" eb="3">
      <t>シズオカケン</t>
    </rPh>
    <phoneticPr fontId="6"/>
  </si>
  <si>
    <t>随意契約
（企画競争）</t>
  </si>
  <si>
    <t>諸謝金</t>
    <rPh sb="0" eb="1">
      <t>ショ</t>
    </rPh>
    <rPh sb="1" eb="3">
      <t>シャキン</t>
    </rPh>
    <phoneticPr fontId="6"/>
  </si>
  <si>
    <t>旅費</t>
    <rPh sb="0" eb="2">
      <t>リョヒ</t>
    </rPh>
    <phoneticPr fontId="6"/>
  </si>
  <si>
    <t>印刷製本費</t>
    <rPh sb="0" eb="2">
      <t>インサツ</t>
    </rPh>
    <rPh sb="2" eb="4">
      <t>セイホン</t>
    </rPh>
    <rPh sb="4" eb="5">
      <t>ヒ</t>
    </rPh>
    <phoneticPr fontId="6"/>
  </si>
  <si>
    <t>再委託費</t>
    <rPh sb="0" eb="3">
      <t>サイイタク</t>
    </rPh>
    <rPh sb="3" eb="4">
      <t>ヒ</t>
    </rPh>
    <phoneticPr fontId="6"/>
  </si>
  <si>
    <t>須崎市、南国市への再委託</t>
    <rPh sb="0" eb="2">
      <t>スザキ</t>
    </rPh>
    <rPh sb="2" eb="3">
      <t>シ</t>
    </rPh>
    <rPh sb="4" eb="6">
      <t>ナンゴク</t>
    </rPh>
    <rPh sb="6" eb="7">
      <t>シ</t>
    </rPh>
    <rPh sb="9" eb="12">
      <t>サイイタク</t>
    </rPh>
    <phoneticPr fontId="6"/>
  </si>
  <si>
    <t>フォーラム講師旅費</t>
    <rPh sb="5" eb="7">
      <t>コウシ</t>
    </rPh>
    <rPh sb="7" eb="9">
      <t>リョヒ</t>
    </rPh>
    <phoneticPr fontId="6"/>
  </si>
  <si>
    <t>B.一般社団法人教育支援人材認証協会</t>
    <rPh sb="2" eb="4">
      <t>イッパン</t>
    </rPh>
    <rPh sb="4" eb="8">
      <t>シャダンホウジン</t>
    </rPh>
    <rPh sb="8" eb="10">
      <t>キョウイク</t>
    </rPh>
    <rPh sb="10" eb="12">
      <t>シエン</t>
    </rPh>
    <rPh sb="12" eb="14">
      <t>ジンザイ</t>
    </rPh>
    <rPh sb="14" eb="16">
      <t>ニンショウ</t>
    </rPh>
    <rPh sb="16" eb="18">
      <t>キョウカイ</t>
    </rPh>
    <phoneticPr fontId="6"/>
  </si>
  <si>
    <t>賃金</t>
    <rPh sb="0" eb="2">
      <t>チンギン</t>
    </rPh>
    <phoneticPr fontId="6"/>
  </si>
  <si>
    <t>雑役務費</t>
    <rPh sb="0" eb="1">
      <t>ザツ</t>
    </rPh>
    <rPh sb="1" eb="3">
      <t>エキム</t>
    </rPh>
    <rPh sb="3" eb="4">
      <t>ヒ</t>
    </rPh>
    <phoneticPr fontId="6"/>
  </si>
  <si>
    <t>その他</t>
    <rPh sb="2" eb="3">
      <t>タ</t>
    </rPh>
    <phoneticPr fontId="6"/>
  </si>
  <si>
    <t>事務補助員への賃金　等</t>
    <rPh sb="0" eb="2">
      <t>ジム</t>
    </rPh>
    <rPh sb="2" eb="5">
      <t>ホジョイン</t>
    </rPh>
    <rPh sb="7" eb="9">
      <t>チンギン</t>
    </rPh>
    <rPh sb="10" eb="11">
      <t>トウ</t>
    </rPh>
    <phoneticPr fontId="6"/>
  </si>
  <si>
    <t>表彰式運営　等</t>
    <rPh sb="0" eb="3">
      <t>ヒョウショウシキ</t>
    </rPh>
    <rPh sb="3" eb="5">
      <t>ウンエイ</t>
    </rPh>
    <rPh sb="6" eb="7">
      <t>トウ</t>
    </rPh>
    <phoneticPr fontId="6"/>
  </si>
  <si>
    <t>講師謝金　等</t>
    <rPh sb="0" eb="2">
      <t>コウシ</t>
    </rPh>
    <rPh sb="2" eb="4">
      <t>シャキン</t>
    </rPh>
    <rPh sb="5" eb="6">
      <t>トウ</t>
    </rPh>
    <phoneticPr fontId="6"/>
  </si>
  <si>
    <t>委員謝金、講師謝金　等</t>
    <rPh sb="0" eb="2">
      <t>イイン</t>
    </rPh>
    <rPh sb="2" eb="4">
      <t>シャキン</t>
    </rPh>
    <rPh sb="5" eb="7">
      <t>コウシ</t>
    </rPh>
    <rPh sb="7" eb="9">
      <t>シャキン</t>
    </rPh>
    <rPh sb="10" eb="11">
      <t>トウ</t>
    </rPh>
    <phoneticPr fontId="6"/>
  </si>
  <si>
    <t>A.公益社団法人青少年交友協会</t>
    <rPh sb="2" eb="4">
      <t>コウエキ</t>
    </rPh>
    <rPh sb="4" eb="8">
      <t>シャダンホウジン</t>
    </rPh>
    <rPh sb="8" eb="11">
      <t>セイショウネン</t>
    </rPh>
    <rPh sb="11" eb="13">
      <t>コウユウ</t>
    </rPh>
    <rPh sb="13" eb="15">
      <t>キョウカイ</t>
    </rPh>
    <phoneticPr fontId="6"/>
  </si>
  <si>
    <t>借損料</t>
    <rPh sb="0" eb="2">
      <t>シャクソン</t>
    </rPh>
    <rPh sb="2" eb="3">
      <t>リョウ</t>
    </rPh>
    <phoneticPr fontId="6"/>
  </si>
  <si>
    <t>消耗品</t>
    <rPh sb="0" eb="3">
      <t>ショウモウヒン</t>
    </rPh>
    <phoneticPr fontId="6"/>
  </si>
  <si>
    <t>通信運搬費</t>
    <rPh sb="0" eb="2">
      <t>ツウシン</t>
    </rPh>
    <rPh sb="2" eb="5">
      <t>ウンパンヒ</t>
    </rPh>
    <phoneticPr fontId="6"/>
  </si>
  <si>
    <t>実施報告書印刷　等</t>
    <rPh sb="0" eb="2">
      <t>ジッシ</t>
    </rPh>
    <rPh sb="2" eb="5">
      <t>ホウコクショ</t>
    </rPh>
    <rPh sb="5" eb="7">
      <t>インサツ</t>
    </rPh>
    <rPh sb="8" eb="9">
      <t>トウ</t>
    </rPh>
    <phoneticPr fontId="6"/>
  </si>
  <si>
    <t>チラシ発送　等</t>
    <rPh sb="3" eb="5">
      <t>ハッソウ</t>
    </rPh>
    <rPh sb="6" eb="7">
      <t>トウ</t>
    </rPh>
    <phoneticPr fontId="6"/>
  </si>
  <si>
    <t>車借り上げ　等</t>
    <rPh sb="0" eb="1">
      <t>クルマ</t>
    </rPh>
    <rPh sb="1" eb="2">
      <t>カ</t>
    </rPh>
    <rPh sb="3" eb="4">
      <t>ア</t>
    </rPh>
    <rPh sb="6" eb="7">
      <t>トウ</t>
    </rPh>
    <phoneticPr fontId="6"/>
  </si>
  <si>
    <t>委員旅費　等</t>
    <rPh sb="0" eb="2">
      <t>イイン</t>
    </rPh>
    <rPh sb="2" eb="4">
      <t>リョヒ</t>
    </rPh>
    <rPh sb="5" eb="6">
      <t>トウ</t>
    </rPh>
    <phoneticPr fontId="6"/>
  </si>
  <si>
    <t>用紙　等</t>
    <rPh sb="0" eb="2">
      <t>ヨウシ</t>
    </rPh>
    <rPh sb="3" eb="4">
      <t>トウ</t>
    </rPh>
    <phoneticPr fontId="6"/>
  </si>
  <si>
    <t>C.全国地方新聞社連合会</t>
    <rPh sb="2" eb="4">
      <t>ゼンコク</t>
    </rPh>
    <rPh sb="4" eb="6">
      <t>チホウ</t>
    </rPh>
    <rPh sb="6" eb="9">
      <t>シンブンシャ</t>
    </rPh>
    <rPh sb="9" eb="12">
      <t>レンゴウカイ</t>
    </rPh>
    <phoneticPr fontId="6"/>
  </si>
  <si>
    <t>企画調整、会場設営費、イベント運営費　等</t>
    <rPh sb="0" eb="2">
      <t>キカク</t>
    </rPh>
    <rPh sb="2" eb="4">
      <t>チョウセイ</t>
    </rPh>
    <rPh sb="5" eb="7">
      <t>カイジョウ</t>
    </rPh>
    <rPh sb="7" eb="10">
      <t>セツエイヒ</t>
    </rPh>
    <rPh sb="15" eb="18">
      <t>ウンエイヒ</t>
    </rPh>
    <rPh sb="19" eb="20">
      <t>トウ</t>
    </rPh>
    <phoneticPr fontId="6"/>
  </si>
  <si>
    <t>公益社団法人青少年交友協会</t>
    <rPh sb="0" eb="2">
      <t>コウエキ</t>
    </rPh>
    <rPh sb="2" eb="6">
      <t>シャダンホウジン</t>
    </rPh>
    <rPh sb="6" eb="9">
      <t>セイショウネン</t>
    </rPh>
    <rPh sb="9" eb="11">
      <t>コウユウ</t>
    </rPh>
    <rPh sb="11" eb="13">
      <t>キョウカイ</t>
    </rPh>
    <phoneticPr fontId="6"/>
  </si>
  <si>
    <t>親子で和食を中心とした野外炊飯等、共同宿泊体験活動を実施。先駆的・モデル的事業として実施報告書等を作成し普及啓発。</t>
    <rPh sb="0" eb="2">
      <t>オヤコ</t>
    </rPh>
    <rPh sb="3" eb="5">
      <t>ワショク</t>
    </rPh>
    <rPh sb="6" eb="8">
      <t>チュウシン</t>
    </rPh>
    <rPh sb="11" eb="13">
      <t>ヤガイ</t>
    </rPh>
    <rPh sb="13" eb="15">
      <t>スイハン</t>
    </rPh>
    <rPh sb="15" eb="16">
      <t>トウ</t>
    </rPh>
    <rPh sb="17" eb="19">
      <t>キョウドウ</t>
    </rPh>
    <rPh sb="19" eb="21">
      <t>シュクハク</t>
    </rPh>
    <rPh sb="21" eb="23">
      <t>タイケン</t>
    </rPh>
    <rPh sb="23" eb="25">
      <t>カツドウ</t>
    </rPh>
    <rPh sb="26" eb="28">
      <t>ジッシ</t>
    </rPh>
    <rPh sb="29" eb="32">
      <t>センクテキ</t>
    </rPh>
    <rPh sb="36" eb="37">
      <t>テキ</t>
    </rPh>
    <rPh sb="37" eb="39">
      <t>ジギョウ</t>
    </rPh>
    <rPh sb="42" eb="44">
      <t>ジッシ</t>
    </rPh>
    <rPh sb="44" eb="47">
      <t>ホウコクショ</t>
    </rPh>
    <rPh sb="47" eb="48">
      <t>トウ</t>
    </rPh>
    <rPh sb="49" eb="51">
      <t>サクセイ</t>
    </rPh>
    <rPh sb="52" eb="54">
      <t>フキュウ</t>
    </rPh>
    <rPh sb="54" eb="56">
      <t>ケイハツ</t>
    </rPh>
    <phoneticPr fontId="6"/>
  </si>
  <si>
    <t>自然豊かな農山漁村に移住し、様々な自然・生活・文化交流体験を実施。手引きを作成し、山村留学の先駆的・モデル的事業として広く普及啓発。</t>
    <rPh sb="0" eb="2">
      <t>シゼン</t>
    </rPh>
    <rPh sb="2" eb="3">
      <t>ユタ</t>
    </rPh>
    <rPh sb="5" eb="9">
      <t>ノウサンギョソン</t>
    </rPh>
    <rPh sb="10" eb="12">
      <t>イジュウ</t>
    </rPh>
    <rPh sb="14" eb="16">
      <t>サマザマ</t>
    </rPh>
    <rPh sb="17" eb="19">
      <t>シゼン</t>
    </rPh>
    <rPh sb="20" eb="22">
      <t>セイカツ</t>
    </rPh>
    <rPh sb="23" eb="25">
      <t>ブンカ</t>
    </rPh>
    <rPh sb="25" eb="27">
      <t>コウリュウ</t>
    </rPh>
    <rPh sb="27" eb="29">
      <t>タイケン</t>
    </rPh>
    <rPh sb="30" eb="32">
      <t>ジッシ</t>
    </rPh>
    <rPh sb="33" eb="35">
      <t>テビ</t>
    </rPh>
    <rPh sb="37" eb="39">
      <t>サクセイ</t>
    </rPh>
    <rPh sb="41" eb="43">
      <t>サンソン</t>
    </rPh>
    <rPh sb="43" eb="45">
      <t>リュウガク</t>
    </rPh>
    <rPh sb="46" eb="49">
      <t>センクテキ</t>
    </rPh>
    <rPh sb="53" eb="54">
      <t>テキ</t>
    </rPh>
    <rPh sb="54" eb="56">
      <t>ジギョウ</t>
    </rPh>
    <rPh sb="59" eb="60">
      <t>ヒロ</t>
    </rPh>
    <rPh sb="61" eb="63">
      <t>フキュウ</t>
    </rPh>
    <rPh sb="63" eb="65">
      <t>ケイハツ</t>
    </rPh>
    <phoneticPr fontId="6"/>
  </si>
  <si>
    <t>一般社団法人教育支援人材認証協会</t>
    <rPh sb="0" eb="2">
      <t>イッパン</t>
    </rPh>
    <rPh sb="2" eb="6">
      <t>シャダンホウジン</t>
    </rPh>
    <rPh sb="6" eb="8">
      <t>キョウイク</t>
    </rPh>
    <rPh sb="8" eb="10">
      <t>シエン</t>
    </rPh>
    <rPh sb="10" eb="12">
      <t>ジンザイ</t>
    </rPh>
    <rPh sb="12" eb="14">
      <t>ニンショウ</t>
    </rPh>
    <rPh sb="14" eb="16">
      <t>キョウカイ</t>
    </rPh>
    <phoneticPr fontId="6"/>
  </si>
  <si>
    <t>青少年を対象とした生活体験・自然体験活動等に関する実態調査及び青少年の体験活動等の評価・顕彰制度の施行事業の実施。</t>
    <rPh sb="0" eb="3">
      <t>セイショウネン</t>
    </rPh>
    <rPh sb="4" eb="6">
      <t>タイショウ</t>
    </rPh>
    <rPh sb="9" eb="11">
      <t>セイカツ</t>
    </rPh>
    <rPh sb="11" eb="13">
      <t>タイケン</t>
    </rPh>
    <rPh sb="14" eb="16">
      <t>シゼン</t>
    </rPh>
    <rPh sb="16" eb="18">
      <t>タイケン</t>
    </rPh>
    <rPh sb="18" eb="20">
      <t>カツドウ</t>
    </rPh>
    <rPh sb="20" eb="21">
      <t>トウ</t>
    </rPh>
    <rPh sb="22" eb="23">
      <t>カン</t>
    </rPh>
    <rPh sb="25" eb="27">
      <t>ジッタイ</t>
    </rPh>
    <rPh sb="27" eb="29">
      <t>チョウサ</t>
    </rPh>
    <rPh sb="29" eb="30">
      <t>オヨ</t>
    </rPh>
    <rPh sb="31" eb="34">
      <t>セイショウネン</t>
    </rPh>
    <rPh sb="35" eb="37">
      <t>タイケン</t>
    </rPh>
    <rPh sb="37" eb="39">
      <t>カツドウ</t>
    </rPh>
    <rPh sb="39" eb="40">
      <t>トウ</t>
    </rPh>
    <rPh sb="41" eb="43">
      <t>ヒョウカ</t>
    </rPh>
    <rPh sb="44" eb="46">
      <t>ケンショウ</t>
    </rPh>
    <rPh sb="46" eb="48">
      <t>セイド</t>
    </rPh>
    <rPh sb="49" eb="51">
      <t>シコウ</t>
    </rPh>
    <rPh sb="51" eb="53">
      <t>ジギョウ</t>
    </rPh>
    <rPh sb="54" eb="56">
      <t>ジッシ</t>
    </rPh>
    <phoneticPr fontId="6"/>
  </si>
  <si>
    <t>全国地方新聞社連合会</t>
    <rPh sb="0" eb="2">
      <t>ゼンコク</t>
    </rPh>
    <rPh sb="2" eb="4">
      <t>チホウ</t>
    </rPh>
    <rPh sb="4" eb="7">
      <t>シンブンシャ</t>
    </rPh>
    <rPh sb="7" eb="10">
      <t>レンゴウカイ</t>
    </rPh>
    <phoneticPr fontId="6"/>
  </si>
  <si>
    <t>企業が社会貢献活動の一環として行っている青少年を対象とした自然体験活動などの実践事例等を紹介するイベントの実施及び優れた取組を行っている企業表彰の表彰式を実施。</t>
    <rPh sb="0" eb="2">
      <t>キギョウ</t>
    </rPh>
    <rPh sb="3" eb="5">
      <t>シャカイ</t>
    </rPh>
    <rPh sb="5" eb="7">
      <t>コウケン</t>
    </rPh>
    <rPh sb="7" eb="9">
      <t>カツドウ</t>
    </rPh>
    <rPh sb="10" eb="12">
      <t>イッカン</t>
    </rPh>
    <rPh sb="15" eb="16">
      <t>オコナ</t>
    </rPh>
    <rPh sb="20" eb="23">
      <t>セイショウネン</t>
    </rPh>
    <rPh sb="24" eb="26">
      <t>タイショウ</t>
    </rPh>
    <rPh sb="29" eb="31">
      <t>シゼン</t>
    </rPh>
    <rPh sb="31" eb="33">
      <t>タイケン</t>
    </rPh>
    <rPh sb="33" eb="35">
      <t>カツドウ</t>
    </rPh>
    <rPh sb="38" eb="40">
      <t>ジッセン</t>
    </rPh>
    <rPh sb="40" eb="42">
      <t>ジレイ</t>
    </rPh>
    <rPh sb="42" eb="43">
      <t>トウ</t>
    </rPh>
    <rPh sb="44" eb="46">
      <t>ショウカイ</t>
    </rPh>
    <rPh sb="53" eb="55">
      <t>ジッシ</t>
    </rPh>
    <rPh sb="55" eb="56">
      <t>オヨ</t>
    </rPh>
    <rPh sb="57" eb="58">
      <t>スグ</t>
    </rPh>
    <rPh sb="60" eb="62">
      <t>トリクミ</t>
    </rPh>
    <rPh sb="63" eb="64">
      <t>オコナ</t>
    </rPh>
    <rPh sb="68" eb="70">
      <t>キギョウ</t>
    </rPh>
    <rPh sb="70" eb="72">
      <t>ヒョウショウ</t>
    </rPh>
    <rPh sb="73" eb="76">
      <t>ヒョウショウシキ</t>
    </rPh>
    <rPh sb="77" eb="79">
      <t>ジッシ</t>
    </rPh>
    <phoneticPr fontId="6"/>
  </si>
  <si>
    <t>無</t>
  </si>
  <si>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rPh sb="1" eb="3">
      <t>コンゴ</t>
    </rPh>
    <rPh sb="4" eb="7">
      <t>セイショウネン</t>
    </rPh>
    <rPh sb="8" eb="10">
      <t>タイケン</t>
    </rPh>
    <rPh sb="10" eb="12">
      <t>カツドウ</t>
    </rPh>
    <rPh sb="13" eb="15">
      <t>スイシン</t>
    </rPh>
    <rPh sb="22" eb="24">
      <t>ヘイセイ</t>
    </rPh>
    <rPh sb="26" eb="27">
      <t>ネン</t>
    </rPh>
    <rPh sb="28" eb="29">
      <t>ガツ</t>
    </rPh>
    <rPh sb="31" eb="32">
      <t>ニチ</t>
    </rPh>
    <rPh sb="33" eb="35">
      <t>チュウオウ</t>
    </rPh>
    <rPh sb="35" eb="37">
      <t>キョウイク</t>
    </rPh>
    <rPh sb="37" eb="40">
      <t>シンギカイ</t>
    </rPh>
    <rPh sb="40" eb="42">
      <t>トウシン</t>
    </rPh>
    <rPh sb="51" eb="53">
      <t>ミライ</t>
    </rPh>
    <rPh sb="54" eb="56">
      <t>シャカイ</t>
    </rPh>
    <rPh sb="57" eb="58">
      <t>ニナ</t>
    </rPh>
    <rPh sb="59" eb="62">
      <t>セイショウネン</t>
    </rPh>
    <rPh sb="64" eb="67">
      <t>ニンゲンテキ</t>
    </rPh>
    <rPh sb="68" eb="70">
      <t>セイチョウ</t>
    </rPh>
    <rPh sb="71" eb="74">
      <t>フカケツ</t>
    </rPh>
    <rPh sb="75" eb="77">
      <t>タイケン</t>
    </rPh>
    <rPh sb="77" eb="79">
      <t>カツドウ</t>
    </rPh>
    <rPh sb="80" eb="82">
      <t>キカイ</t>
    </rPh>
    <rPh sb="83" eb="86">
      <t>イトテキ</t>
    </rPh>
    <rPh sb="87" eb="90">
      <t>ケイカクテキ</t>
    </rPh>
    <rPh sb="91" eb="93">
      <t>ソウシュツ</t>
    </rPh>
    <rPh sb="98" eb="99">
      <t>モト</t>
    </rPh>
    <phoneticPr fontId="6"/>
  </si>
  <si>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rPh sb="1" eb="3">
      <t>キョウイク</t>
    </rPh>
    <rPh sb="3" eb="5">
      <t>シンコウ</t>
    </rPh>
    <rPh sb="5" eb="7">
      <t>キホン</t>
    </rPh>
    <rPh sb="7" eb="9">
      <t>ケイカク</t>
    </rPh>
    <rPh sb="10" eb="11">
      <t>トウ</t>
    </rPh>
    <rPh sb="17" eb="18">
      <t>クニ</t>
    </rPh>
    <rPh sb="19" eb="22">
      <t>セイショウネン</t>
    </rPh>
    <rPh sb="23" eb="25">
      <t>タイケン</t>
    </rPh>
    <rPh sb="25" eb="27">
      <t>カツドウ</t>
    </rPh>
    <rPh sb="28" eb="30">
      <t>スイシン</t>
    </rPh>
    <rPh sb="43" eb="46">
      <t>ゼンコクテキ</t>
    </rPh>
    <rPh sb="47" eb="49">
      <t>フキュウ</t>
    </rPh>
    <rPh sb="49" eb="51">
      <t>ケイハツ</t>
    </rPh>
    <rPh sb="56" eb="57">
      <t>クニ</t>
    </rPh>
    <rPh sb="58" eb="60">
      <t>チュウシン</t>
    </rPh>
    <rPh sb="64" eb="66">
      <t>チホウ</t>
    </rPh>
    <rPh sb="66" eb="69">
      <t>ジチタイ</t>
    </rPh>
    <rPh sb="70" eb="72">
      <t>ミンカン</t>
    </rPh>
    <rPh sb="72" eb="74">
      <t>ダンタイ</t>
    </rPh>
    <rPh sb="75" eb="77">
      <t>キギョウ</t>
    </rPh>
    <rPh sb="77" eb="78">
      <t>トウ</t>
    </rPh>
    <rPh sb="80" eb="82">
      <t>レンケイ</t>
    </rPh>
    <rPh sb="83" eb="84">
      <t>ハカ</t>
    </rPh>
    <rPh sb="88" eb="90">
      <t>ジッシ</t>
    </rPh>
    <rPh sb="93" eb="95">
      <t>ジギョウ</t>
    </rPh>
    <phoneticPr fontId="6"/>
  </si>
  <si>
    <t>答申に示された今後の体験活動を効果的に推進する方策を具現化する事業であり、政策優先度が高い。</t>
    <rPh sb="0" eb="2">
      <t>トウシン</t>
    </rPh>
    <rPh sb="3" eb="4">
      <t>シメ</t>
    </rPh>
    <rPh sb="7" eb="9">
      <t>コンゴ</t>
    </rPh>
    <rPh sb="10" eb="12">
      <t>タイケン</t>
    </rPh>
    <rPh sb="12" eb="14">
      <t>カツドウ</t>
    </rPh>
    <rPh sb="15" eb="18">
      <t>コウカテキ</t>
    </rPh>
    <rPh sb="19" eb="21">
      <t>スイシン</t>
    </rPh>
    <rPh sb="23" eb="25">
      <t>ホウサク</t>
    </rPh>
    <rPh sb="26" eb="29">
      <t>グゲンカ</t>
    </rPh>
    <rPh sb="31" eb="33">
      <t>ジギョウ</t>
    </rPh>
    <rPh sb="37" eb="39">
      <t>セイサク</t>
    </rPh>
    <rPh sb="39" eb="42">
      <t>ユウセンド</t>
    </rPh>
    <rPh sb="43" eb="44">
      <t>タカ</t>
    </rPh>
    <phoneticPr fontId="6"/>
  </si>
  <si>
    <t>一般競争入札</t>
  </si>
  <si>
    <t>生涯学習政策局</t>
    <rPh sb="0" eb="2">
      <t>ショウガイ</t>
    </rPh>
    <rPh sb="2" eb="4">
      <t>ガクシュウ</t>
    </rPh>
    <rPh sb="4" eb="6">
      <t>セイサク</t>
    </rPh>
    <rPh sb="6" eb="7">
      <t>キョク</t>
    </rPh>
    <phoneticPr fontId="6"/>
  </si>
  <si>
    <t>-</t>
    <phoneticPr fontId="6"/>
  </si>
  <si>
    <t>-</t>
    <phoneticPr fontId="6"/>
  </si>
  <si>
    <t>事業参加者の保険料や事業のねらいに無関係な食費等、一部を徴収することで受益者負担の考え方を取り入れている。</t>
    <rPh sb="0" eb="2">
      <t>ジギョウ</t>
    </rPh>
    <rPh sb="2" eb="5">
      <t>サンカシャ</t>
    </rPh>
    <rPh sb="6" eb="9">
      <t>ホケンリョウ</t>
    </rPh>
    <rPh sb="10" eb="12">
      <t>ジギョウ</t>
    </rPh>
    <rPh sb="17" eb="20">
      <t>ムカンケイ</t>
    </rPh>
    <rPh sb="21" eb="24">
      <t>ショクヒナド</t>
    </rPh>
    <rPh sb="25" eb="27">
      <t>イチブ</t>
    </rPh>
    <rPh sb="28" eb="30">
      <t>チョウシュウ</t>
    </rPh>
    <rPh sb="35" eb="38">
      <t>ジュエキシャ</t>
    </rPh>
    <rPh sb="38" eb="40">
      <t>フタン</t>
    </rPh>
    <rPh sb="41" eb="42">
      <t>カンガ</t>
    </rPh>
    <rPh sb="43" eb="44">
      <t>カタ</t>
    </rPh>
    <rPh sb="45" eb="46">
      <t>ト</t>
    </rPh>
    <rPh sb="47" eb="48">
      <t>イ</t>
    </rPh>
    <phoneticPr fontId="6"/>
  </si>
  <si>
    <t>前年度と同水準で実施している。</t>
    <rPh sb="0" eb="3">
      <t>ゼンネンド</t>
    </rPh>
    <rPh sb="4" eb="7">
      <t>ドウスイジュン</t>
    </rPh>
    <rPh sb="8" eb="10">
      <t>ジッシ</t>
    </rPh>
    <phoneticPr fontId="6"/>
  </si>
  <si>
    <t>国の契約及び支払いに関する規定の趣旨に従い、経費の効率的使用に努めている。</t>
    <rPh sb="0" eb="1">
      <t>クニ</t>
    </rPh>
    <rPh sb="2" eb="4">
      <t>ケイヤク</t>
    </rPh>
    <rPh sb="4" eb="5">
      <t>オヨ</t>
    </rPh>
    <rPh sb="6" eb="8">
      <t>シハラ</t>
    </rPh>
    <rPh sb="10" eb="11">
      <t>カン</t>
    </rPh>
    <rPh sb="13" eb="15">
      <t>キテイ</t>
    </rPh>
    <rPh sb="16" eb="18">
      <t>シュシ</t>
    </rPh>
    <rPh sb="19" eb="20">
      <t>シタガ</t>
    </rPh>
    <rPh sb="22" eb="24">
      <t>ケイヒ</t>
    </rPh>
    <rPh sb="25" eb="28">
      <t>コウリツテキ</t>
    </rPh>
    <rPh sb="28" eb="30">
      <t>シヨウ</t>
    </rPh>
    <rPh sb="31" eb="32">
      <t>ツト</t>
    </rPh>
    <phoneticPr fontId="6"/>
  </si>
  <si>
    <t>事業経費の費目、使途の内容を厳正に審査するため、現地調査や担当者へのヒアリングを実施している。</t>
    <rPh sb="0" eb="2">
      <t>ジギョウ</t>
    </rPh>
    <rPh sb="2" eb="4">
      <t>ケイヒ</t>
    </rPh>
    <rPh sb="5" eb="7">
      <t>ヒモク</t>
    </rPh>
    <rPh sb="8" eb="10">
      <t>シト</t>
    </rPh>
    <rPh sb="11" eb="13">
      <t>ナイヨウ</t>
    </rPh>
    <rPh sb="14" eb="16">
      <t>ゲンセイ</t>
    </rPh>
    <rPh sb="17" eb="19">
      <t>シンサ</t>
    </rPh>
    <rPh sb="24" eb="26">
      <t>ゲンチ</t>
    </rPh>
    <rPh sb="26" eb="28">
      <t>チョウサ</t>
    </rPh>
    <rPh sb="29" eb="32">
      <t>タントウシャ</t>
    </rPh>
    <rPh sb="40" eb="42">
      <t>ジッシ</t>
    </rPh>
    <phoneticPr fontId="6"/>
  </si>
  <si>
    <t>‐</t>
  </si>
  <si>
    <t>外部有識者によるヒアリングを行うなど、支出先の選定に当たり費用対効果の高い事業となるようアドバイスしている。</t>
    <rPh sb="0" eb="2">
      <t>ガイブ</t>
    </rPh>
    <rPh sb="2" eb="5">
      <t>ユウシキシャ</t>
    </rPh>
    <rPh sb="14" eb="15">
      <t>オコナ</t>
    </rPh>
    <rPh sb="19" eb="22">
      <t>シシュツサキ</t>
    </rPh>
    <rPh sb="23" eb="25">
      <t>センテイ</t>
    </rPh>
    <rPh sb="26" eb="27">
      <t>ア</t>
    </rPh>
    <rPh sb="29" eb="31">
      <t>ヒヨウ</t>
    </rPh>
    <rPh sb="31" eb="34">
      <t>タイコウカ</t>
    </rPh>
    <rPh sb="35" eb="36">
      <t>タカ</t>
    </rPh>
    <rPh sb="37" eb="39">
      <t>ジギョウ</t>
    </rPh>
    <phoneticPr fontId="6"/>
  </si>
  <si>
    <t>企業・団体のポテンシャルを生かせる委託先を選定し、低コストかつ教育的効果の高い事業の実施に努めている。</t>
    <rPh sb="0" eb="2">
      <t>キギョウ</t>
    </rPh>
    <rPh sb="3" eb="5">
      <t>ダンタイ</t>
    </rPh>
    <rPh sb="13" eb="14">
      <t>イ</t>
    </rPh>
    <rPh sb="17" eb="20">
      <t>イタクサキ</t>
    </rPh>
    <rPh sb="21" eb="23">
      <t>センテイ</t>
    </rPh>
    <rPh sb="25" eb="26">
      <t>テイ</t>
    </rPh>
    <rPh sb="31" eb="34">
      <t>キョウイクテキ</t>
    </rPh>
    <rPh sb="34" eb="36">
      <t>コウカ</t>
    </rPh>
    <rPh sb="37" eb="38">
      <t>タカ</t>
    </rPh>
    <rPh sb="39" eb="41">
      <t>ジギョウ</t>
    </rPh>
    <rPh sb="42" eb="44">
      <t>ジッシ</t>
    </rPh>
    <rPh sb="45" eb="46">
      <t>ツト</t>
    </rPh>
    <phoneticPr fontId="6"/>
  </si>
  <si>
    <t>実施事業において、おおむね当初見込みどおりの活動実績となっている。</t>
    <rPh sb="0" eb="2">
      <t>ジッシ</t>
    </rPh>
    <rPh sb="2" eb="4">
      <t>ジギョウ</t>
    </rPh>
    <rPh sb="13" eb="15">
      <t>トウショ</t>
    </rPh>
    <rPh sb="15" eb="17">
      <t>ミコ</t>
    </rPh>
    <rPh sb="22" eb="24">
      <t>カツドウ</t>
    </rPh>
    <rPh sb="24" eb="26">
      <t>ジッセキ</t>
    </rPh>
    <phoneticPr fontId="6"/>
  </si>
  <si>
    <t>ＨＰや関連機関の情報誌に掲載するなど、教育関係をはじめ広く周知するように努めている。</t>
    <rPh sb="3" eb="5">
      <t>カンレン</t>
    </rPh>
    <rPh sb="5" eb="7">
      <t>キカン</t>
    </rPh>
    <rPh sb="8" eb="11">
      <t>ジョウホウシ</t>
    </rPh>
    <rPh sb="12" eb="14">
      <t>ケイサイ</t>
    </rPh>
    <rPh sb="19" eb="21">
      <t>キョウイク</t>
    </rPh>
    <rPh sb="21" eb="23">
      <t>カンケイ</t>
    </rPh>
    <rPh sb="27" eb="28">
      <t>ヒロ</t>
    </rPh>
    <rPh sb="29" eb="31">
      <t>シュウチ</t>
    </rPh>
    <rPh sb="36" eb="37">
      <t>ツト</t>
    </rPh>
    <phoneticPr fontId="6"/>
  </si>
  <si>
    <t>借損料</t>
    <rPh sb="0" eb="2">
      <t>シャクソン</t>
    </rPh>
    <rPh sb="2" eb="3">
      <t>リョウ</t>
    </rPh>
    <phoneticPr fontId="6"/>
  </si>
  <si>
    <t>通信運搬費</t>
    <rPh sb="0" eb="2">
      <t>ツウシン</t>
    </rPh>
    <rPh sb="2" eb="5">
      <t>ウンパンヒ</t>
    </rPh>
    <phoneticPr fontId="6"/>
  </si>
  <si>
    <t>その他</t>
    <rPh sb="2" eb="3">
      <t>タ</t>
    </rPh>
    <phoneticPr fontId="6"/>
  </si>
  <si>
    <t>消耗品費、印刷製本費、一般管理費</t>
    <rPh sb="0" eb="3">
      <t>ショウモウヒン</t>
    </rPh>
    <rPh sb="3" eb="4">
      <t>ヒ</t>
    </rPh>
    <rPh sb="5" eb="7">
      <t>インサツ</t>
    </rPh>
    <rPh sb="7" eb="9">
      <t>セイホン</t>
    </rPh>
    <rPh sb="9" eb="10">
      <t>ヒ</t>
    </rPh>
    <rPh sb="11" eb="13">
      <t>イッパン</t>
    </rPh>
    <rPh sb="13" eb="16">
      <t>カンリヒ</t>
    </rPh>
    <phoneticPr fontId="6"/>
  </si>
  <si>
    <t>会場使用料</t>
    <rPh sb="0" eb="2">
      <t>カイジョウ</t>
    </rPh>
    <rPh sb="2" eb="5">
      <t>シヨウリョウ</t>
    </rPh>
    <phoneticPr fontId="6"/>
  </si>
  <si>
    <t>チラシ発送　等</t>
    <rPh sb="3" eb="5">
      <t>ハッソウ</t>
    </rPh>
    <rPh sb="6" eb="7">
      <t>トウ</t>
    </rPh>
    <phoneticPr fontId="6"/>
  </si>
  <si>
    <t>旅費、雑役務費、一般管理費</t>
    <rPh sb="0" eb="2">
      <t>リョヒ</t>
    </rPh>
    <rPh sb="3" eb="4">
      <t>ザツ</t>
    </rPh>
    <rPh sb="4" eb="6">
      <t>エキム</t>
    </rPh>
    <rPh sb="6" eb="7">
      <t>ヒ</t>
    </rPh>
    <rPh sb="8" eb="10">
      <t>イッパン</t>
    </rPh>
    <rPh sb="10" eb="13">
      <t>カンリヒ</t>
    </rPh>
    <phoneticPr fontId="6"/>
  </si>
  <si>
    <t>有</t>
  </si>
  <si>
    <t>△</t>
  </si>
  <si>
    <t>消耗品費</t>
    <rPh sb="0" eb="3">
      <t>ショウモウヒン</t>
    </rPh>
    <rPh sb="3" eb="4">
      <t>ヒ</t>
    </rPh>
    <phoneticPr fontId="6"/>
  </si>
  <si>
    <t>12,853,856/19</t>
    <phoneticPr fontId="6"/>
  </si>
  <si>
    <t>4,590,000/103</t>
    <phoneticPr fontId="6"/>
  </si>
  <si>
    <t>10,098,000/366</t>
    <phoneticPr fontId="6"/>
  </si>
  <si>
    <t>（子供と自然をつなぐ地域プラットフォーム形成支援事業　高知県の場合）</t>
    <rPh sb="1" eb="3">
      <t>コドモ</t>
    </rPh>
    <rPh sb="4" eb="6">
      <t>シゼン</t>
    </rPh>
    <rPh sb="10" eb="12">
      <t>チイキ</t>
    </rPh>
    <rPh sb="20" eb="22">
      <t>ケイセイ</t>
    </rPh>
    <rPh sb="22" eb="24">
      <t>シエン</t>
    </rPh>
    <rPh sb="24" eb="26">
      <t>ジギョウ</t>
    </rPh>
    <rPh sb="27" eb="30">
      <t>コウチケン</t>
    </rPh>
    <rPh sb="31" eb="33">
      <t>バアイ</t>
    </rPh>
    <phoneticPr fontId="6"/>
  </si>
  <si>
    <t>D.京都府教育委員会</t>
    <rPh sb="2" eb="5">
      <t>キョウトフ</t>
    </rPh>
    <rPh sb="5" eb="7">
      <t>キョウイク</t>
    </rPh>
    <rPh sb="7" eb="10">
      <t>イインカイ</t>
    </rPh>
    <phoneticPr fontId="6"/>
  </si>
  <si>
    <t>京都府教育委員会</t>
    <phoneticPr fontId="6"/>
  </si>
  <si>
    <t>過去の水害を教訓とし、関係機関が連携した防災キャンプの実施。</t>
    <phoneticPr fontId="6"/>
  </si>
  <si>
    <t>東御市教育委員会</t>
    <phoneticPr fontId="6"/>
  </si>
  <si>
    <t>地域力を生かした子供の育ちを支える取組の充実を図るための地域の自然や教育資源を活用した事業を実施。</t>
    <phoneticPr fontId="6"/>
  </si>
  <si>
    <t>東川町教育委員会</t>
    <phoneticPr fontId="6"/>
  </si>
  <si>
    <t>近隣及び道内の都市部の子供との教育交流事業を展開。大雪山旭岳を中心とした自然体験活動を実施。</t>
    <phoneticPr fontId="6"/>
  </si>
  <si>
    <t>大館市教育委員会</t>
    <phoneticPr fontId="6"/>
  </si>
  <si>
    <t>地域のきずなを深めるとともに、支援の輪のより一層の充実を図るため、独自ツールの家庭教育支援事業の出前交流を実施。</t>
    <phoneticPr fontId="6"/>
  </si>
  <si>
    <t>新潟県</t>
    <phoneticPr fontId="6"/>
  </si>
  <si>
    <t>避難所生活体験や体験的防災プログラムを組み入れた防災キャンプの実施。</t>
    <phoneticPr fontId="6"/>
  </si>
  <si>
    <t>近江八幡市</t>
    <phoneticPr fontId="6"/>
  </si>
  <si>
    <t>官・学・民の連携モデルを構築し、地域の様々な自然や歴史・文化を体験する活動を実施。</t>
    <phoneticPr fontId="6"/>
  </si>
  <si>
    <t>熊本県</t>
    <rPh sb="0" eb="2">
      <t>クマモト</t>
    </rPh>
    <rPh sb="2" eb="3">
      <t>ケン</t>
    </rPh>
    <phoneticPr fontId="6"/>
  </si>
  <si>
    <t>北秋田市</t>
    <rPh sb="0" eb="4">
      <t>キタアキタシ</t>
    </rPh>
    <phoneticPr fontId="6"/>
  </si>
  <si>
    <t>愛媛県</t>
    <rPh sb="0" eb="2">
      <t>エヒメ</t>
    </rPh>
    <rPh sb="2" eb="3">
      <t>ケン</t>
    </rPh>
    <phoneticPr fontId="6"/>
  </si>
  <si>
    <t>おおい町</t>
    <rPh sb="3" eb="4">
      <t>マチ</t>
    </rPh>
    <phoneticPr fontId="6"/>
  </si>
  <si>
    <t>E.高知県教育委員会</t>
    <rPh sb="2" eb="5">
      <t>コウチケン</t>
    </rPh>
    <rPh sb="5" eb="7">
      <t>キョウイク</t>
    </rPh>
    <rPh sb="7" eb="10">
      <t>イインカイ</t>
    </rPh>
    <phoneticPr fontId="6"/>
  </si>
  <si>
    <t>フォーラム配布資料印刷</t>
    <rPh sb="5" eb="7">
      <t>ハイフ</t>
    </rPh>
    <rPh sb="7" eb="9">
      <t>シリョウ</t>
    </rPh>
    <rPh sb="9" eb="11">
      <t>インサツ</t>
    </rPh>
    <phoneticPr fontId="6"/>
  </si>
  <si>
    <t>活動用品消耗品　等</t>
    <rPh sb="0" eb="2">
      <t>カツドウ</t>
    </rPh>
    <rPh sb="2" eb="4">
      <t>ヨウヒン</t>
    </rPh>
    <rPh sb="4" eb="7">
      <t>ショウモウヒン</t>
    </rPh>
    <rPh sb="8" eb="9">
      <t>トウ</t>
    </rPh>
    <phoneticPr fontId="6"/>
  </si>
  <si>
    <t>ボランティア旅費、スタッフ研修旅費　等</t>
    <rPh sb="6" eb="8">
      <t>リョヒ</t>
    </rPh>
    <rPh sb="13" eb="15">
      <t>ケンシュウ</t>
    </rPh>
    <rPh sb="15" eb="17">
      <t>リョヒ</t>
    </rPh>
    <rPh sb="18" eb="19">
      <t>トウ</t>
    </rPh>
    <phoneticPr fontId="6"/>
  </si>
  <si>
    <t>講師謝金</t>
    <rPh sb="0" eb="2">
      <t>コウシ</t>
    </rPh>
    <rPh sb="2" eb="4">
      <t>シャキン</t>
    </rPh>
    <phoneticPr fontId="6"/>
  </si>
  <si>
    <t>チラシ印刷</t>
    <rPh sb="3" eb="5">
      <t>インサツ</t>
    </rPh>
    <phoneticPr fontId="6"/>
  </si>
  <si>
    <t>借損料（バス）、雑役務費（チラシ仕分）、通信運搬費（送料）、会議費（お茶）　等</t>
    <rPh sb="0" eb="2">
      <t>シャクソン</t>
    </rPh>
    <rPh sb="2" eb="3">
      <t>リョウ</t>
    </rPh>
    <rPh sb="8" eb="9">
      <t>ザツ</t>
    </rPh>
    <rPh sb="9" eb="11">
      <t>エキム</t>
    </rPh>
    <rPh sb="11" eb="12">
      <t>ヒ</t>
    </rPh>
    <rPh sb="16" eb="18">
      <t>シワケ</t>
    </rPh>
    <rPh sb="20" eb="22">
      <t>ツウシン</t>
    </rPh>
    <rPh sb="22" eb="25">
      <t>ウンパンヒ</t>
    </rPh>
    <rPh sb="26" eb="28">
      <t>ソウリョウ</t>
    </rPh>
    <rPh sb="30" eb="33">
      <t>カイギヒ</t>
    </rPh>
    <rPh sb="35" eb="36">
      <t>チャ</t>
    </rPh>
    <rPh sb="38" eb="39">
      <t>トウ</t>
    </rPh>
    <phoneticPr fontId="6"/>
  </si>
  <si>
    <t>北海道教育委員会</t>
    <rPh sb="0" eb="3">
      <t>ホッカイドウ</t>
    </rPh>
    <rPh sb="3" eb="5">
      <t>キョウイク</t>
    </rPh>
    <rPh sb="5" eb="8">
      <t>イインカイ</t>
    </rPh>
    <phoneticPr fontId="6"/>
  </si>
  <si>
    <t>秋田県</t>
    <rPh sb="0" eb="3">
      <t>アキタケン</t>
    </rPh>
    <phoneticPr fontId="6"/>
  </si>
  <si>
    <t>岐阜県</t>
    <rPh sb="0" eb="3">
      <t>ギフケン</t>
    </rPh>
    <phoneticPr fontId="6"/>
  </si>
  <si>
    <t>滋賀県</t>
    <rPh sb="0" eb="3">
      <t>シガケン</t>
    </rPh>
    <phoneticPr fontId="6"/>
  </si>
  <si>
    <t>岡山県</t>
    <rPh sb="0" eb="3">
      <t>オカヤマケン</t>
    </rPh>
    <phoneticPr fontId="6"/>
  </si>
  <si>
    <t>徳島県</t>
    <rPh sb="0" eb="3">
      <t>トクシマケン</t>
    </rPh>
    <phoneticPr fontId="6"/>
  </si>
  <si>
    <t>随意契約
（企画競争）</t>
    <phoneticPr fontId="6"/>
  </si>
  <si>
    <t>F. （北海道）訓子府町教育委員会</t>
    <rPh sb="4" eb="7">
      <t>ホッカイドウ</t>
    </rPh>
    <rPh sb="8" eb="9">
      <t>クン</t>
    </rPh>
    <rPh sb="9" eb="10">
      <t>コ</t>
    </rPh>
    <rPh sb="10" eb="11">
      <t>フ</t>
    </rPh>
    <rPh sb="11" eb="12">
      <t>マチ</t>
    </rPh>
    <rPh sb="12" eb="14">
      <t>キョウイク</t>
    </rPh>
    <rPh sb="14" eb="17">
      <t>イインカイ</t>
    </rPh>
    <phoneticPr fontId="6"/>
  </si>
  <si>
    <t>フォーラム講師謝金　等</t>
    <rPh sb="5" eb="7">
      <t>コウシ</t>
    </rPh>
    <rPh sb="7" eb="9">
      <t>シャキン</t>
    </rPh>
    <rPh sb="10" eb="11">
      <t>トウ</t>
    </rPh>
    <phoneticPr fontId="6"/>
  </si>
  <si>
    <t>雑役務費（体験指導業務、クリーニング）会議費（お茶代）等</t>
    <rPh sb="0" eb="1">
      <t>ザツ</t>
    </rPh>
    <rPh sb="1" eb="3">
      <t>エキム</t>
    </rPh>
    <rPh sb="3" eb="4">
      <t>ヒ</t>
    </rPh>
    <rPh sb="5" eb="7">
      <t>タイケン</t>
    </rPh>
    <rPh sb="7" eb="9">
      <t>シドウ</t>
    </rPh>
    <rPh sb="9" eb="11">
      <t>ギョウム</t>
    </rPh>
    <rPh sb="19" eb="22">
      <t>カイギヒ</t>
    </rPh>
    <rPh sb="24" eb="26">
      <t>チャダイ</t>
    </rPh>
    <rPh sb="27" eb="28">
      <t>トウ</t>
    </rPh>
    <phoneticPr fontId="6"/>
  </si>
  <si>
    <t>（北海道）訓子府町</t>
    <rPh sb="1" eb="4">
      <t>ホッカイドウ</t>
    </rPh>
    <rPh sb="5" eb="6">
      <t>クン</t>
    </rPh>
    <rPh sb="6" eb="7">
      <t>コ</t>
    </rPh>
    <rPh sb="7" eb="8">
      <t>フ</t>
    </rPh>
    <rPh sb="8" eb="9">
      <t>マチ</t>
    </rPh>
    <phoneticPr fontId="6"/>
  </si>
  <si>
    <t>（愛知県）豊田市</t>
    <rPh sb="1" eb="4">
      <t>アイチケン</t>
    </rPh>
    <rPh sb="5" eb="7">
      <t>トヨタ</t>
    </rPh>
    <rPh sb="7" eb="8">
      <t>シ</t>
    </rPh>
    <phoneticPr fontId="6"/>
  </si>
  <si>
    <t>（高知県）南国市</t>
    <rPh sb="1" eb="4">
      <t>コウチケン</t>
    </rPh>
    <rPh sb="5" eb="7">
      <t>ナンゴク</t>
    </rPh>
    <rPh sb="7" eb="8">
      <t>シ</t>
    </rPh>
    <phoneticPr fontId="6"/>
  </si>
  <si>
    <t>（秋田県）大館市</t>
    <rPh sb="1" eb="4">
      <t>アキタケン</t>
    </rPh>
    <rPh sb="5" eb="8">
      <t>オオダテシ</t>
    </rPh>
    <phoneticPr fontId="6"/>
  </si>
  <si>
    <t>（愛知県）豊川市</t>
    <rPh sb="1" eb="4">
      <t>アイチケン</t>
    </rPh>
    <rPh sb="5" eb="7">
      <t>トヨカワ</t>
    </rPh>
    <rPh sb="7" eb="8">
      <t>シ</t>
    </rPh>
    <phoneticPr fontId="6"/>
  </si>
  <si>
    <t>（岐阜県）中津川市</t>
    <rPh sb="1" eb="4">
      <t>ギフケン</t>
    </rPh>
    <rPh sb="5" eb="9">
      <t>ナカツガワシ</t>
    </rPh>
    <phoneticPr fontId="6"/>
  </si>
  <si>
    <t>（高知県）須崎市</t>
    <rPh sb="1" eb="4">
      <t>コウチケン</t>
    </rPh>
    <rPh sb="5" eb="7">
      <t>スザキ</t>
    </rPh>
    <rPh sb="7" eb="8">
      <t>シ</t>
    </rPh>
    <phoneticPr fontId="6"/>
  </si>
  <si>
    <t>（岐阜県）岐阜市</t>
    <rPh sb="1" eb="4">
      <t>ギフケン</t>
    </rPh>
    <rPh sb="5" eb="8">
      <t>ギフシ</t>
    </rPh>
    <phoneticPr fontId="6"/>
  </si>
  <si>
    <t>（滋賀県）日野市</t>
    <rPh sb="1" eb="4">
      <t>シガケン</t>
    </rPh>
    <rPh sb="5" eb="6">
      <t>ヒ</t>
    </rPh>
    <rPh sb="6" eb="7">
      <t>ノ</t>
    </rPh>
    <rPh sb="7" eb="8">
      <t>シ</t>
    </rPh>
    <phoneticPr fontId="6"/>
  </si>
  <si>
    <t>（岡山県）矢掛町</t>
    <rPh sb="1" eb="4">
      <t>オカヤマケン</t>
    </rPh>
    <rPh sb="5" eb="6">
      <t>ヤ</t>
    </rPh>
    <rPh sb="6" eb="7">
      <t>カ</t>
    </rPh>
    <rPh sb="7" eb="8">
      <t>マチ</t>
    </rPh>
    <phoneticPr fontId="6"/>
  </si>
  <si>
    <t>災害が少ない地域において、防災教育プログラムを実施。</t>
    <rPh sb="0" eb="2">
      <t>サイガイ</t>
    </rPh>
    <rPh sb="3" eb="4">
      <t>スク</t>
    </rPh>
    <rPh sb="6" eb="8">
      <t>チイキ</t>
    </rPh>
    <rPh sb="13" eb="15">
      <t>ボウサイ</t>
    </rPh>
    <rPh sb="15" eb="17">
      <t>キョウイク</t>
    </rPh>
    <rPh sb="23" eb="25">
      <t>ジッシ</t>
    </rPh>
    <phoneticPr fontId="6"/>
  </si>
  <si>
    <t>学校が避難所になった時を想定し、企業・商店街等と連携し避難所運営のスキルを身につける事業を実施。</t>
    <rPh sb="0" eb="2">
      <t>ガッコウ</t>
    </rPh>
    <rPh sb="3" eb="6">
      <t>ヒナンジョ</t>
    </rPh>
    <rPh sb="10" eb="11">
      <t>トキ</t>
    </rPh>
    <rPh sb="12" eb="14">
      <t>ソウテイ</t>
    </rPh>
    <rPh sb="16" eb="18">
      <t>キギョウ</t>
    </rPh>
    <rPh sb="19" eb="22">
      <t>ショウテンガイ</t>
    </rPh>
    <rPh sb="22" eb="23">
      <t>トウ</t>
    </rPh>
    <rPh sb="24" eb="26">
      <t>レンケイ</t>
    </rPh>
    <rPh sb="27" eb="30">
      <t>ヒナンジョ</t>
    </rPh>
    <rPh sb="30" eb="32">
      <t>ウンエイ</t>
    </rPh>
    <rPh sb="37" eb="38">
      <t>ミ</t>
    </rPh>
    <rPh sb="42" eb="44">
      <t>ジギョウ</t>
    </rPh>
    <rPh sb="45" eb="47">
      <t>ジッシ</t>
    </rPh>
    <phoneticPr fontId="6"/>
  </si>
  <si>
    <t>学校が避難所になった時を想定し、防災キャンプを実施。</t>
    <rPh sb="0" eb="2">
      <t>ガッコウ</t>
    </rPh>
    <rPh sb="3" eb="6">
      <t>ヒナンジョ</t>
    </rPh>
    <rPh sb="10" eb="11">
      <t>トキ</t>
    </rPh>
    <rPh sb="12" eb="14">
      <t>ソウテイ</t>
    </rPh>
    <rPh sb="16" eb="18">
      <t>ボウサイ</t>
    </rPh>
    <rPh sb="23" eb="25">
      <t>ジッシ</t>
    </rPh>
    <phoneticPr fontId="6"/>
  </si>
  <si>
    <t>地域で生きるという観点を取り入れ、地域住民の絆を深める防災キャンプを実施。</t>
    <rPh sb="0" eb="2">
      <t>チイキ</t>
    </rPh>
    <rPh sb="3" eb="4">
      <t>イ</t>
    </rPh>
    <rPh sb="9" eb="11">
      <t>カンテン</t>
    </rPh>
    <rPh sb="12" eb="13">
      <t>ト</t>
    </rPh>
    <rPh sb="14" eb="15">
      <t>イ</t>
    </rPh>
    <rPh sb="17" eb="19">
      <t>チイキ</t>
    </rPh>
    <rPh sb="19" eb="21">
      <t>ジュウミン</t>
    </rPh>
    <rPh sb="22" eb="23">
      <t>キズナ</t>
    </rPh>
    <rPh sb="24" eb="25">
      <t>フカ</t>
    </rPh>
    <rPh sb="27" eb="29">
      <t>ボウサイ</t>
    </rPh>
    <rPh sb="34" eb="36">
      <t>ジッシ</t>
    </rPh>
    <phoneticPr fontId="6"/>
  </si>
  <si>
    <t>地域と連携し防災キャンプを実施することで、地域の絆を深めるとともに、地域ぐるみで災害に備える意識を高める事業を実施。</t>
    <rPh sb="0" eb="2">
      <t>チイキ</t>
    </rPh>
    <rPh sb="3" eb="5">
      <t>レンケイ</t>
    </rPh>
    <rPh sb="6" eb="8">
      <t>ボウサイ</t>
    </rPh>
    <rPh sb="13" eb="15">
      <t>ジッシ</t>
    </rPh>
    <rPh sb="21" eb="23">
      <t>チイキ</t>
    </rPh>
    <rPh sb="24" eb="25">
      <t>キズナ</t>
    </rPh>
    <rPh sb="26" eb="27">
      <t>フカ</t>
    </rPh>
    <rPh sb="34" eb="36">
      <t>チイキ</t>
    </rPh>
    <rPh sb="40" eb="42">
      <t>サイガイ</t>
    </rPh>
    <rPh sb="43" eb="44">
      <t>ソナ</t>
    </rPh>
    <rPh sb="46" eb="48">
      <t>イシキ</t>
    </rPh>
    <rPh sb="49" eb="50">
      <t>タカ</t>
    </rPh>
    <rPh sb="52" eb="54">
      <t>ジギョウ</t>
    </rPh>
    <rPh sb="55" eb="57">
      <t>ジッシ</t>
    </rPh>
    <phoneticPr fontId="6"/>
  </si>
  <si>
    <t>中学生と地域住民が地域の危険箇所や防災設備について学び、意識を高める防災キャンプを実施。</t>
    <rPh sb="0" eb="3">
      <t>チュウガクセイ</t>
    </rPh>
    <rPh sb="4" eb="6">
      <t>チイキ</t>
    </rPh>
    <rPh sb="6" eb="8">
      <t>ジュウミン</t>
    </rPh>
    <rPh sb="9" eb="11">
      <t>チイキ</t>
    </rPh>
    <rPh sb="12" eb="14">
      <t>キケン</t>
    </rPh>
    <rPh sb="14" eb="16">
      <t>カショ</t>
    </rPh>
    <rPh sb="17" eb="19">
      <t>ボウサイ</t>
    </rPh>
    <rPh sb="19" eb="21">
      <t>セツビ</t>
    </rPh>
    <rPh sb="25" eb="26">
      <t>マナ</t>
    </rPh>
    <rPh sb="28" eb="30">
      <t>イシキ</t>
    </rPh>
    <rPh sb="31" eb="32">
      <t>タカ</t>
    </rPh>
    <rPh sb="34" eb="36">
      <t>ボウサイ</t>
    </rPh>
    <rPh sb="41" eb="43">
      <t>ジッシ</t>
    </rPh>
    <phoneticPr fontId="6"/>
  </si>
  <si>
    <t>災害時の対応等について理解し、非常時において、自ら考え行動できるような防災教育プログラムを実施。</t>
    <rPh sb="0" eb="3">
      <t>サイガイジ</t>
    </rPh>
    <rPh sb="4" eb="6">
      <t>タイオウ</t>
    </rPh>
    <rPh sb="6" eb="7">
      <t>トウ</t>
    </rPh>
    <rPh sb="11" eb="13">
      <t>リカイ</t>
    </rPh>
    <rPh sb="15" eb="18">
      <t>ヒジョウジ</t>
    </rPh>
    <rPh sb="23" eb="24">
      <t>ミズカ</t>
    </rPh>
    <rPh sb="25" eb="26">
      <t>カンガ</t>
    </rPh>
    <rPh sb="27" eb="29">
      <t>コウドウ</t>
    </rPh>
    <rPh sb="35" eb="37">
      <t>ボウサイ</t>
    </rPh>
    <rPh sb="37" eb="39">
      <t>キョウイク</t>
    </rPh>
    <rPh sb="45" eb="47">
      <t>ジッシ</t>
    </rPh>
    <phoneticPr fontId="6"/>
  </si>
  <si>
    <t>南海トラフ地震への備えを意識した防災キャンプとフォーラムの実施。</t>
    <rPh sb="0" eb="2">
      <t>ナンカイ</t>
    </rPh>
    <rPh sb="5" eb="7">
      <t>ジシン</t>
    </rPh>
    <rPh sb="9" eb="10">
      <t>ソナ</t>
    </rPh>
    <rPh sb="12" eb="14">
      <t>イシキ</t>
    </rPh>
    <rPh sb="16" eb="18">
      <t>ボウサイ</t>
    </rPh>
    <rPh sb="29" eb="31">
      <t>ジッシ</t>
    </rPh>
    <phoneticPr fontId="6"/>
  </si>
  <si>
    <t>県内全域への防災キャンプの普及・啓発の実施。</t>
    <rPh sb="0" eb="2">
      <t>ケンナイ</t>
    </rPh>
    <rPh sb="2" eb="4">
      <t>ゼンイキ</t>
    </rPh>
    <rPh sb="6" eb="8">
      <t>ボウサイ</t>
    </rPh>
    <rPh sb="13" eb="15">
      <t>フキュウ</t>
    </rPh>
    <rPh sb="16" eb="18">
      <t>ケイハツ</t>
    </rPh>
    <rPh sb="19" eb="21">
      <t>ジッシ</t>
    </rPh>
    <phoneticPr fontId="6"/>
  </si>
  <si>
    <t>防災キャンプを核とした地域プラットフォーム構築モデルの作成・発信。</t>
    <rPh sb="0" eb="2">
      <t>ボウサイ</t>
    </rPh>
    <rPh sb="7" eb="8">
      <t>カク</t>
    </rPh>
    <rPh sb="11" eb="13">
      <t>チイキ</t>
    </rPh>
    <rPh sb="21" eb="23">
      <t>コウチク</t>
    </rPh>
    <rPh sb="27" eb="29">
      <t>サクセイ</t>
    </rPh>
    <rPh sb="30" eb="32">
      <t>ハッシン</t>
    </rPh>
    <phoneticPr fontId="6"/>
  </si>
  <si>
    <t>地震や水害にそなえ、子供を中心に地域の幅広い世代が共に学び合う仕組みをつくる防災キャンプを実施。</t>
    <rPh sb="0" eb="2">
      <t>ジシン</t>
    </rPh>
    <rPh sb="3" eb="5">
      <t>スイガイ</t>
    </rPh>
    <rPh sb="10" eb="12">
      <t>コドモ</t>
    </rPh>
    <rPh sb="13" eb="15">
      <t>チュウシン</t>
    </rPh>
    <rPh sb="16" eb="18">
      <t>チイキ</t>
    </rPh>
    <rPh sb="19" eb="21">
      <t>ハバヒロ</t>
    </rPh>
    <rPh sb="22" eb="24">
      <t>セダイ</t>
    </rPh>
    <rPh sb="25" eb="26">
      <t>トモ</t>
    </rPh>
    <rPh sb="27" eb="28">
      <t>マナ</t>
    </rPh>
    <rPh sb="29" eb="30">
      <t>ア</t>
    </rPh>
    <rPh sb="31" eb="33">
      <t>シク</t>
    </rPh>
    <rPh sb="38" eb="40">
      <t>ボウサイ</t>
    </rPh>
    <rPh sb="45" eb="47">
      <t>ジッシ</t>
    </rPh>
    <phoneticPr fontId="6"/>
  </si>
  <si>
    <t>非常時を想定した危険予知・危険回避能力を培うための防災キャンプを実施。</t>
    <rPh sb="0" eb="3">
      <t>ヒジョウジ</t>
    </rPh>
    <rPh sb="4" eb="6">
      <t>ソウテイ</t>
    </rPh>
    <rPh sb="8" eb="10">
      <t>キケン</t>
    </rPh>
    <rPh sb="10" eb="12">
      <t>ヨチ</t>
    </rPh>
    <rPh sb="13" eb="15">
      <t>キケン</t>
    </rPh>
    <rPh sb="15" eb="17">
      <t>カイヒ</t>
    </rPh>
    <rPh sb="17" eb="19">
      <t>ノウリョク</t>
    </rPh>
    <rPh sb="20" eb="21">
      <t>ツチカ</t>
    </rPh>
    <rPh sb="25" eb="27">
      <t>ボウサイ</t>
    </rPh>
    <rPh sb="32" eb="34">
      <t>ジッシ</t>
    </rPh>
    <phoneticPr fontId="6"/>
  </si>
  <si>
    <t>家庭・学校・地域が連携し、プラットフォームを設置し、災害時にむけた防災キャンプを実施。</t>
    <rPh sb="0" eb="2">
      <t>カテイ</t>
    </rPh>
    <rPh sb="3" eb="5">
      <t>ガッコウ</t>
    </rPh>
    <rPh sb="6" eb="8">
      <t>チイキ</t>
    </rPh>
    <rPh sb="9" eb="11">
      <t>レンケイ</t>
    </rPh>
    <rPh sb="22" eb="24">
      <t>セッチ</t>
    </rPh>
    <rPh sb="26" eb="29">
      <t>サイガイジ</t>
    </rPh>
    <rPh sb="33" eb="35">
      <t>ボウサイ</t>
    </rPh>
    <rPh sb="40" eb="42">
      <t>ジッシ</t>
    </rPh>
    <phoneticPr fontId="6"/>
  </si>
  <si>
    <t>防災教育と通学合宿をセットにした防災通学合宿を実施。</t>
    <rPh sb="0" eb="2">
      <t>ボウサイ</t>
    </rPh>
    <rPh sb="2" eb="4">
      <t>キョウイク</t>
    </rPh>
    <rPh sb="5" eb="7">
      <t>ツウガク</t>
    </rPh>
    <rPh sb="7" eb="9">
      <t>ガッシュク</t>
    </rPh>
    <rPh sb="16" eb="18">
      <t>ボウサイ</t>
    </rPh>
    <rPh sb="18" eb="20">
      <t>ツウガク</t>
    </rPh>
    <rPh sb="20" eb="22">
      <t>ガッシュク</t>
    </rPh>
    <rPh sb="23" eb="25">
      <t>ジッシ</t>
    </rPh>
    <phoneticPr fontId="6"/>
  </si>
  <si>
    <t>過去の災害を教訓に、体験的な防災キャンプを実施。</t>
    <rPh sb="0" eb="2">
      <t>カコ</t>
    </rPh>
    <rPh sb="3" eb="5">
      <t>サイガイ</t>
    </rPh>
    <rPh sb="6" eb="8">
      <t>キョウクン</t>
    </rPh>
    <rPh sb="10" eb="12">
      <t>タイケン</t>
    </rPh>
    <rPh sb="12" eb="13">
      <t>テキ</t>
    </rPh>
    <rPh sb="14" eb="16">
      <t>ボウサイ</t>
    </rPh>
    <rPh sb="21" eb="23">
      <t>ジッシ</t>
    </rPh>
    <phoneticPr fontId="6"/>
  </si>
  <si>
    <t>周辺で想定される土砂崩れについて学ぶとともに、防災マップの確認、避難場所での生活体験を実施。</t>
    <rPh sb="0" eb="2">
      <t>シュウヘン</t>
    </rPh>
    <rPh sb="3" eb="5">
      <t>ソウテイ</t>
    </rPh>
    <rPh sb="8" eb="10">
      <t>ドシャ</t>
    </rPh>
    <rPh sb="10" eb="11">
      <t>クズ</t>
    </rPh>
    <rPh sb="16" eb="17">
      <t>マナ</t>
    </rPh>
    <rPh sb="23" eb="25">
      <t>ボウサイ</t>
    </rPh>
    <rPh sb="29" eb="31">
      <t>カクニン</t>
    </rPh>
    <rPh sb="32" eb="34">
      <t>ヒナン</t>
    </rPh>
    <rPh sb="34" eb="36">
      <t>バショ</t>
    </rPh>
    <rPh sb="38" eb="40">
      <t>セイカツ</t>
    </rPh>
    <rPh sb="40" eb="42">
      <t>タイケン</t>
    </rPh>
    <rPh sb="43" eb="45">
      <t>ジッシ</t>
    </rPh>
    <phoneticPr fontId="6"/>
  </si>
  <si>
    <t>地域のプラットフォームで防災キャンプを行い、事例発表会を実施。</t>
    <rPh sb="0" eb="2">
      <t>チイキ</t>
    </rPh>
    <rPh sb="12" eb="14">
      <t>ボウサイ</t>
    </rPh>
    <rPh sb="19" eb="20">
      <t>オコナ</t>
    </rPh>
    <rPh sb="22" eb="24">
      <t>ジレイ</t>
    </rPh>
    <rPh sb="24" eb="27">
      <t>ハッピョウカイ</t>
    </rPh>
    <rPh sb="28" eb="30">
      <t>ジッシ</t>
    </rPh>
    <phoneticPr fontId="6"/>
  </si>
  <si>
    <t>地域で連携をした防災教育プログラムを実施し、近隣地域にも普及。</t>
    <rPh sb="0" eb="2">
      <t>チイキ</t>
    </rPh>
    <rPh sb="3" eb="5">
      <t>レンケイ</t>
    </rPh>
    <rPh sb="8" eb="10">
      <t>ボウサイ</t>
    </rPh>
    <rPh sb="10" eb="12">
      <t>キョウイク</t>
    </rPh>
    <rPh sb="18" eb="20">
      <t>ジッシ</t>
    </rPh>
    <rPh sb="22" eb="24">
      <t>キンリン</t>
    </rPh>
    <rPh sb="24" eb="26">
      <t>チイキ</t>
    </rPh>
    <rPh sb="28" eb="30">
      <t>フキュウ</t>
    </rPh>
    <phoneticPr fontId="6"/>
  </si>
  <si>
    <t>東海地震を想定し、モデル事業としての防災キャンプを行い、事例発表会を実施。</t>
    <rPh sb="0" eb="2">
      <t>トウカイ</t>
    </rPh>
    <rPh sb="2" eb="4">
      <t>ジシン</t>
    </rPh>
    <rPh sb="5" eb="7">
      <t>ソウテイ</t>
    </rPh>
    <rPh sb="12" eb="14">
      <t>ジギョウ</t>
    </rPh>
    <rPh sb="18" eb="20">
      <t>ボウサイ</t>
    </rPh>
    <rPh sb="25" eb="26">
      <t>オコナ</t>
    </rPh>
    <rPh sb="28" eb="30">
      <t>ジレイ</t>
    </rPh>
    <rPh sb="30" eb="33">
      <t>ハッピョウカイ</t>
    </rPh>
    <rPh sb="34" eb="36">
      <t>ジッシ</t>
    </rPh>
    <phoneticPr fontId="6"/>
  </si>
  <si>
    <t>中学生を対象に、次代を担う防災リーダー育成の視点を取り入れた防災キャンプを実施。</t>
    <rPh sb="0" eb="3">
      <t>チュウガクセイ</t>
    </rPh>
    <rPh sb="4" eb="6">
      <t>タイショウ</t>
    </rPh>
    <rPh sb="8" eb="10">
      <t>ジダイ</t>
    </rPh>
    <rPh sb="11" eb="12">
      <t>ニナ</t>
    </rPh>
    <rPh sb="13" eb="15">
      <t>ボウサイ</t>
    </rPh>
    <rPh sb="19" eb="21">
      <t>イクセイ</t>
    </rPh>
    <rPh sb="22" eb="24">
      <t>シテン</t>
    </rPh>
    <rPh sb="25" eb="26">
      <t>ト</t>
    </rPh>
    <rPh sb="27" eb="28">
      <t>イ</t>
    </rPh>
    <rPh sb="30" eb="32">
      <t>ボウサイ</t>
    </rPh>
    <rPh sb="37" eb="39">
      <t>ジッシ</t>
    </rPh>
    <phoneticPr fontId="6"/>
  </si>
  <si>
    <t>自然との共生や先人の知恵を学びながら、農山村での宿泊体験を実施する。</t>
    <rPh sb="0" eb="2">
      <t>シゼン</t>
    </rPh>
    <rPh sb="4" eb="6">
      <t>キョウセイ</t>
    </rPh>
    <rPh sb="7" eb="9">
      <t>センジン</t>
    </rPh>
    <rPh sb="10" eb="12">
      <t>チエ</t>
    </rPh>
    <rPh sb="13" eb="14">
      <t>マナ</t>
    </rPh>
    <rPh sb="19" eb="22">
      <t>ノウサンソン</t>
    </rPh>
    <rPh sb="24" eb="26">
      <t>シュクハク</t>
    </rPh>
    <rPh sb="26" eb="28">
      <t>タイケン</t>
    </rPh>
    <rPh sb="29" eb="31">
      <t>ジッシ</t>
    </rPh>
    <phoneticPr fontId="6"/>
  </si>
  <si>
    <t>青少年の自然体験活動を推進するために、地域の自然環境や多様な人材を生かした体験活動を実施。</t>
    <rPh sb="0" eb="3">
      <t>セイショウネン</t>
    </rPh>
    <rPh sb="4" eb="6">
      <t>シゼン</t>
    </rPh>
    <rPh sb="6" eb="8">
      <t>タイケン</t>
    </rPh>
    <rPh sb="8" eb="10">
      <t>カツドウ</t>
    </rPh>
    <rPh sb="11" eb="13">
      <t>スイシン</t>
    </rPh>
    <rPh sb="22" eb="24">
      <t>シゼン</t>
    </rPh>
    <rPh sb="24" eb="26">
      <t>カンキョウ</t>
    </rPh>
    <rPh sb="27" eb="29">
      <t>タヨウ</t>
    </rPh>
    <rPh sb="30" eb="32">
      <t>ジンザイ</t>
    </rPh>
    <rPh sb="33" eb="34">
      <t>イ</t>
    </rPh>
    <rPh sb="37" eb="39">
      <t>タイケン</t>
    </rPh>
    <rPh sb="39" eb="41">
      <t>カツドウ</t>
    </rPh>
    <rPh sb="42" eb="44">
      <t>ジッシ</t>
    </rPh>
    <phoneticPr fontId="6"/>
  </si>
  <si>
    <t>地元の自然環境、歴史、文化を生かした多様な体験活動を促進するために、自然体験マップづくり事業を実施。</t>
    <rPh sb="0" eb="2">
      <t>ジモト</t>
    </rPh>
    <rPh sb="3" eb="5">
      <t>シゼン</t>
    </rPh>
    <rPh sb="5" eb="7">
      <t>カンキョウ</t>
    </rPh>
    <rPh sb="8" eb="10">
      <t>レキシ</t>
    </rPh>
    <rPh sb="11" eb="13">
      <t>ブンカ</t>
    </rPh>
    <rPh sb="14" eb="15">
      <t>イ</t>
    </rPh>
    <rPh sb="18" eb="20">
      <t>タヨウ</t>
    </rPh>
    <rPh sb="21" eb="23">
      <t>タイケン</t>
    </rPh>
    <rPh sb="23" eb="25">
      <t>カツドウ</t>
    </rPh>
    <rPh sb="26" eb="28">
      <t>ソクシン</t>
    </rPh>
    <rPh sb="34" eb="36">
      <t>シゼン</t>
    </rPh>
    <rPh sb="36" eb="38">
      <t>タイケン</t>
    </rPh>
    <rPh sb="44" eb="46">
      <t>ジギョウ</t>
    </rPh>
    <rPh sb="47" eb="49">
      <t>ジッシ</t>
    </rPh>
    <phoneticPr fontId="6"/>
  </si>
  <si>
    <t>4,224,000/300</t>
    <phoneticPr fontId="6"/>
  </si>
  <si>
    <t>5,454,099/2</t>
    <phoneticPr fontId="6"/>
  </si>
  <si>
    <t>-</t>
    <phoneticPr fontId="6"/>
  </si>
  <si>
    <t>-</t>
    <phoneticPr fontId="6"/>
  </si>
  <si>
    <t>-</t>
    <phoneticPr fontId="6"/>
  </si>
  <si>
    <t>　</t>
  </si>
  <si>
    <t>-</t>
    <phoneticPr fontId="6"/>
  </si>
  <si>
    <t>-</t>
    <phoneticPr fontId="6"/>
  </si>
  <si>
    <t>-</t>
    <phoneticPr fontId="6"/>
  </si>
  <si>
    <t>　　　　　　　　　　　　　　　　　　　-</t>
    <phoneticPr fontId="6"/>
  </si>
  <si>
    <r>
      <rPr>
        <sz val="11"/>
        <rFont val="ＭＳ Ｐゴシック"/>
        <family val="3"/>
        <charset val="128"/>
      </rPr>
      <t>00</t>
    </r>
    <r>
      <rPr>
        <sz val="11"/>
        <rFont val="ＭＳ Ｐゴシック"/>
        <family val="3"/>
        <charset val="128"/>
      </rPr>
      <t>64</t>
    </r>
    <phoneticPr fontId="6"/>
  </si>
  <si>
    <r>
      <rPr>
        <sz val="11"/>
        <rFont val="ＭＳ Ｐゴシック"/>
        <family val="3"/>
        <charset val="128"/>
      </rPr>
      <t>00</t>
    </r>
    <r>
      <rPr>
        <sz val="11"/>
        <rFont val="ＭＳ Ｐゴシック"/>
        <family val="3"/>
        <charset val="128"/>
      </rPr>
      <t>68</t>
    </r>
    <phoneticPr fontId="6"/>
  </si>
  <si>
    <r>
      <rPr>
        <sz val="11"/>
        <rFont val="ＭＳ Ｐゴシック"/>
        <family val="3"/>
        <charset val="128"/>
      </rPr>
      <t>00</t>
    </r>
    <r>
      <rPr>
        <sz val="11"/>
        <rFont val="ＭＳ Ｐゴシック"/>
        <family val="3"/>
        <charset val="128"/>
      </rPr>
      <t>66</t>
    </r>
    <phoneticPr fontId="6"/>
  </si>
  <si>
    <r>
      <t>0</t>
    </r>
    <r>
      <rPr>
        <sz val="11"/>
        <rFont val="ＭＳ Ｐゴシック"/>
        <family val="3"/>
        <charset val="128"/>
      </rPr>
      <t>331</t>
    </r>
    <phoneticPr fontId="6"/>
  </si>
  <si>
    <t>特定非営利活動法人全国山村留学協会</t>
    <rPh sb="0" eb="2">
      <t>トクテイ</t>
    </rPh>
    <rPh sb="2" eb="5">
      <t>ヒエイリ</t>
    </rPh>
    <rPh sb="5" eb="7">
      <t>カツドウ</t>
    </rPh>
    <rPh sb="7" eb="9">
      <t>ホウジン</t>
    </rPh>
    <rPh sb="9" eb="11">
      <t>ゼンコク</t>
    </rPh>
    <rPh sb="11" eb="13">
      <t>サンソン</t>
    </rPh>
    <rPh sb="13" eb="15">
      <t>リュウガク</t>
    </rPh>
    <rPh sb="15" eb="17">
      <t>キョウカイ</t>
    </rPh>
    <phoneticPr fontId="6"/>
  </si>
  <si>
    <t>平成32年度に学校以外の公的機関や民間団体等が行う自然体験に関する行事に参加した子供（小学１～６年）の割合を平成２２年度(51.7%)から10%増
国立青少年教育振興機構が隔年実施する調査を指標に用いるため、平成２５・２７年度はデータなし。</t>
    <rPh sb="0" eb="2">
      <t>ヘイセイ</t>
    </rPh>
    <rPh sb="4" eb="6">
      <t>ネンド</t>
    </rPh>
    <rPh sb="7" eb="9">
      <t>ガッコウ</t>
    </rPh>
    <rPh sb="9" eb="11">
      <t>イガイ</t>
    </rPh>
    <rPh sb="12" eb="14">
      <t>コウテキ</t>
    </rPh>
    <rPh sb="14" eb="16">
      <t>キカン</t>
    </rPh>
    <rPh sb="17" eb="19">
      <t>ミンカン</t>
    </rPh>
    <rPh sb="19" eb="21">
      <t>ダンタイ</t>
    </rPh>
    <rPh sb="21" eb="22">
      <t>トウ</t>
    </rPh>
    <rPh sb="23" eb="24">
      <t>オコナ</t>
    </rPh>
    <rPh sb="25" eb="27">
      <t>シゼン</t>
    </rPh>
    <rPh sb="27" eb="29">
      <t>タイケン</t>
    </rPh>
    <rPh sb="30" eb="31">
      <t>カン</t>
    </rPh>
    <rPh sb="33" eb="35">
      <t>ギョウジ</t>
    </rPh>
    <rPh sb="36" eb="38">
      <t>サンカ</t>
    </rPh>
    <rPh sb="40" eb="42">
      <t>コドモ</t>
    </rPh>
    <rPh sb="43" eb="45">
      <t>ショウガク</t>
    </rPh>
    <rPh sb="48" eb="49">
      <t>ネン</t>
    </rPh>
    <rPh sb="51" eb="53">
      <t>ワリアイ</t>
    </rPh>
    <rPh sb="54" eb="56">
      <t>ヘイセイ</t>
    </rPh>
    <rPh sb="58" eb="60">
      <t>ネンド</t>
    </rPh>
    <rPh sb="72" eb="73">
      <t>ゾウ</t>
    </rPh>
    <rPh sb="74" eb="76">
      <t>コクリツ</t>
    </rPh>
    <rPh sb="76" eb="79">
      <t>セイショウネン</t>
    </rPh>
    <rPh sb="79" eb="81">
      <t>キョウイク</t>
    </rPh>
    <rPh sb="81" eb="83">
      <t>シンコウ</t>
    </rPh>
    <rPh sb="83" eb="85">
      <t>キコウ</t>
    </rPh>
    <rPh sb="86" eb="88">
      <t>カクネン</t>
    </rPh>
    <rPh sb="88" eb="90">
      <t>ジッシ</t>
    </rPh>
    <rPh sb="92" eb="94">
      <t>チョウサ</t>
    </rPh>
    <rPh sb="95" eb="97">
      <t>シヒョウ</t>
    </rPh>
    <rPh sb="98" eb="99">
      <t>モチ</t>
    </rPh>
    <rPh sb="104" eb="106">
      <t>ヘイセイ</t>
    </rPh>
    <rPh sb="111" eb="113">
      <t>ネンド</t>
    </rPh>
    <phoneticPr fontId="6"/>
  </si>
  <si>
    <t>学校以外の公的機関や民間団体等が行う自然体験に関する行事に参加した子供（小学１～６年生）の割合。
＊24年度実績：51.1%</t>
    <rPh sb="0" eb="2">
      <t>ガッコウ</t>
    </rPh>
    <rPh sb="2" eb="4">
      <t>イガイ</t>
    </rPh>
    <rPh sb="5" eb="7">
      <t>コウテキ</t>
    </rPh>
    <rPh sb="7" eb="9">
      <t>キカン</t>
    </rPh>
    <rPh sb="10" eb="12">
      <t>ミンカン</t>
    </rPh>
    <rPh sb="12" eb="14">
      <t>ダンタイ</t>
    </rPh>
    <rPh sb="14" eb="15">
      <t>トウ</t>
    </rPh>
    <rPh sb="16" eb="17">
      <t>オコナ</t>
    </rPh>
    <rPh sb="18" eb="20">
      <t>シゼン</t>
    </rPh>
    <rPh sb="20" eb="22">
      <t>タイケン</t>
    </rPh>
    <rPh sb="23" eb="24">
      <t>カン</t>
    </rPh>
    <rPh sb="26" eb="28">
      <t>ギョウジ</t>
    </rPh>
    <rPh sb="29" eb="31">
      <t>サンカ</t>
    </rPh>
    <rPh sb="33" eb="35">
      <t>コドモ</t>
    </rPh>
    <rPh sb="36" eb="38">
      <t>ショウガク</t>
    </rPh>
    <rPh sb="41" eb="42">
      <t>ネン</t>
    </rPh>
    <rPh sb="42" eb="43">
      <t>セイ</t>
    </rPh>
    <rPh sb="45" eb="47">
      <t>ワリアイ</t>
    </rPh>
    <rPh sb="52" eb="54">
      <t>ネンド</t>
    </rPh>
    <rPh sb="54" eb="56">
      <t>ジッセキ</t>
    </rPh>
    <phoneticPr fontId="6"/>
  </si>
  <si>
    <t>（１）体験活動推進プロジェクト
③企業ＣＳＲシンポジウム～企業の社会貢献活動を通じた青少年の体験活動の推進～
表彰式を含むシンポジウム参加者数
＊平成25年度は一般参加型イベント</t>
    <rPh sb="3" eb="5">
      <t>タイケン</t>
    </rPh>
    <rPh sb="5" eb="7">
      <t>カツドウ</t>
    </rPh>
    <rPh sb="7" eb="9">
      <t>スイシン</t>
    </rPh>
    <rPh sb="17" eb="19">
      <t>キギョウ</t>
    </rPh>
    <rPh sb="29" eb="31">
      <t>キギョウ</t>
    </rPh>
    <rPh sb="32" eb="34">
      <t>シャカイ</t>
    </rPh>
    <rPh sb="34" eb="36">
      <t>コウケン</t>
    </rPh>
    <rPh sb="36" eb="38">
      <t>カツドウ</t>
    </rPh>
    <rPh sb="39" eb="40">
      <t>ツウ</t>
    </rPh>
    <rPh sb="42" eb="45">
      <t>セイショウネン</t>
    </rPh>
    <rPh sb="46" eb="48">
      <t>タイケン</t>
    </rPh>
    <rPh sb="48" eb="50">
      <t>カツドウ</t>
    </rPh>
    <rPh sb="51" eb="53">
      <t>スイシン</t>
    </rPh>
    <rPh sb="55" eb="58">
      <t>ヒョウショウシキ</t>
    </rPh>
    <rPh sb="59" eb="60">
      <t>フク</t>
    </rPh>
    <rPh sb="67" eb="70">
      <t>サンカシャ</t>
    </rPh>
    <rPh sb="70" eb="71">
      <t>スウ</t>
    </rPh>
    <rPh sb="73" eb="75">
      <t>ヘイセイ</t>
    </rPh>
    <rPh sb="77" eb="79">
      <t>ネンド</t>
    </rPh>
    <rPh sb="80" eb="82">
      <t>イッパン</t>
    </rPh>
    <rPh sb="82" eb="85">
      <t>サンカガタ</t>
    </rPh>
    <phoneticPr fontId="6"/>
  </si>
  <si>
    <t>　　円/人数</t>
    <rPh sb="2" eb="3">
      <t>エン</t>
    </rPh>
    <rPh sb="4" eb="5">
      <t>ヒト</t>
    </rPh>
    <rPh sb="5" eb="6">
      <t>スウ</t>
    </rPh>
    <phoneticPr fontId="6"/>
  </si>
  <si>
    <t>円</t>
    <rPh sb="0" eb="1">
      <t>エン</t>
    </rPh>
    <phoneticPr fontId="6"/>
  </si>
  <si>
    <t>　円/人数</t>
    <phoneticPr fontId="6"/>
  </si>
  <si>
    <t>　円/事業</t>
    <rPh sb="3" eb="5">
      <t>ジギョウ</t>
    </rPh>
    <phoneticPr fontId="6"/>
  </si>
  <si>
    <t>-</t>
    <phoneticPr fontId="6"/>
  </si>
  <si>
    <t>社会全体で青少年の体験活動を推進するための機運を高めるため、地域や家庭及び企業などへ体験活動の理解を求める普及啓発や、地域を基礎として家庭、学校、青少年団体等をネットワーク化し、地域での持続可能な体験活動推進のためのしくみづくり、企業の社会貢献としての青少年の体験活動を推進する取組の表彰、青少年の体験活動の評価・顕彰制度の実施など、計画通りに事業を実施し、普及啓発を図られたところである。</t>
    <rPh sb="0" eb="2">
      <t>シャカイ</t>
    </rPh>
    <rPh sb="2" eb="4">
      <t>ゼンタイ</t>
    </rPh>
    <rPh sb="5" eb="8">
      <t>セイショウネン</t>
    </rPh>
    <rPh sb="9" eb="11">
      <t>タイケン</t>
    </rPh>
    <rPh sb="11" eb="13">
      <t>カツドウ</t>
    </rPh>
    <rPh sb="14" eb="16">
      <t>スイシン</t>
    </rPh>
    <rPh sb="21" eb="23">
      <t>キウン</t>
    </rPh>
    <rPh sb="24" eb="25">
      <t>タカ</t>
    </rPh>
    <rPh sb="30" eb="32">
      <t>チイキ</t>
    </rPh>
    <rPh sb="33" eb="35">
      <t>カテイ</t>
    </rPh>
    <rPh sb="35" eb="36">
      <t>オヨ</t>
    </rPh>
    <rPh sb="37" eb="39">
      <t>キギョウ</t>
    </rPh>
    <rPh sb="42" eb="44">
      <t>タイケン</t>
    </rPh>
    <rPh sb="44" eb="46">
      <t>カツドウ</t>
    </rPh>
    <rPh sb="47" eb="49">
      <t>リカイ</t>
    </rPh>
    <rPh sb="50" eb="51">
      <t>モト</t>
    </rPh>
    <rPh sb="53" eb="55">
      <t>フキュウ</t>
    </rPh>
    <rPh sb="55" eb="57">
      <t>ケイハツ</t>
    </rPh>
    <rPh sb="59" eb="61">
      <t>チイキ</t>
    </rPh>
    <rPh sb="62" eb="64">
      <t>キソ</t>
    </rPh>
    <rPh sb="67" eb="69">
      <t>カテイ</t>
    </rPh>
    <rPh sb="70" eb="72">
      <t>ガッコウ</t>
    </rPh>
    <rPh sb="73" eb="76">
      <t>セイショウネン</t>
    </rPh>
    <rPh sb="76" eb="78">
      <t>ダンタイ</t>
    </rPh>
    <rPh sb="78" eb="79">
      <t>トウ</t>
    </rPh>
    <rPh sb="86" eb="87">
      <t>カ</t>
    </rPh>
    <rPh sb="89" eb="91">
      <t>チイキ</t>
    </rPh>
    <rPh sb="93" eb="95">
      <t>ジゾク</t>
    </rPh>
    <rPh sb="95" eb="97">
      <t>カノウ</t>
    </rPh>
    <rPh sb="98" eb="100">
      <t>タイケン</t>
    </rPh>
    <rPh sb="100" eb="102">
      <t>カツドウ</t>
    </rPh>
    <rPh sb="102" eb="104">
      <t>スイシン</t>
    </rPh>
    <rPh sb="115" eb="117">
      <t>キギョウ</t>
    </rPh>
    <rPh sb="118" eb="120">
      <t>シャカイ</t>
    </rPh>
    <rPh sb="120" eb="122">
      <t>コウケン</t>
    </rPh>
    <rPh sb="126" eb="129">
      <t>セイショウネン</t>
    </rPh>
    <rPh sb="130" eb="132">
      <t>タイケン</t>
    </rPh>
    <rPh sb="132" eb="134">
      <t>カツドウ</t>
    </rPh>
    <rPh sb="135" eb="137">
      <t>スイシン</t>
    </rPh>
    <rPh sb="139" eb="141">
      <t>トリクミ</t>
    </rPh>
    <rPh sb="142" eb="144">
      <t>ヒョウショウ</t>
    </rPh>
    <rPh sb="145" eb="148">
      <t>セイショウネン</t>
    </rPh>
    <rPh sb="149" eb="151">
      <t>タイケン</t>
    </rPh>
    <rPh sb="151" eb="153">
      <t>カツドウ</t>
    </rPh>
    <rPh sb="154" eb="156">
      <t>ヒョウカ</t>
    </rPh>
    <rPh sb="157" eb="159">
      <t>ケンショウ</t>
    </rPh>
    <rPh sb="159" eb="161">
      <t>セイド</t>
    </rPh>
    <rPh sb="162" eb="164">
      <t>ジッシ</t>
    </rPh>
    <rPh sb="167" eb="169">
      <t>ケイカク</t>
    </rPh>
    <rPh sb="169" eb="170">
      <t>トオ</t>
    </rPh>
    <rPh sb="172" eb="174">
      <t>ジギョウ</t>
    </rPh>
    <rPh sb="175" eb="177">
      <t>ジッシ</t>
    </rPh>
    <rPh sb="179" eb="181">
      <t>フキュウ</t>
    </rPh>
    <rPh sb="181" eb="183">
      <t>ケイハツ</t>
    </rPh>
    <rPh sb="184" eb="185">
      <t>ハカ</t>
    </rPh>
    <phoneticPr fontId="6"/>
  </si>
  <si>
    <t>地域の実情に即した青少年の体験活動に関する普及啓発事業の在り方や企業の社会貢献としての体験活動をより広く普及啓発する方策などを検討するなど、引き続き、青少年の体験活動を推進する。</t>
    <rPh sb="0" eb="2">
      <t>チイキ</t>
    </rPh>
    <rPh sb="3" eb="5">
      <t>ジツジョウ</t>
    </rPh>
    <rPh sb="6" eb="7">
      <t>ソク</t>
    </rPh>
    <rPh sb="9" eb="12">
      <t>セイショウネン</t>
    </rPh>
    <rPh sb="13" eb="15">
      <t>タイケン</t>
    </rPh>
    <rPh sb="15" eb="17">
      <t>カツドウ</t>
    </rPh>
    <rPh sb="18" eb="19">
      <t>カン</t>
    </rPh>
    <rPh sb="21" eb="23">
      <t>フキュウ</t>
    </rPh>
    <rPh sb="23" eb="25">
      <t>ケイハツ</t>
    </rPh>
    <rPh sb="25" eb="27">
      <t>ジギョウ</t>
    </rPh>
    <rPh sb="28" eb="29">
      <t>ア</t>
    </rPh>
    <rPh sb="30" eb="31">
      <t>カタ</t>
    </rPh>
    <rPh sb="32" eb="34">
      <t>キギョウ</t>
    </rPh>
    <rPh sb="35" eb="37">
      <t>シャカイ</t>
    </rPh>
    <rPh sb="37" eb="39">
      <t>コウケン</t>
    </rPh>
    <rPh sb="43" eb="45">
      <t>タイケン</t>
    </rPh>
    <rPh sb="45" eb="47">
      <t>カツドウ</t>
    </rPh>
    <rPh sb="50" eb="51">
      <t>ヒロ</t>
    </rPh>
    <rPh sb="52" eb="54">
      <t>フキュウ</t>
    </rPh>
    <rPh sb="54" eb="56">
      <t>ケイハツ</t>
    </rPh>
    <rPh sb="58" eb="60">
      <t>ホウサク</t>
    </rPh>
    <rPh sb="63" eb="65">
      <t>ケントウ</t>
    </rPh>
    <rPh sb="70" eb="71">
      <t>ヒ</t>
    </rPh>
    <rPh sb="72" eb="73">
      <t>ツヅ</t>
    </rPh>
    <rPh sb="75" eb="78">
      <t>セイショウネン</t>
    </rPh>
    <rPh sb="79" eb="81">
      <t>タイケン</t>
    </rPh>
    <rPh sb="81" eb="83">
      <t>カツドウ</t>
    </rPh>
    <rPh sb="84" eb="86">
      <t>スイシン</t>
    </rPh>
    <phoneticPr fontId="6"/>
  </si>
  <si>
    <t>概ね達成できたが、学校以外での自然体験への参加が、減少傾向にある。今後は体験活動の普及について、より一層の推進が必要である。</t>
    <rPh sb="0" eb="1">
      <t>オオム</t>
    </rPh>
    <rPh sb="2" eb="4">
      <t>タッセイ</t>
    </rPh>
    <rPh sb="9" eb="11">
      <t>ガッコウ</t>
    </rPh>
    <rPh sb="11" eb="13">
      <t>イガイ</t>
    </rPh>
    <rPh sb="15" eb="17">
      <t>シゼン</t>
    </rPh>
    <rPh sb="17" eb="19">
      <t>タイケン</t>
    </rPh>
    <rPh sb="21" eb="23">
      <t>サンカ</t>
    </rPh>
    <rPh sb="25" eb="27">
      <t>ゲンショウ</t>
    </rPh>
    <rPh sb="27" eb="29">
      <t>ケイコウ</t>
    </rPh>
    <rPh sb="33" eb="35">
      <t>コンゴ</t>
    </rPh>
    <rPh sb="36" eb="38">
      <t>タイケン</t>
    </rPh>
    <rPh sb="38" eb="40">
      <t>カツドウ</t>
    </rPh>
    <rPh sb="41" eb="43">
      <t>フキュウ</t>
    </rPh>
    <rPh sb="50" eb="52">
      <t>イッソウ</t>
    </rPh>
    <rPh sb="53" eb="55">
      <t>スイシン</t>
    </rPh>
    <rPh sb="56" eb="58">
      <t>ヒツヨウ</t>
    </rPh>
    <phoneticPr fontId="6"/>
  </si>
  <si>
    <t>青少年の体験活動の推進を図るため、以下の事業を行う。
（１）体験活動推進プロジェクト
①全国的な普及啓発の実施（家庭や企業などへ体験活動への理解を求めていくための普及啓発を行う。）②青少年の体験活動の推進に関する調査研究（青少年を対象とした生活体験・自然体験活動等に関する実態調査及び青少年の体験活動等の評価・顕彰制度に関する調査研究を実施する。）③企業ＣＳＲシンポジウム～企業の社会貢献活動を通じた青少年の体験活動の推進～（企業が社会貢献活動の一環として行っている青少年を対象とした環境保全活動や自然体験活動などの実践事例等を全国に普及するとともに、優れた取組を行っている企業を表彰する。）④体験活動推進地域創生事業（青少年の体験活動の理解者を増やすとともに、体験活動の裾野を広げることを目的に、体験活動に積極的に取り組む地域を支援する。）
（２）子供と自然をつなぐ地域プラットフォーム形成支援事業
地域を基礎として関係者をネットワーク化し、地域での自然体験、都市と農山漁村での交流体験、学校等を避難所とした防災キャンプ等を行い、青少年の自然体験を支援するしくみをつくる。</t>
    <rPh sb="0" eb="3">
      <t>セイショウネン</t>
    </rPh>
    <rPh sb="4" eb="6">
      <t>タイケン</t>
    </rPh>
    <rPh sb="6" eb="8">
      <t>カツドウ</t>
    </rPh>
    <rPh sb="9" eb="11">
      <t>スイシン</t>
    </rPh>
    <rPh sb="12" eb="13">
      <t>ハカ</t>
    </rPh>
    <rPh sb="17" eb="19">
      <t>イカ</t>
    </rPh>
    <rPh sb="20" eb="22">
      <t>ジギョウ</t>
    </rPh>
    <rPh sb="23" eb="24">
      <t>オコナ</t>
    </rPh>
    <rPh sb="30" eb="32">
      <t>タイケン</t>
    </rPh>
    <rPh sb="32" eb="34">
      <t>カツドウ</t>
    </rPh>
    <rPh sb="34" eb="36">
      <t>スイシン</t>
    </rPh>
    <rPh sb="44" eb="47">
      <t>ゼンコクテキ</t>
    </rPh>
    <rPh sb="48" eb="50">
      <t>フキュウ</t>
    </rPh>
    <rPh sb="50" eb="52">
      <t>ケイハツ</t>
    </rPh>
    <rPh sb="53" eb="55">
      <t>ジッシ</t>
    </rPh>
    <rPh sb="56" eb="58">
      <t>カテイ</t>
    </rPh>
    <rPh sb="59" eb="61">
      <t>キギョウ</t>
    </rPh>
    <rPh sb="64" eb="66">
      <t>タイケン</t>
    </rPh>
    <rPh sb="66" eb="68">
      <t>カツドウ</t>
    </rPh>
    <rPh sb="70" eb="72">
      <t>リカイ</t>
    </rPh>
    <rPh sb="73" eb="74">
      <t>モト</t>
    </rPh>
    <rPh sb="81" eb="83">
      <t>フキュウ</t>
    </rPh>
    <rPh sb="83" eb="85">
      <t>ケイハツ</t>
    </rPh>
    <rPh sb="86" eb="87">
      <t>オコナ</t>
    </rPh>
    <rPh sb="91" eb="94">
      <t>セイショウネン</t>
    </rPh>
    <rPh sb="95" eb="97">
      <t>タイケン</t>
    </rPh>
    <rPh sb="97" eb="99">
      <t>カツドウ</t>
    </rPh>
    <rPh sb="100" eb="102">
      <t>スイシン</t>
    </rPh>
    <rPh sb="103" eb="104">
      <t>カン</t>
    </rPh>
    <rPh sb="106" eb="108">
      <t>チョウサ</t>
    </rPh>
    <rPh sb="108" eb="110">
      <t>ケンキュウ</t>
    </rPh>
    <rPh sb="111" eb="114">
      <t>セイショウネン</t>
    </rPh>
    <rPh sb="115" eb="117">
      <t>タイショウ</t>
    </rPh>
    <rPh sb="120" eb="122">
      <t>セイカツ</t>
    </rPh>
    <rPh sb="122" eb="124">
      <t>タイケン</t>
    </rPh>
    <rPh sb="125" eb="127">
      <t>シゼン</t>
    </rPh>
    <rPh sb="127" eb="129">
      <t>タイケン</t>
    </rPh>
    <rPh sb="129" eb="131">
      <t>カツドウ</t>
    </rPh>
    <rPh sb="131" eb="132">
      <t>トウ</t>
    </rPh>
    <rPh sb="133" eb="134">
      <t>カン</t>
    </rPh>
    <rPh sb="136" eb="138">
      <t>ジッタイ</t>
    </rPh>
    <rPh sb="138" eb="140">
      <t>チョウサ</t>
    </rPh>
    <rPh sb="140" eb="141">
      <t>オヨ</t>
    </rPh>
    <rPh sb="142" eb="145">
      <t>セイショウネン</t>
    </rPh>
    <rPh sb="146" eb="148">
      <t>タイケン</t>
    </rPh>
    <rPh sb="148" eb="150">
      <t>カツドウ</t>
    </rPh>
    <rPh sb="150" eb="151">
      <t>トウ</t>
    </rPh>
    <rPh sb="152" eb="154">
      <t>ヒョウカ</t>
    </rPh>
    <rPh sb="155" eb="157">
      <t>ケンショウ</t>
    </rPh>
    <rPh sb="157" eb="159">
      <t>セイド</t>
    </rPh>
    <rPh sb="160" eb="161">
      <t>カン</t>
    </rPh>
    <rPh sb="163" eb="165">
      <t>チョウサ</t>
    </rPh>
    <rPh sb="165" eb="167">
      <t>ケンキュウ</t>
    </rPh>
    <rPh sb="168" eb="170">
      <t>ジッシ</t>
    </rPh>
    <rPh sb="175" eb="177">
      <t>キギョウ</t>
    </rPh>
    <rPh sb="187" eb="189">
      <t>キギョウ</t>
    </rPh>
    <rPh sb="190" eb="192">
      <t>シャカイ</t>
    </rPh>
    <rPh sb="192" eb="194">
      <t>コウケン</t>
    </rPh>
    <rPh sb="194" eb="196">
      <t>カツドウ</t>
    </rPh>
    <rPh sb="197" eb="198">
      <t>ツウ</t>
    </rPh>
    <rPh sb="200" eb="203">
      <t>セイショウネン</t>
    </rPh>
    <rPh sb="204" eb="206">
      <t>タイケン</t>
    </rPh>
    <rPh sb="206" eb="208">
      <t>カツドウ</t>
    </rPh>
    <rPh sb="209" eb="211">
      <t>スイシン</t>
    </rPh>
    <rPh sb="213" eb="215">
      <t>キギョウ</t>
    </rPh>
    <rPh sb="216" eb="218">
      <t>シャカイ</t>
    </rPh>
    <rPh sb="218" eb="220">
      <t>コウケン</t>
    </rPh>
    <rPh sb="220" eb="222">
      <t>カツドウ</t>
    </rPh>
    <rPh sb="223" eb="225">
      <t>イッカン</t>
    </rPh>
    <rPh sb="228" eb="229">
      <t>オコナ</t>
    </rPh>
    <rPh sb="233" eb="236">
      <t>セイショウネン</t>
    </rPh>
    <rPh sb="237" eb="239">
      <t>タイショウ</t>
    </rPh>
    <rPh sb="242" eb="244">
      <t>カンキョウ</t>
    </rPh>
    <rPh sb="244" eb="246">
      <t>ホゼン</t>
    </rPh>
    <rPh sb="246" eb="248">
      <t>カツドウ</t>
    </rPh>
    <rPh sb="249" eb="251">
      <t>シゼン</t>
    </rPh>
    <rPh sb="251" eb="253">
      <t>タイケン</t>
    </rPh>
    <rPh sb="253" eb="255">
      <t>カツドウ</t>
    </rPh>
    <rPh sb="258" eb="260">
      <t>ジッセン</t>
    </rPh>
    <rPh sb="260" eb="262">
      <t>ジレイ</t>
    </rPh>
    <rPh sb="262" eb="263">
      <t>トウ</t>
    </rPh>
    <rPh sb="264" eb="266">
      <t>ゼンコク</t>
    </rPh>
    <rPh sb="267" eb="269">
      <t>フキュウ</t>
    </rPh>
    <rPh sb="276" eb="277">
      <t>スグ</t>
    </rPh>
    <rPh sb="279" eb="281">
      <t>トリクミ</t>
    </rPh>
    <rPh sb="282" eb="283">
      <t>オコナ</t>
    </rPh>
    <rPh sb="287" eb="289">
      <t>キギョウ</t>
    </rPh>
    <rPh sb="290" eb="292">
      <t>ヒョウショウ</t>
    </rPh>
    <rPh sb="297" eb="299">
      <t>タイケン</t>
    </rPh>
    <rPh sb="299" eb="301">
      <t>カツドウ</t>
    </rPh>
    <rPh sb="301" eb="303">
      <t>スイシン</t>
    </rPh>
    <rPh sb="303" eb="305">
      <t>チイキ</t>
    </rPh>
    <rPh sb="305" eb="307">
      <t>ソウセイ</t>
    </rPh>
    <rPh sb="307" eb="309">
      <t>ジギョウ</t>
    </rPh>
    <rPh sb="310" eb="313">
      <t>セイショウネン</t>
    </rPh>
    <rPh sb="314" eb="316">
      <t>タイケン</t>
    </rPh>
    <rPh sb="316" eb="318">
      <t>カツドウ</t>
    </rPh>
    <rPh sb="319" eb="321">
      <t>リカイ</t>
    </rPh>
    <rPh sb="321" eb="322">
      <t>シャ</t>
    </rPh>
    <rPh sb="323" eb="324">
      <t>フ</t>
    </rPh>
    <rPh sb="331" eb="333">
      <t>タイケン</t>
    </rPh>
    <rPh sb="333" eb="335">
      <t>カツドウ</t>
    </rPh>
    <rPh sb="336" eb="338">
      <t>スソノ</t>
    </rPh>
    <rPh sb="339" eb="340">
      <t>ヒロ</t>
    </rPh>
    <rPh sb="345" eb="347">
      <t>モクテキ</t>
    </rPh>
    <rPh sb="349" eb="351">
      <t>タイケン</t>
    </rPh>
    <rPh sb="351" eb="353">
      <t>カツドウ</t>
    </rPh>
    <rPh sb="354" eb="357">
      <t>セッキョクテキ</t>
    </rPh>
    <rPh sb="358" eb="359">
      <t>ト</t>
    </rPh>
    <rPh sb="360" eb="361">
      <t>ク</t>
    </rPh>
    <rPh sb="362" eb="364">
      <t>チイキ</t>
    </rPh>
    <rPh sb="365" eb="367">
      <t>シエン</t>
    </rPh>
    <rPh sb="375" eb="377">
      <t>コドモ</t>
    </rPh>
    <rPh sb="378" eb="380">
      <t>シゼン</t>
    </rPh>
    <rPh sb="384" eb="386">
      <t>チイキ</t>
    </rPh>
    <rPh sb="394" eb="396">
      <t>ケイセイ</t>
    </rPh>
    <rPh sb="396" eb="398">
      <t>シエン</t>
    </rPh>
    <rPh sb="398" eb="400">
      <t>ジギョウ</t>
    </rPh>
    <rPh sb="401" eb="403">
      <t>チイキ</t>
    </rPh>
    <rPh sb="404" eb="406">
      <t>キソ</t>
    </rPh>
    <rPh sb="409" eb="412">
      <t>カンケイシャ</t>
    </rPh>
    <rPh sb="419" eb="420">
      <t>カ</t>
    </rPh>
    <rPh sb="422" eb="424">
      <t>チイキ</t>
    </rPh>
    <rPh sb="426" eb="428">
      <t>シゼン</t>
    </rPh>
    <rPh sb="428" eb="430">
      <t>タイケン</t>
    </rPh>
    <rPh sb="431" eb="433">
      <t>トシ</t>
    </rPh>
    <rPh sb="434" eb="438">
      <t>ノウサンギョソン</t>
    </rPh>
    <rPh sb="440" eb="442">
      <t>コウリュウ</t>
    </rPh>
    <rPh sb="442" eb="444">
      <t>タイケン</t>
    </rPh>
    <rPh sb="445" eb="447">
      <t>ガッコウ</t>
    </rPh>
    <rPh sb="447" eb="448">
      <t>トウ</t>
    </rPh>
    <rPh sb="449" eb="452">
      <t>ヒナンジョ</t>
    </rPh>
    <rPh sb="455" eb="457">
      <t>ボウサイ</t>
    </rPh>
    <rPh sb="461" eb="462">
      <t>トウ</t>
    </rPh>
    <rPh sb="463" eb="464">
      <t>オコナ</t>
    </rPh>
    <rPh sb="466" eb="469">
      <t>セイショウネン</t>
    </rPh>
    <rPh sb="470" eb="472">
      <t>シゼン</t>
    </rPh>
    <rPh sb="472" eb="474">
      <t>タイケン</t>
    </rPh>
    <rPh sb="475" eb="477">
      <t>シエン</t>
    </rPh>
    <phoneticPr fontId="6"/>
  </si>
  <si>
    <t>（１）③企業ＣＳＲシンポジウム
X:（当該委託事業決算額）／Ｙ:（イベント参加者数）　　　　　　　　　　　　　</t>
    <rPh sb="4" eb="6">
      <t>キギョウ</t>
    </rPh>
    <rPh sb="19" eb="21">
      <t>トウガイ</t>
    </rPh>
    <rPh sb="21" eb="23">
      <t>イタク</t>
    </rPh>
    <rPh sb="23" eb="25">
      <t>ジギョウ</t>
    </rPh>
    <rPh sb="25" eb="28">
      <t>ケッサンガク</t>
    </rPh>
    <rPh sb="37" eb="39">
      <t>サンカ</t>
    </rPh>
    <rPh sb="39" eb="40">
      <t>シャ</t>
    </rPh>
    <rPh sb="40" eb="41">
      <t>スウ</t>
    </rPh>
    <phoneticPr fontId="6"/>
  </si>
  <si>
    <t>※金額は単位未満四捨五入して記載していることから、合計が一致しない場合がある。</t>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</si>
  <si>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</si>
  <si>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2-3　青少年の健全育成</t>
    <phoneticPr fontId="6"/>
  </si>
  <si>
    <t>委託【随意契約（企画競争）】</t>
    <rPh sb="0" eb="2">
      <t>イタク</t>
    </rPh>
    <rPh sb="3" eb="5">
      <t>ズイイ</t>
    </rPh>
    <rPh sb="5" eb="7">
      <t>ケイヤク</t>
    </rPh>
    <rPh sb="8" eb="10">
      <t>キカク</t>
    </rPh>
    <rPh sb="10" eb="12">
      <t>キョウソウ</t>
    </rPh>
    <phoneticPr fontId="6"/>
  </si>
  <si>
    <t>再委託【随意契約（企画競争）】</t>
    <rPh sb="0" eb="1">
      <t>サイ</t>
    </rPh>
    <rPh sb="1" eb="3">
      <t>イタク</t>
    </rPh>
    <rPh sb="4" eb="6">
      <t>ズイイ</t>
    </rPh>
    <rPh sb="6" eb="8">
      <t>ケイヤク</t>
    </rPh>
    <rPh sb="9" eb="11">
      <t>キカク</t>
    </rPh>
    <rPh sb="11" eb="13">
      <t>キョウソウ</t>
    </rPh>
    <phoneticPr fontId="6"/>
  </si>
  <si>
    <t>-</t>
    <phoneticPr fontId="6"/>
  </si>
  <si>
    <t>-</t>
    <phoneticPr fontId="6"/>
  </si>
  <si>
    <t>-</t>
    <phoneticPr fontId="6"/>
  </si>
  <si>
    <t>-</t>
    <phoneticPr fontId="6"/>
  </si>
  <si>
    <t>青少年教育課長
土肥　克己</t>
    <rPh sb="0" eb="3">
      <t>セイショウネン</t>
    </rPh>
    <rPh sb="3" eb="5">
      <t>キョウイク</t>
    </rPh>
    <rPh sb="5" eb="7">
      <t>カチョウ</t>
    </rPh>
    <rPh sb="8" eb="10">
      <t>ドイ</t>
    </rPh>
    <rPh sb="11" eb="13">
      <t>カツミ</t>
    </rPh>
    <phoneticPr fontId="6"/>
  </si>
  <si>
    <t>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※隔年実施の調査であるため、平成25年度及び平成27年度は数値なし
※出典：独立行政法人青少年教育振興機構「青少年の体験活動等に関する実態調査」</t>
    <phoneticPr fontId="6"/>
  </si>
  <si>
    <t>-</t>
    <phoneticPr fontId="6"/>
  </si>
  <si>
    <t>-</t>
    <phoneticPr fontId="6"/>
  </si>
  <si>
    <t>-</t>
    <phoneticPr fontId="6"/>
  </si>
  <si>
    <t>※金額は単位未満四捨五入して記載していることから、合計が一致しない場合がある。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</si>
  <si>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</si>
  <si>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</si>
  <si>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</si>
  <si>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</si>
  <si>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</si>
  <si>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</si>
  <si>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</si>
  <si>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</si>
  <si>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</si>
  <si>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</si>
  <si>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</si>
  <si>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支出先の選定に当たっては、企画競争や一般競争入札を行うなど、公平性・透明性・競争性を確保して実施しているが一者応募となったものが２件あった。
１件目は、総合評価入札の契約額が10百万円の案件であり、（公募期間：平成２７年２月９日から平成２７年３月２日の３０日間）次回の入札に向けて公告期間の延長等の改善を実施する。
２件目は、受託機関が締結した随意契約であり、定めた規定等に則り支出先を選定したものであるため、問題はない。</t>
    <rPh sb="0" eb="3">
      <t>シシュツサキ</t>
    </rPh>
    <rPh sb="4" eb="6">
      <t>センテイ</t>
    </rPh>
    <rPh sb="7" eb="8">
      <t>ア</t>
    </rPh>
    <rPh sb="13" eb="15">
      <t>キカク</t>
    </rPh>
    <rPh sb="15" eb="17">
      <t>キョウソウ</t>
    </rPh>
    <rPh sb="18" eb="20">
      <t>イッパン</t>
    </rPh>
    <rPh sb="20" eb="22">
      <t>キョウソウ</t>
    </rPh>
    <rPh sb="22" eb="24">
      <t>ニュウサツ</t>
    </rPh>
    <rPh sb="25" eb="26">
      <t>オコナ</t>
    </rPh>
    <rPh sb="30" eb="32">
      <t>コウヘイ</t>
    </rPh>
    <rPh sb="32" eb="33">
      <t>セイ</t>
    </rPh>
    <rPh sb="34" eb="37">
      <t>トウメイセイ</t>
    </rPh>
    <rPh sb="38" eb="41">
      <t>キョウソウセイ</t>
    </rPh>
    <rPh sb="42" eb="44">
      <t>カクホ</t>
    </rPh>
    <rPh sb="46" eb="48">
      <t>ジッシ</t>
    </rPh>
    <rPh sb="53" eb="54">
      <t>イッ</t>
    </rPh>
    <rPh sb="54" eb="55">
      <t>シャ</t>
    </rPh>
    <rPh sb="55" eb="57">
      <t>オウボ</t>
    </rPh>
    <rPh sb="65" eb="66">
      <t>ケン</t>
    </rPh>
    <rPh sb="72" eb="73">
      <t>ケン</t>
    </rPh>
    <rPh sb="73" eb="74">
      <t>メ</t>
    </rPh>
    <rPh sb="76" eb="78">
      <t>ソウゴウ</t>
    </rPh>
    <rPh sb="78" eb="80">
      <t>ヒョウカ</t>
    </rPh>
    <rPh sb="80" eb="82">
      <t>ニュウサツ</t>
    </rPh>
    <rPh sb="83" eb="86">
      <t>ケイヤクガク</t>
    </rPh>
    <rPh sb="89" eb="90">
      <t>ヒャク</t>
    </rPh>
    <rPh sb="90" eb="92">
      <t>マンエン</t>
    </rPh>
    <rPh sb="93" eb="95">
      <t>アンケン</t>
    </rPh>
    <rPh sb="100" eb="102">
      <t>コウボ</t>
    </rPh>
    <rPh sb="102" eb="104">
      <t>キカン</t>
    </rPh>
    <rPh sb="105" eb="107">
      <t>ヘイセイ</t>
    </rPh>
    <rPh sb="109" eb="110">
      <t>ネン</t>
    </rPh>
    <rPh sb="111" eb="112">
      <t>ガツ</t>
    </rPh>
    <rPh sb="113" eb="114">
      <t>ヒ</t>
    </rPh>
    <rPh sb="116" eb="118">
      <t>ヘイセイ</t>
    </rPh>
    <rPh sb="120" eb="121">
      <t>ネン</t>
    </rPh>
    <rPh sb="122" eb="123">
      <t>ガツ</t>
    </rPh>
    <rPh sb="124" eb="125">
      <t>ヒ</t>
    </rPh>
    <rPh sb="128" eb="129">
      <t>ヒ</t>
    </rPh>
    <rPh sb="129" eb="130">
      <t>カン</t>
    </rPh>
    <rPh sb="131" eb="133">
      <t>ジカイ</t>
    </rPh>
    <rPh sb="134" eb="136">
      <t>ニュウサツ</t>
    </rPh>
    <rPh sb="137" eb="138">
      <t>ム</t>
    </rPh>
    <rPh sb="140" eb="142">
      <t>コウコク</t>
    </rPh>
    <rPh sb="142" eb="144">
      <t>キカン</t>
    </rPh>
    <rPh sb="145" eb="147">
      <t>エンチョウ</t>
    </rPh>
    <rPh sb="147" eb="148">
      <t>トウ</t>
    </rPh>
    <rPh sb="149" eb="151">
      <t>カイゼン</t>
    </rPh>
    <rPh sb="152" eb="154">
      <t>ジッシ</t>
    </rPh>
    <rPh sb="159" eb="160">
      <t>ケン</t>
    </rPh>
    <rPh sb="160" eb="161">
      <t>メ</t>
    </rPh>
    <phoneticPr fontId="6"/>
  </si>
  <si>
    <t>-</t>
    <phoneticPr fontId="6"/>
  </si>
  <si>
    <t>青少年の体験活動等の評価・顕彰制度の修了者数の増加</t>
    <rPh sb="0" eb="3">
      <t>セイショウネン</t>
    </rPh>
    <rPh sb="4" eb="6">
      <t>タイケン</t>
    </rPh>
    <rPh sb="6" eb="8">
      <t>カツドウ</t>
    </rPh>
    <rPh sb="8" eb="9">
      <t>トウ</t>
    </rPh>
    <rPh sb="10" eb="12">
      <t>ヒョウカ</t>
    </rPh>
    <rPh sb="13" eb="15">
      <t>ケンショウ</t>
    </rPh>
    <rPh sb="15" eb="17">
      <t>セイド</t>
    </rPh>
    <rPh sb="18" eb="21">
      <t>シュウリョウシャ</t>
    </rPh>
    <rPh sb="21" eb="22">
      <t>スウ</t>
    </rPh>
    <rPh sb="23" eb="25">
      <t>ゾウカ</t>
    </rPh>
    <phoneticPr fontId="6"/>
  </si>
  <si>
    <t>本事業において、地域や家庭・企業などへ、体験活動への理解を求める全国規模の普及啓発事業や、企業の社会貢献としての青少年の体験活動を推進する取組の表彰を行うことで、社会全体で体験活動を推進するための機運を高める。このことにより、青少年の体験活動が広がり、評価・顕彰制度への意欲的な参加者が年々増えるなど、青少年の健全育成に寄与する。</t>
    <rPh sb="0" eb="1">
      <t>ホン</t>
    </rPh>
    <rPh sb="1" eb="3">
      <t>ジギョウ</t>
    </rPh>
    <rPh sb="32" eb="34">
      <t>ゼンコク</t>
    </rPh>
    <rPh sb="34" eb="36">
      <t>キボ</t>
    </rPh>
    <rPh sb="37" eb="39">
      <t>フキュウ</t>
    </rPh>
    <rPh sb="39" eb="41">
      <t>ケイハツ</t>
    </rPh>
    <rPh sb="41" eb="43">
      <t>ジギョウ</t>
    </rPh>
    <rPh sb="75" eb="76">
      <t>オコナ</t>
    </rPh>
    <rPh sb="81" eb="83">
      <t>シャカイ</t>
    </rPh>
    <rPh sb="83" eb="85">
      <t>ゼンタイ</t>
    </rPh>
    <rPh sb="86" eb="88">
      <t>タイケン</t>
    </rPh>
    <rPh sb="88" eb="90">
      <t>カツドウ</t>
    </rPh>
    <rPh sb="91" eb="93">
      <t>スイシン</t>
    </rPh>
    <rPh sb="98" eb="100">
      <t>キウン</t>
    </rPh>
    <rPh sb="101" eb="102">
      <t>タカ</t>
    </rPh>
    <rPh sb="113" eb="116">
      <t>セイショウネン</t>
    </rPh>
    <rPh sb="117" eb="119">
      <t>タイケン</t>
    </rPh>
    <rPh sb="119" eb="121">
      <t>カツドウ</t>
    </rPh>
    <rPh sb="122" eb="123">
      <t>ヒロ</t>
    </rPh>
    <rPh sb="135" eb="138">
      <t>イヨクテキ</t>
    </rPh>
    <rPh sb="139" eb="142">
      <t>サンカシャ</t>
    </rPh>
    <rPh sb="143" eb="145">
      <t>ネンネン</t>
    </rPh>
    <rPh sb="145" eb="146">
      <t>フ</t>
    </rPh>
    <rPh sb="151" eb="154">
      <t>セイショウネン</t>
    </rPh>
    <rPh sb="155" eb="157">
      <t>ケンゼン</t>
    </rPh>
    <rPh sb="157" eb="159">
      <t>イクセイ</t>
    </rPh>
    <rPh sb="160" eb="162">
      <t>キヨ</t>
    </rPh>
    <phoneticPr fontId="6"/>
  </si>
  <si>
    <t>-</t>
    <phoneticPr fontId="6"/>
  </si>
  <si>
    <t>-</t>
    <phoneticPr fontId="6"/>
  </si>
  <si>
    <t>（１）体験活動推進プロジェクト
④体験活動推進地域創生事業
　※　平成28年度限りの事業</t>
    <rPh sb="3" eb="5">
      <t>タイケン</t>
    </rPh>
    <rPh sb="5" eb="7">
      <t>カツドウ</t>
    </rPh>
    <rPh sb="7" eb="9">
      <t>スイシン</t>
    </rPh>
    <rPh sb="17" eb="19">
      <t>タイケン</t>
    </rPh>
    <rPh sb="19" eb="21">
      <t>カツドウ</t>
    </rPh>
    <rPh sb="21" eb="23">
      <t>スイシン</t>
    </rPh>
    <rPh sb="23" eb="25">
      <t>チイキ</t>
    </rPh>
    <rPh sb="25" eb="27">
      <t>ソウセイ</t>
    </rPh>
    <rPh sb="27" eb="29">
      <t>ジギョウ</t>
    </rPh>
    <rPh sb="33" eb="35">
      <t>ヘイセイ</t>
    </rPh>
    <rPh sb="37" eb="39">
      <t>ネンド</t>
    </rPh>
    <rPh sb="39" eb="40">
      <t>カギ</t>
    </rPh>
    <rPh sb="42" eb="44">
      <t>ジギョウ</t>
    </rPh>
    <phoneticPr fontId="6"/>
  </si>
  <si>
    <t>（１）④体験活動推進地域創生事業
X:（当該委託事業決算額）／Y:（事業実施数）　
　※　平成28年度限りの事業　　　　　　　　　　　　　</t>
    <rPh sb="4" eb="6">
      <t>タイケン</t>
    </rPh>
    <rPh sb="6" eb="8">
      <t>カツドウ</t>
    </rPh>
    <rPh sb="8" eb="10">
      <t>スイシン</t>
    </rPh>
    <rPh sb="10" eb="12">
      <t>チイキ</t>
    </rPh>
    <rPh sb="12" eb="14">
      <t>ソウセイ</t>
    </rPh>
    <rPh sb="14" eb="16">
      <t>ジギョウ</t>
    </rPh>
    <rPh sb="20" eb="22">
      <t>トウガイ</t>
    </rPh>
    <rPh sb="22" eb="24">
      <t>イタク</t>
    </rPh>
    <rPh sb="24" eb="26">
      <t>ジギョウ</t>
    </rPh>
    <rPh sb="26" eb="29">
      <t>ケッサンガク</t>
    </rPh>
    <rPh sb="34" eb="36">
      <t>ジギョウ</t>
    </rPh>
    <rPh sb="36" eb="38">
      <t>ジッシ</t>
    </rPh>
    <rPh sb="38" eb="39">
      <t>スウ</t>
    </rPh>
    <phoneticPr fontId="6"/>
  </si>
  <si>
    <t>外部有識者による点検対象外</t>
    <phoneticPr fontId="6"/>
  </si>
  <si>
    <t>１．事業評価の観点：本事業は、青少年の生活に体験活動を根付かせ、社会との関係の中で自己実現が図れるよう、自然体験や社会体験など多様な体験活動の機会を充実させるための取組を推進するものであり、事業評価にあたっては契約・執行手続きの観点から検証を行った。
２．所見：地域や家庭及び企業などへの体験活動の理解を求める普及啓発や、地域を基礎として家庭、学校、青少年団体をネットワーク化し、地域での持続可能な体験活動推進のためのしくみづくりなど、計画通りに事業を実施し普及啓発が図られたことは理解できる。しかしながら契約・執行手続きについては、一者応札案件が見受けられるため、内容やスケジュールの見直しを図るなど、契約の競争性、公平性、透明性を確保すべきである。</t>
    <phoneticPr fontId="6"/>
  </si>
  <si>
    <t>執行等改善</t>
  </si>
  <si>
    <t>平成27年度については十分な公告期間を設け、契約の競争性を確保したが調達情報の周知や広報が十分でなかったため一者応札案件が生じたことから契約の競争性の更なる向上を図るため、さらに十分な公告期間を設け、競争性・公平性・透明性を確保するとともに、詳細な調達情報の提供を行うため、全国的に同様の取組を進める団体等についての事例収集を行い、情報共有を図ることにより競争参加者を発掘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</si>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</sst>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wrapText="1"/>
      <protection locked="0"/>
    </xf>
    <xf numFmtId="0" fontId="12" fillId="0" borderId="163" xfId="1" applyFont="1" applyFill="1" applyBorder="1" applyAlignment="1" applyProtection="1">
      <alignmen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114300</xdr:colOff>
          <xdr:row>25</xdr:row>
          <xdr:rowOff>0</xdr:rowOff>
        </xdr:from>
        <xdr:to>
          <xdr:col>49</xdr:col>
          <xdr:colOff>352425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266700</xdr:colOff>
          <xdr:row>812</xdr:row>
          <xdr:rowOff>114300</xdr:rowOff>
        </xdr:from>
        <xdr:to>
          <xdr:col>59</xdr:col>
          <xdr:colOff>228600</xdr:colOff>
          <xdr:row>813</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947</xdr:row>
          <xdr:rowOff>304800</xdr:rowOff>
        </xdr:from>
        <xdr:to>
          <xdr:col>58</xdr:col>
          <xdr:colOff>485775</xdr:colOff>
          <xdr:row>947</xdr:row>
          <xdr:rowOff>523875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152400</xdr:colOff>
      <xdr:row>720</xdr:row>
      <xdr:rowOff>682811</xdr:rowOff>
    </xdr:from>
    <xdr:to>
      <xdr:col>32</xdr:col>
      <xdr:colOff>106830</xdr:colOff>
      <xdr:row>721</xdr:row>
      <xdr:rowOff>609600</xdr:rowOff>
    </xdr:to>
    <xdr:sp macro="" textlink="">
      <xdr:nvSpPr>
        <xdr:cNvPr id="2" name="テキスト ボックス 1"/>
        <xdr:cNvSpPr txBox="1"/>
      </xdr:nvSpPr>
      <xdr:spPr>
        <a:xfrm>
          <a:off x="4622800" y="50873211"/>
          <a:ext cx="1986430" cy="625289"/>
        </a:xfrm>
        <a:prstGeom prst="rect">
          <a:avLst/>
        </a:prstGeom>
        <a:solidFill>
          <a:schemeClr val="lt1"/>
        </a:solidFill>
        <a:ln w="285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文部科学省</a:t>
          </a:r>
          <a:endParaRPr kumimoji="1" lang="en-US" altLang="ja-JP" sz="1400"/>
        </a:p>
        <a:p>
          <a:pPr algn="ctr"/>
          <a:r>
            <a:rPr kumimoji="1" lang="ja-JP" altLang="en-US" sz="1400"/>
            <a:t>３７．９百万円</a:t>
          </a:r>
        </a:p>
      </xdr:txBody>
    </xdr:sp>
    <xdr:clientData/>
  </xdr:twoCellAnchor>
  <xdr:twoCellAnchor>
    <xdr:from>
      <xdr:col>16</xdr:col>
      <xdr:colOff>56034</xdr:colOff>
      <xdr:row>722</xdr:row>
      <xdr:rowOff>57149</xdr:rowOff>
    </xdr:from>
    <xdr:to>
      <xdr:col>16</xdr:col>
      <xdr:colOff>104776</xdr:colOff>
      <xdr:row>724</xdr:row>
      <xdr:rowOff>67234</xdr:rowOff>
    </xdr:to>
    <xdr:sp macro="" textlink="">
      <xdr:nvSpPr>
        <xdr:cNvPr id="3" name="左大かっこ 2"/>
        <xdr:cNvSpPr/>
      </xdr:nvSpPr>
      <xdr:spPr>
        <a:xfrm>
          <a:off x="3256434" y="51387374"/>
          <a:ext cx="48742" cy="7149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100848</xdr:colOff>
      <xdr:row>722</xdr:row>
      <xdr:rowOff>22412</xdr:rowOff>
    </xdr:from>
    <xdr:to>
      <xdr:col>41</xdr:col>
      <xdr:colOff>146567</xdr:colOff>
      <xdr:row>724</xdr:row>
      <xdr:rowOff>145676</xdr:rowOff>
    </xdr:to>
    <xdr:sp macro="" textlink="">
      <xdr:nvSpPr>
        <xdr:cNvPr id="4" name="右大かっこ 3"/>
        <xdr:cNvSpPr/>
      </xdr:nvSpPr>
      <xdr:spPr>
        <a:xfrm>
          <a:off x="8370789" y="229821441"/>
          <a:ext cx="45719" cy="8180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724</xdr:row>
      <xdr:rowOff>56030</xdr:rowOff>
    </xdr:from>
    <xdr:to>
      <xdr:col>27</xdr:col>
      <xdr:colOff>190500</xdr:colOff>
      <xdr:row>726</xdr:row>
      <xdr:rowOff>33617</xdr:rowOff>
    </xdr:to>
    <xdr:cxnSp macro="">
      <xdr:nvCxnSpPr>
        <xdr:cNvPr id="7" name="直線コネクタ 6"/>
        <xdr:cNvCxnSpPr/>
      </xdr:nvCxnSpPr>
      <xdr:spPr>
        <a:xfrm>
          <a:off x="5636559" y="230549824"/>
          <a:ext cx="0" cy="67235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22413</xdr:colOff>
      <xdr:row>725</xdr:row>
      <xdr:rowOff>347382</xdr:rowOff>
    </xdr:from>
    <xdr:to>
      <xdr:col>42</xdr:col>
      <xdr:colOff>0</xdr:colOff>
      <xdr:row>726</xdr:row>
      <xdr:rowOff>22412</xdr:rowOff>
    </xdr:to>
    <xdr:cxnSp macro="">
      <xdr:nvCxnSpPr>
        <xdr:cNvPr id="9" name="直線コネクタ 8"/>
        <xdr:cNvCxnSpPr/>
      </xdr:nvCxnSpPr>
      <xdr:spPr>
        <a:xfrm flipH="1" flipV="1">
          <a:off x="3249707" y="231188558"/>
          <a:ext cx="5221940" cy="224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726</xdr:row>
      <xdr:rowOff>0</xdr:rowOff>
    </xdr:from>
    <xdr:to>
      <xdr:col>16</xdr:col>
      <xdr:colOff>11207</xdr:colOff>
      <xdr:row>727</xdr:row>
      <xdr:rowOff>22412</xdr:rowOff>
    </xdr:to>
    <xdr:cxnSp macro="">
      <xdr:nvCxnSpPr>
        <xdr:cNvPr id="11" name="直線コネクタ 10"/>
        <xdr:cNvCxnSpPr/>
      </xdr:nvCxnSpPr>
      <xdr:spPr>
        <a:xfrm flipH="1">
          <a:off x="3238500" y="231188559"/>
          <a:ext cx="1" cy="3697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729</xdr:row>
      <xdr:rowOff>11206</xdr:rowOff>
    </xdr:from>
    <xdr:to>
      <xdr:col>10</xdr:col>
      <xdr:colOff>0</xdr:colOff>
      <xdr:row>730</xdr:row>
      <xdr:rowOff>11206</xdr:rowOff>
    </xdr:to>
    <xdr:cxnSp macro="">
      <xdr:nvCxnSpPr>
        <xdr:cNvPr id="16" name="直線コネクタ 15"/>
        <xdr:cNvCxnSpPr/>
      </xdr:nvCxnSpPr>
      <xdr:spPr>
        <a:xfrm>
          <a:off x="2017059" y="232241912"/>
          <a:ext cx="0" cy="347382"/>
        </a:xfrm>
        <a:prstGeom prst="line">
          <a:avLst/>
        </a:prstGeom>
        <a:noFill/>
        <a:ln w="19050" cap="flat" cmpd="sng" algn="ctr">
          <a:solidFill>
            <a:sysClr val="windowText" lastClr="000000"/>
          </a:solidFill>
          <a:prstDash val="solid"/>
        </a:ln>
        <a:effectLst/>
      </xdr:spPr>
    </xdr:cxnSp>
    <xdr:clientData/>
  </xdr:twoCellAnchor>
  <xdr:twoCellAnchor>
    <xdr:from>
      <xdr:col>42</xdr:col>
      <xdr:colOff>11208</xdr:colOff>
      <xdr:row>726</xdr:row>
      <xdr:rowOff>0</xdr:rowOff>
    </xdr:from>
    <xdr:to>
      <xdr:col>42</xdr:col>
      <xdr:colOff>11209</xdr:colOff>
      <xdr:row>727</xdr:row>
      <xdr:rowOff>22412</xdr:rowOff>
    </xdr:to>
    <xdr:cxnSp macro="">
      <xdr:nvCxnSpPr>
        <xdr:cNvPr id="24" name="直線コネクタ 23"/>
        <xdr:cNvCxnSpPr/>
      </xdr:nvCxnSpPr>
      <xdr:spPr>
        <a:xfrm flipH="1">
          <a:off x="8482855" y="231188559"/>
          <a:ext cx="1" cy="369794"/>
        </a:xfrm>
        <a:prstGeom prst="line">
          <a:avLst/>
        </a:prstGeom>
        <a:noFill/>
        <a:ln w="19050" cap="flat" cmpd="sng" algn="ctr">
          <a:solidFill>
            <a:sysClr val="windowText" lastClr="000000"/>
          </a:solidFill>
          <a:prstDash val="solid"/>
        </a:ln>
        <a:effectLst/>
      </xdr:spPr>
    </xdr:cxnSp>
    <xdr:clientData/>
  </xdr:twoCellAnchor>
  <xdr:twoCellAnchor>
    <xdr:from>
      <xdr:col>10</xdr:col>
      <xdr:colOff>152400</xdr:colOff>
      <xdr:row>727</xdr:row>
      <xdr:rowOff>22411</xdr:rowOff>
    </xdr:from>
    <xdr:to>
      <xdr:col>22</xdr:col>
      <xdr:colOff>63500</xdr:colOff>
      <xdr:row>728</xdr:row>
      <xdr:rowOff>33617</xdr:rowOff>
    </xdr:to>
    <xdr:sp macro="" textlink="">
      <xdr:nvSpPr>
        <xdr:cNvPr id="14" name="テキスト ボックス 13"/>
        <xdr:cNvSpPr txBox="1"/>
      </xdr:nvSpPr>
      <xdr:spPr>
        <a:xfrm>
          <a:off x="2184400" y="53476711"/>
          <a:ext cx="2349500" cy="3668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体験活動推進プロジェクト</a:t>
          </a:r>
          <a:r>
            <a:rPr kumimoji="1" lang="en-US" altLang="ja-JP" sz="1100"/>
            <a:t>】</a:t>
          </a:r>
          <a:endParaRPr kumimoji="1" lang="ja-JP" altLang="en-US" sz="1100"/>
        </a:p>
      </xdr:txBody>
    </xdr:sp>
    <xdr:clientData/>
  </xdr:twoCellAnchor>
  <xdr:twoCellAnchor>
    <xdr:from>
      <xdr:col>10</xdr:col>
      <xdr:colOff>0</xdr:colOff>
      <xdr:row>729</xdr:row>
      <xdr:rowOff>11206</xdr:rowOff>
    </xdr:from>
    <xdr:to>
      <xdr:col>28</xdr:col>
      <xdr:colOff>168088</xdr:colOff>
      <xdr:row>729</xdr:row>
      <xdr:rowOff>22412</xdr:rowOff>
    </xdr:to>
    <xdr:cxnSp macro="">
      <xdr:nvCxnSpPr>
        <xdr:cNvPr id="32" name="直線コネクタ 31"/>
        <xdr:cNvCxnSpPr/>
      </xdr:nvCxnSpPr>
      <xdr:spPr>
        <a:xfrm>
          <a:off x="2017059" y="232241912"/>
          <a:ext cx="3798794" cy="11206"/>
        </a:xfrm>
        <a:prstGeom prst="line">
          <a:avLst/>
        </a:prstGeom>
        <a:noFill/>
        <a:ln w="19050" cap="flat" cmpd="sng" algn="ctr">
          <a:solidFill>
            <a:sysClr val="windowText" lastClr="000000"/>
          </a:solidFill>
          <a:prstDash val="solid"/>
        </a:ln>
        <a:effectLst/>
      </xdr:spPr>
    </xdr:cxnSp>
    <xdr:clientData/>
  </xdr:twoCellAnchor>
  <xdr:twoCellAnchor>
    <xdr:from>
      <xdr:col>20</xdr:col>
      <xdr:colOff>11206</xdr:colOff>
      <xdr:row>729</xdr:row>
      <xdr:rowOff>33618</xdr:rowOff>
    </xdr:from>
    <xdr:to>
      <xdr:col>20</xdr:col>
      <xdr:colOff>11206</xdr:colOff>
      <xdr:row>730</xdr:row>
      <xdr:rowOff>33618</xdr:rowOff>
    </xdr:to>
    <xdr:cxnSp macro="">
      <xdr:nvCxnSpPr>
        <xdr:cNvPr id="36" name="直線コネクタ 35"/>
        <xdr:cNvCxnSpPr/>
      </xdr:nvCxnSpPr>
      <xdr:spPr>
        <a:xfrm>
          <a:off x="4045324" y="232264324"/>
          <a:ext cx="0" cy="347382"/>
        </a:xfrm>
        <a:prstGeom prst="line">
          <a:avLst/>
        </a:prstGeom>
        <a:noFill/>
        <a:ln w="19050" cap="flat" cmpd="sng" algn="ctr">
          <a:solidFill>
            <a:sysClr val="windowText" lastClr="000000"/>
          </a:solidFill>
          <a:prstDash val="solid"/>
        </a:ln>
        <a:effectLst/>
      </xdr:spPr>
    </xdr:cxnSp>
    <xdr:clientData/>
  </xdr:twoCellAnchor>
  <xdr:twoCellAnchor>
    <xdr:from>
      <xdr:col>16</xdr:col>
      <xdr:colOff>0</xdr:colOff>
      <xdr:row>728</xdr:row>
      <xdr:rowOff>33618</xdr:rowOff>
    </xdr:from>
    <xdr:to>
      <xdr:col>16</xdr:col>
      <xdr:colOff>2</xdr:colOff>
      <xdr:row>729</xdr:row>
      <xdr:rowOff>11206</xdr:rowOff>
    </xdr:to>
    <xdr:cxnSp macro="">
      <xdr:nvCxnSpPr>
        <xdr:cNvPr id="39" name="直線コネクタ 38"/>
        <xdr:cNvCxnSpPr/>
      </xdr:nvCxnSpPr>
      <xdr:spPr>
        <a:xfrm flipH="1">
          <a:off x="3227294" y="231916942"/>
          <a:ext cx="2" cy="32497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42</xdr:col>
      <xdr:colOff>2</xdr:colOff>
      <xdr:row>728</xdr:row>
      <xdr:rowOff>0</xdr:rowOff>
    </xdr:from>
    <xdr:to>
      <xdr:col>42</xdr:col>
      <xdr:colOff>2</xdr:colOff>
      <xdr:row>729</xdr:row>
      <xdr:rowOff>324970</xdr:rowOff>
    </xdr:to>
    <xdr:cxnSp macro="">
      <xdr:nvCxnSpPr>
        <xdr:cNvPr id="40" name="直線コネクタ 39"/>
        <xdr:cNvCxnSpPr/>
      </xdr:nvCxnSpPr>
      <xdr:spPr>
        <a:xfrm>
          <a:off x="8471649" y="231883324"/>
          <a:ext cx="0" cy="672352"/>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30</xdr:col>
      <xdr:colOff>152400</xdr:colOff>
      <xdr:row>727</xdr:row>
      <xdr:rowOff>17927</xdr:rowOff>
    </xdr:from>
    <xdr:to>
      <xdr:col>49</xdr:col>
      <xdr:colOff>235324</xdr:colOff>
      <xdr:row>728</xdr:row>
      <xdr:rowOff>85162</xdr:rowOff>
    </xdr:to>
    <xdr:sp macro="" textlink="">
      <xdr:nvSpPr>
        <xdr:cNvPr id="26" name="テキスト ボックス 25"/>
        <xdr:cNvSpPr txBox="1"/>
      </xdr:nvSpPr>
      <xdr:spPr>
        <a:xfrm>
          <a:off x="6248400" y="53472227"/>
          <a:ext cx="3943724" cy="4228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子供と自然をつなぐ地域プラットフォーム形成支援事業</a:t>
          </a:r>
          <a:r>
            <a:rPr kumimoji="1" lang="en-US" altLang="ja-JP" sz="1100"/>
            <a:t>】</a:t>
          </a:r>
          <a:endParaRPr kumimoji="1" lang="ja-JP" altLang="en-US" sz="1100"/>
        </a:p>
      </xdr:txBody>
    </xdr:sp>
    <xdr:clientData/>
  </xdr:twoCellAnchor>
  <xdr:twoCellAnchor>
    <xdr:from>
      <xdr:col>7</xdr:col>
      <xdr:colOff>156882</xdr:colOff>
      <xdr:row>731</xdr:row>
      <xdr:rowOff>22412</xdr:rowOff>
    </xdr:from>
    <xdr:to>
      <xdr:col>15</xdr:col>
      <xdr:colOff>139700</xdr:colOff>
      <xdr:row>734</xdr:row>
      <xdr:rowOff>156883</xdr:rowOff>
    </xdr:to>
    <xdr:sp macro="" textlink="">
      <xdr:nvSpPr>
        <xdr:cNvPr id="33" name="テキスト ボックス 32"/>
        <xdr:cNvSpPr txBox="1"/>
      </xdr:nvSpPr>
      <xdr:spPr>
        <a:xfrm>
          <a:off x="1579282" y="54822912"/>
          <a:ext cx="1608418" cy="12012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Ａ．全国的な普及啓発の実施</a:t>
          </a:r>
          <a:endParaRPr kumimoji="1" lang="en-US" altLang="ja-JP" sz="1100"/>
        </a:p>
        <a:p>
          <a:endParaRPr kumimoji="1" lang="en-US" altLang="ja-JP" sz="1100"/>
        </a:p>
        <a:p>
          <a:r>
            <a:rPr kumimoji="1" lang="ja-JP" altLang="en-US" sz="1100"/>
            <a:t>民間団体　等</a:t>
          </a:r>
          <a:endParaRPr kumimoji="1" lang="en-US" altLang="ja-JP" sz="1100"/>
        </a:p>
        <a:p>
          <a:r>
            <a:rPr kumimoji="1" lang="ja-JP" altLang="en-US" sz="1100"/>
            <a:t>（２団体 　</a:t>
          </a:r>
          <a:r>
            <a:rPr kumimoji="1" lang="en-US" altLang="ja-JP" sz="1100"/>
            <a:t>4</a:t>
          </a:r>
          <a:r>
            <a:rPr kumimoji="1" lang="ja-JP" altLang="en-US" sz="1100"/>
            <a:t>百万円）</a:t>
          </a:r>
        </a:p>
      </xdr:txBody>
    </xdr:sp>
    <xdr:clientData/>
  </xdr:twoCellAnchor>
  <xdr:twoCellAnchor>
    <xdr:from>
      <xdr:col>6</xdr:col>
      <xdr:colOff>112059</xdr:colOff>
      <xdr:row>730</xdr:row>
      <xdr:rowOff>22412</xdr:rowOff>
    </xdr:from>
    <xdr:to>
      <xdr:col>17</xdr:col>
      <xdr:colOff>179294</xdr:colOff>
      <xdr:row>731</xdr:row>
      <xdr:rowOff>11205</xdr:rowOff>
    </xdr:to>
    <xdr:sp macro="" textlink="">
      <xdr:nvSpPr>
        <xdr:cNvPr id="34" name="テキスト ボックス 33"/>
        <xdr:cNvSpPr txBox="1"/>
      </xdr:nvSpPr>
      <xdr:spPr>
        <a:xfrm>
          <a:off x="1322294" y="57161206"/>
          <a:ext cx="2286000" cy="336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22412</xdr:colOff>
      <xdr:row>730</xdr:row>
      <xdr:rowOff>18489</xdr:rowOff>
    </xdr:from>
    <xdr:to>
      <xdr:col>46</xdr:col>
      <xdr:colOff>124944</xdr:colOff>
      <xdr:row>731</xdr:row>
      <xdr:rowOff>7283</xdr:rowOff>
    </xdr:to>
    <xdr:sp macro="" textlink="">
      <xdr:nvSpPr>
        <xdr:cNvPr id="46" name="テキスト ボックス 45"/>
        <xdr:cNvSpPr txBox="1"/>
      </xdr:nvSpPr>
      <xdr:spPr>
        <a:xfrm>
          <a:off x="7283824" y="57157283"/>
          <a:ext cx="2119591"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190500</xdr:colOff>
      <xdr:row>729</xdr:row>
      <xdr:rowOff>0</xdr:rowOff>
    </xdr:from>
    <xdr:to>
      <xdr:col>29</xdr:col>
      <xdr:colOff>12700</xdr:colOff>
      <xdr:row>734</xdr:row>
      <xdr:rowOff>342900</xdr:rowOff>
    </xdr:to>
    <xdr:cxnSp macro="">
      <xdr:nvCxnSpPr>
        <xdr:cNvPr id="48" name="直線コネクタ 47"/>
        <xdr:cNvCxnSpPr/>
      </xdr:nvCxnSpPr>
      <xdr:spPr>
        <a:xfrm>
          <a:off x="5880100" y="54089300"/>
          <a:ext cx="25400" cy="21209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17</xdr:col>
      <xdr:colOff>201703</xdr:colOff>
      <xdr:row>730</xdr:row>
      <xdr:rowOff>22412</xdr:rowOff>
    </xdr:from>
    <xdr:to>
      <xdr:col>27</xdr:col>
      <xdr:colOff>156881</xdr:colOff>
      <xdr:row>731</xdr:row>
      <xdr:rowOff>11205</xdr:rowOff>
    </xdr:to>
    <xdr:sp macro="" textlink="">
      <xdr:nvSpPr>
        <xdr:cNvPr id="52" name="テキスト ボックス 51"/>
        <xdr:cNvSpPr txBox="1"/>
      </xdr:nvSpPr>
      <xdr:spPr>
        <a:xfrm>
          <a:off x="3630703" y="57161206"/>
          <a:ext cx="1972237" cy="336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18</xdr:col>
      <xdr:colOff>11205</xdr:colOff>
      <xdr:row>731</xdr:row>
      <xdr:rowOff>11206</xdr:rowOff>
    </xdr:from>
    <xdr:to>
      <xdr:col>27</xdr:col>
      <xdr:colOff>190499</xdr:colOff>
      <xdr:row>734</xdr:row>
      <xdr:rowOff>168089</xdr:rowOff>
    </xdr:to>
    <xdr:sp macro="" textlink="">
      <xdr:nvSpPr>
        <xdr:cNvPr id="54" name="テキスト ボックス 53"/>
        <xdr:cNvSpPr txBox="1"/>
      </xdr:nvSpPr>
      <xdr:spPr>
        <a:xfrm>
          <a:off x="3641911" y="232936677"/>
          <a:ext cx="1994647" cy="11990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Ｂ．青少年の体験活動の推進に関する調査研究</a:t>
          </a:r>
          <a:endParaRPr kumimoji="1" lang="en-US" altLang="ja-JP" sz="1100"/>
        </a:p>
        <a:p>
          <a:endParaRPr kumimoji="1" lang="en-US" altLang="ja-JP" sz="1100"/>
        </a:p>
        <a:p>
          <a:r>
            <a:rPr kumimoji="1" lang="ja-JP" altLang="en-US" sz="1100"/>
            <a:t>一般社団法人教育支援人材認証協会（</a:t>
          </a:r>
          <a:r>
            <a:rPr kumimoji="1" lang="en-US" altLang="ja-JP" sz="1100"/>
            <a:t>10.1</a:t>
          </a:r>
          <a:r>
            <a:rPr kumimoji="1" lang="ja-JP" altLang="en-US" sz="1100"/>
            <a:t>百万円）</a:t>
          </a:r>
          <a:endParaRPr kumimoji="1" lang="en-US" altLang="ja-JP" sz="1100"/>
        </a:p>
        <a:p>
          <a:r>
            <a:rPr kumimoji="1" lang="ja-JP" altLang="en-US" sz="1100"/>
            <a:t>　</a:t>
          </a:r>
        </a:p>
      </xdr:txBody>
    </xdr:sp>
    <xdr:clientData/>
  </xdr:twoCellAnchor>
  <xdr:twoCellAnchor>
    <xdr:from>
      <xdr:col>23</xdr:col>
      <xdr:colOff>94130</xdr:colOff>
      <xdr:row>735</xdr:row>
      <xdr:rowOff>89087</xdr:rowOff>
    </xdr:from>
    <xdr:to>
      <xdr:col>33</xdr:col>
      <xdr:colOff>156882</xdr:colOff>
      <xdr:row>736</xdr:row>
      <xdr:rowOff>77881</xdr:rowOff>
    </xdr:to>
    <xdr:sp macro="" textlink="">
      <xdr:nvSpPr>
        <xdr:cNvPr id="56" name="テキスト ボックス 55"/>
        <xdr:cNvSpPr txBox="1"/>
      </xdr:nvSpPr>
      <xdr:spPr>
        <a:xfrm>
          <a:off x="4733365" y="58964793"/>
          <a:ext cx="2079811"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98055</xdr:colOff>
      <xdr:row>736</xdr:row>
      <xdr:rowOff>22412</xdr:rowOff>
    </xdr:from>
    <xdr:to>
      <xdr:col>33</xdr:col>
      <xdr:colOff>75643</xdr:colOff>
      <xdr:row>738</xdr:row>
      <xdr:rowOff>302559</xdr:rowOff>
    </xdr:to>
    <xdr:sp macro="" textlink="">
      <xdr:nvSpPr>
        <xdr:cNvPr id="58" name="テキスト ボックス 57"/>
        <xdr:cNvSpPr txBox="1"/>
      </xdr:nvSpPr>
      <xdr:spPr>
        <a:xfrm>
          <a:off x="4698630" y="56286587"/>
          <a:ext cx="1977838" cy="984997"/>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Ｃ．企業ＣＳＲシンポジウム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全国地方新聞社連合会</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4.6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38100</xdr:colOff>
      <xdr:row>720</xdr:row>
      <xdr:rowOff>302558</xdr:rowOff>
    </xdr:from>
    <xdr:to>
      <xdr:col>43</xdr:col>
      <xdr:colOff>76200</xdr:colOff>
      <xdr:row>721</xdr:row>
      <xdr:rowOff>622300</xdr:rowOff>
    </xdr:to>
    <xdr:sp macro="" textlink="">
      <xdr:nvSpPr>
        <xdr:cNvPr id="6" name="テキスト ボックス 5"/>
        <xdr:cNvSpPr txBox="1"/>
      </xdr:nvSpPr>
      <xdr:spPr>
        <a:xfrm>
          <a:off x="6743700" y="50569158"/>
          <a:ext cx="2070100" cy="1018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0.7</a:t>
          </a:r>
          <a:r>
            <a:rPr kumimoji="1" lang="ja-JP" altLang="en-US" sz="1100"/>
            <a:t>百万円</a:t>
          </a:r>
          <a:endParaRPr kumimoji="1" lang="en-US" altLang="ja-JP" sz="1100"/>
        </a:p>
        <a:p>
          <a:r>
            <a:rPr kumimoji="1" lang="ja-JP" altLang="en-US" sz="1100"/>
            <a:t>職員旅費　　　 </a:t>
          </a:r>
          <a:r>
            <a:rPr kumimoji="1" lang="en-US" altLang="ja-JP" sz="1100"/>
            <a:t>0.6</a:t>
          </a:r>
          <a:r>
            <a:rPr kumimoji="1" lang="ja-JP" altLang="en-US" sz="1100"/>
            <a:t>百万円</a:t>
          </a:r>
          <a:endParaRPr kumimoji="1" lang="en-US" altLang="ja-JP" sz="1100"/>
        </a:p>
        <a:p>
          <a:r>
            <a:rPr kumimoji="1" lang="ja-JP" altLang="en-US" sz="1100"/>
            <a:t>委員等旅費　　</a:t>
          </a:r>
          <a:r>
            <a:rPr kumimoji="1" lang="en-US" altLang="ja-JP" sz="1100"/>
            <a:t>0.6</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baseline="0"/>
            <a:t>4.6</a:t>
          </a:r>
          <a:r>
            <a:rPr kumimoji="1" lang="ja-JP" altLang="en-US" sz="1100" baseline="0"/>
            <a:t>百万円</a:t>
          </a:r>
          <a:endParaRPr kumimoji="1" lang="ja-JP" altLang="en-US" sz="1100"/>
        </a:p>
      </xdr:txBody>
    </xdr:sp>
    <xdr:clientData/>
  </xdr:twoCellAnchor>
  <xdr:twoCellAnchor>
    <xdr:from>
      <xdr:col>44</xdr:col>
      <xdr:colOff>3732</xdr:colOff>
      <xdr:row>720</xdr:row>
      <xdr:rowOff>316753</xdr:rowOff>
    </xdr:from>
    <xdr:to>
      <xdr:col>45</xdr:col>
      <xdr:colOff>48556</xdr:colOff>
      <xdr:row>721</xdr:row>
      <xdr:rowOff>440017</xdr:rowOff>
    </xdr:to>
    <xdr:sp macro="" textlink="">
      <xdr:nvSpPr>
        <xdr:cNvPr id="8" name="右中かっこ 7"/>
        <xdr:cNvSpPr/>
      </xdr:nvSpPr>
      <xdr:spPr>
        <a:xfrm>
          <a:off x="8944532" y="50507153"/>
          <a:ext cx="248024" cy="82176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101600</xdr:colOff>
      <xdr:row>720</xdr:row>
      <xdr:rowOff>577850</xdr:rowOff>
    </xdr:from>
    <xdr:to>
      <xdr:col>49</xdr:col>
      <xdr:colOff>333375</xdr:colOff>
      <xdr:row>721</xdr:row>
      <xdr:rowOff>177800</xdr:rowOff>
    </xdr:to>
    <xdr:sp macro="" textlink="">
      <xdr:nvSpPr>
        <xdr:cNvPr id="10" name="テキスト ボックス 9"/>
        <xdr:cNvSpPr txBox="1"/>
      </xdr:nvSpPr>
      <xdr:spPr>
        <a:xfrm>
          <a:off x="9245600" y="50768250"/>
          <a:ext cx="1044575"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twoCellAnchor>
    <xdr:from>
      <xdr:col>6</xdr:col>
      <xdr:colOff>95250</xdr:colOff>
      <xdr:row>718</xdr:row>
      <xdr:rowOff>28575</xdr:rowOff>
    </xdr:from>
    <xdr:to>
      <xdr:col>47</xdr:col>
      <xdr:colOff>27214</xdr:colOff>
      <xdr:row>720</xdr:row>
      <xdr:rowOff>244928</xdr:rowOff>
    </xdr:to>
    <xdr:sp macro="" textlink="">
      <xdr:nvSpPr>
        <xdr:cNvPr id="12" name="テキスト ボックス 11"/>
        <xdr:cNvSpPr txBox="1"/>
      </xdr:nvSpPr>
      <xdr:spPr>
        <a:xfrm>
          <a:off x="1319893" y="57246611"/>
          <a:ext cx="8300357" cy="869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27</a:t>
          </a:r>
          <a:r>
            <a:rPr kumimoji="1" lang="ja-JP" altLang="en-US" sz="1100"/>
            <a:t>年度実績を記入。執行実績がない新規事業、新規要求事業については現時点で予定やイメージを記入。</a:t>
          </a:r>
        </a:p>
        <a:p>
          <a:r>
            <a:rPr kumimoji="1" lang="ja-JP" altLang="en-US" sz="1100"/>
            <a:t>　なお、金額は単位未満四捨五入して記載していることから、合計が一致しない場合がある。</a:t>
          </a:r>
        </a:p>
      </xdr:txBody>
    </xdr:sp>
    <xdr:clientData/>
  </xdr:twoCellAnchor>
  <xdr:twoCellAnchor>
    <xdr:from>
      <xdr:col>46</xdr:col>
      <xdr:colOff>180975</xdr:colOff>
      <xdr:row>734</xdr:row>
      <xdr:rowOff>161925</xdr:rowOff>
    </xdr:from>
    <xdr:to>
      <xdr:col>46</xdr:col>
      <xdr:colOff>180975</xdr:colOff>
      <xdr:row>736</xdr:row>
      <xdr:rowOff>9525</xdr:rowOff>
    </xdr:to>
    <xdr:cxnSp macro="">
      <xdr:nvCxnSpPr>
        <xdr:cNvPr id="37" name="直線コネクタ 36"/>
        <xdr:cNvCxnSpPr/>
      </xdr:nvCxnSpPr>
      <xdr:spPr>
        <a:xfrm>
          <a:off x="9382125" y="55721250"/>
          <a:ext cx="0" cy="55245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37</xdr:col>
      <xdr:colOff>139700</xdr:colOff>
      <xdr:row>736</xdr:row>
      <xdr:rowOff>9525</xdr:rowOff>
    </xdr:from>
    <xdr:to>
      <xdr:col>49</xdr:col>
      <xdr:colOff>317500</xdr:colOff>
      <xdr:row>739</xdr:row>
      <xdr:rowOff>0</xdr:rowOff>
    </xdr:to>
    <xdr:sp macro="" textlink="">
      <xdr:nvSpPr>
        <xdr:cNvPr id="41" name="テキスト ボックス 40"/>
        <xdr:cNvSpPr txBox="1"/>
      </xdr:nvSpPr>
      <xdr:spPr>
        <a:xfrm>
          <a:off x="7658100" y="56588025"/>
          <a:ext cx="261620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Ｆ</a:t>
          </a:r>
          <a:r>
            <a:rPr kumimoji="1" lang="ja-JP" altLang="en-US" sz="1100"/>
            <a:t>．子供と自然をつなぐ地域プラットフォーム形成支援事業</a:t>
          </a:r>
          <a:endParaRPr kumimoji="1" lang="en-US" altLang="ja-JP" sz="1100"/>
        </a:p>
        <a:p>
          <a:r>
            <a:rPr kumimoji="1" lang="en-US" altLang="ja-JP" sz="1100" baseline="0"/>
            <a:t>    </a:t>
          </a:r>
          <a:r>
            <a:rPr kumimoji="1" lang="ja-JP" altLang="en-US" sz="1100"/>
            <a:t>市町村　等</a:t>
          </a:r>
          <a:endParaRPr kumimoji="1" lang="en-US" altLang="ja-JP" sz="1100"/>
        </a:p>
        <a:p>
          <a:r>
            <a:rPr kumimoji="1" lang="ja-JP" altLang="en-US" sz="1100"/>
            <a:t>　（</a:t>
          </a:r>
          <a:r>
            <a:rPr kumimoji="1" lang="en-US" altLang="ja-JP" sz="1100">
              <a:latin typeface="+mj-ea"/>
              <a:ea typeface="+mj-ea"/>
            </a:rPr>
            <a:t>18</a:t>
          </a:r>
          <a:r>
            <a:rPr kumimoji="1" lang="ja-JP" altLang="en-US" sz="1100"/>
            <a:t>団体　</a:t>
          </a:r>
          <a:r>
            <a:rPr kumimoji="1" lang="en-US" altLang="ja-JP" sz="1100"/>
            <a:t>5.2</a:t>
          </a:r>
          <a:r>
            <a:rPr kumimoji="1" lang="ja-JP" altLang="en-US" sz="1100"/>
            <a:t>百万円）</a:t>
          </a:r>
          <a:endParaRPr kumimoji="1" lang="en-US" altLang="ja-JP" sz="1100"/>
        </a:p>
        <a:p>
          <a:r>
            <a:rPr kumimoji="1" lang="ja-JP" altLang="en-US" sz="1100"/>
            <a:t>　　</a:t>
          </a:r>
        </a:p>
      </xdr:txBody>
    </xdr:sp>
    <xdr:clientData/>
  </xdr:twoCellAnchor>
  <xdr:twoCellAnchor>
    <xdr:from>
      <xdr:col>34</xdr:col>
      <xdr:colOff>123265</xdr:colOff>
      <xdr:row>735</xdr:row>
      <xdr:rowOff>50800</xdr:rowOff>
    </xdr:from>
    <xdr:to>
      <xdr:col>46</xdr:col>
      <xdr:colOff>156882</xdr:colOff>
      <xdr:row>735</xdr:row>
      <xdr:rowOff>336176</xdr:rowOff>
    </xdr:to>
    <xdr:sp macro="" textlink="">
      <xdr:nvSpPr>
        <xdr:cNvPr id="45" name="テキスト ボックス 44"/>
        <xdr:cNvSpPr txBox="1"/>
      </xdr:nvSpPr>
      <xdr:spPr>
        <a:xfrm>
          <a:off x="6981265" y="58926506"/>
          <a:ext cx="2454088" cy="2853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19050</xdr:colOff>
      <xdr:row>740</xdr:row>
      <xdr:rowOff>342900</xdr:rowOff>
    </xdr:from>
    <xdr:to>
      <xdr:col>50</xdr:col>
      <xdr:colOff>28575</xdr:colOff>
      <xdr:row>741</xdr:row>
      <xdr:rowOff>9525</xdr:rowOff>
    </xdr:to>
    <xdr:cxnSp macro="">
      <xdr:nvCxnSpPr>
        <xdr:cNvPr id="15" name="直線コネクタ 14"/>
        <xdr:cNvCxnSpPr/>
      </xdr:nvCxnSpPr>
      <xdr:spPr>
        <a:xfrm>
          <a:off x="1219200" y="58016775"/>
          <a:ext cx="9115425"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20173</xdr:colOff>
      <xdr:row>744</xdr:row>
      <xdr:rowOff>336176</xdr:rowOff>
    </xdr:from>
    <xdr:to>
      <xdr:col>26</xdr:col>
      <xdr:colOff>22412</xdr:colOff>
      <xdr:row>747</xdr:row>
      <xdr:rowOff>11206</xdr:rowOff>
    </xdr:to>
    <xdr:cxnSp macro="">
      <xdr:nvCxnSpPr>
        <xdr:cNvPr id="42" name="直線コネクタ 41"/>
        <xdr:cNvCxnSpPr/>
      </xdr:nvCxnSpPr>
      <xdr:spPr>
        <a:xfrm>
          <a:off x="5264526" y="62338323"/>
          <a:ext cx="2239" cy="717177"/>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20</xdr:col>
      <xdr:colOff>12700</xdr:colOff>
      <xdr:row>744</xdr:row>
      <xdr:rowOff>1</xdr:rowOff>
    </xdr:from>
    <xdr:to>
      <xdr:col>30</xdr:col>
      <xdr:colOff>165100</xdr:colOff>
      <xdr:row>744</xdr:row>
      <xdr:rowOff>323851</xdr:rowOff>
    </xdr:to>
    <xdr:sp macro="" textlink="">
      <xdr:nvSpPr>
        <xdr:cNvPr id="17" name="テキスト ボックス 16"/>
        <xdr:cNvSpPr txBox="1"/>
      </xdr:nvSpPr>
      <xdr:spPr>
        <a:xfrm>
          <a:off x="4076700" y="59423301"/>
          <a:ext cx="2184400"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p>
      </xdr:txBody>
    </xdr:sp>
    <xdr:clientData/>
  </xdr:twoCellAnchor>
  <xdr:twoCellAnchor>
    <xdr:from>
      <xdr:col>20</xdr:col>
      <xdr:colOff>9525</xdr:colOff>
      <xdr:row>747</xdr:row>
      <xdr:rowOff>0</xdr:rowOff>
    </xdr:from>
    <xdr:to>
      <xdr:col>30</xdr:col>
      <xdr:colOff>142875</xdr:colOff>
      <xdr:row>748</xdr:row>
      <xdr:rowOff>200025</xdr:rowOff>
    </xdr:to>
    <xdr:sp macro="" textlink="">
      <xdr:nvSpPr>
        <xdr:cNvPr id="47" name="テキスト ボックス 46"/>
        <xdr:cNvSpPr txBox="1"/>
      </xdr:nvSpPr>
      <xdr:spPr>
        <a:xfrm>
          <a:off x="4010025" y="60140850"/>
          <a:ext cx="21336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Ｅ．高知県教育委員会</a:t>
          </a:r>
          <a:endParaRPr kumimoji="1" lang="en-US" altLang="ja-JP" sz="1100"/>
        </a:p>
        <a:p>
          <a:pPr algn="ctr"/>
          <a:r>
            <a:rPr kumimoji="1" lang="en-US" altLang="ja-JP" sz="1100"/>
            <a:t>0.9</a:t>
          </a:r>
          <a:r>
            <a:rPr kumimoji="1" lang="ja-JP" altLang="en-US" sz="1100"/>
            <a:t>百万円</a:t>
          </a:r>
        </a:p>
      </xdr:txBody>
    </xdr:sp>
    <xdr:clientData/>
  </xdr:twoCellAnchor>
  <xdr:twoCellAnchor>
    <xdr:from>
      <xdr:col>26</xdr:col>
      <xdr:colOff>8965</xdr:colOff>
      <xdr:row>748</xdr:row>
      <xdr:rowOff>211231</xdr:rowOff>
    </xdr:from>
    <xdr:to>
      <xdr:col>26</xdr:col>
      <xdr:colOff>11206</xdr:colOff>
      <xdr:row>750</xdr:row>
      <xdr:rowOff>22412</xdr:rowOff>
    </xdr:to>
    <xdr:cxnSp macro="">
      <xdr:nvCxnSpPr>
        <xdr:cNvPr id="50" name="直線コネクタ 49"/>
        <xdr:cNvCxnSpPr/>
      </xdr:nvCxnSpPr>
      <xdr:spPr>
        <a:xfrm>
          <a:off x="5253318" y="63602907"/>
          <a:ext cx="2241" cy="505946"/>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20</xdr:col>
      <xdr:colOff>0</xdr:colOff>
      <xdr:row>750</xdr:row>
      <xdr:rowOff>0</xdr:rowOff>
    </xdr:from>
    <xdr:to>
      <xdr:col>30</xdr:col>
      <xdr:colOff>133350</xdr:colOff>
      <xdr:row>751</xdr:row>
      <xdr:rowOff>257175</xdr:rowOff>
    </xdr:to>
    <xdr:sp macro="" textlink="">
      <xdr:nvSpPr>
        <xdr:cNvPr id="53" name="テキスト ボックス 52"/>
        <xdr:cNvSpPr txBox="1"/>
      </xdr:nvSpPr>
      <xdr:spPr>
        <a:xfrm>
          <a:off x="4000500" y="61198125"/>
          <a:ext cx="2133600"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Ｆ．南国市教育委員会</a:t>
          </a:r>
          <a:endParaRPr kumimoji="1" lang="en-US" altLang="ja-JP" sz="1100"/>
        </a:p>
        <a:p>
          <a:pPr algn="ctr"/>
          <a:r>
            <a:rPr kumimoji="1" lang="en-US" altLang="ja-JP" sz="1100"/>
            <a:t>0.4</a:t>
          </a:r>
          <a:r>
            <a:rPr kumimoji="1" lang="ja-JP" altLang="en-US" sz="1100"/>
            <a:t>百万円</a:t>
          </a:r>
        </a:p>
      </xdr:txBody>
    </xdr:sp>
    <xdr:clientData/>
  </xdr:twoCellAnchor>
  <xdr:twoCellAnchor>
    <xdr:from>
      <xdr:col>33</xdr:col>
      <xdr:colOff>171450</xdr:colOff>
      <xdr:row>731</xdr:row>
      <xdr:rowOff>9525</xdr:rowOff>
    </xdr:from>
    <xdr:to>
      <xdr:col>42</xdr:col>
      <xdr:colOff>0</xdr:colOff>
      <xdr:row>734</xdr:row>
      <xdr:rowOff>342900</xdr:rowOff>
    </xdr:to>
    <xdr:sp macro="" textlink="">
      <xdr:nvSpPr>
        <xdr:cNvPr id="55" name="テキスト ボックス 54"/>
        <xdr:cNvSpPr txBox="1"/>
      </xdr:nvSpPr>
      <xdr:spPr>
        <a:xfrm>
          <a:off x="6877050" y="57311925"/>
          <a:ext cx="1657350" cy="1400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Ｄ．子供と自然をつなぐプラットフォーム形成支援事業　</a:t>
          </a:r>
          <a:endParaRPr kumimoji="1" lang="en-US" altLang="ja-JP" sz="1100"/>
        </a:p>
        <a:p>
          <a:r>
            <a:rPr kumimoji="1" lang="ja-JP" altLang="en-US" sz="1100"/>
            <a:t>　　都道府県　等　</a:t>
          </a:r>
          <a:r>
            <a:rPr kumimoji="1" lang="en-US" altLang="ja-JP" sz="1100"/>
            <a:t/>
          </a:r>
          <a:br>
            <a:rPr kumimoji="1" lang="en-US" altLang="ja-JP" sz="1100"/>
          </a:br>
          <a:r>
            <a:rPr kumimoji="1" lang="en-US" altLang="ja-JP" sz="1100"/>
            <a:t>(10</a:t>
          </a:r>
          <a:r>
            <a:rPr kumimoji="1" lang="ja-JP" altLang="en-US" sz="1100"/>
            <a:t>団体　</a:t>
          </a:r>
          <a:r>
            <a:rPr kumimoji="1" lang="en-US" altLang="ja-JP" sz="1100"/>
            <a:t>6.7</a:t>
          </a:r>
          <a:r>
            <a:rPr kumimoji="1" lang="ja-JP" altLang="en-US" sz="1100"/>
            <a:t>百万円）</a:t>
          </a:r>
          <a:endParaRPr kumimoji="1" lang="en-US" altLang="ja-JP" sz="1100"/>
        </a:p>
        <a:p>
          <a:endParaRPr kumimoji="1" lang="ja-JP" altLang="en-US" sz="1100"/>
        </a:p>
      </xdr:txBody>
    </xdr:sp>
    <xdr:clientData/>
  </xdr:twoCellAnchor>
  <xdr:twoCellAnchor>
    <xdr:from>
      <xdr:col>42</xdr:col>
      <xdr:colOff>9525</xdr:colOff>
      <xdr:row>731</xdr:row>
      <xdr:rowOff>9525</xdr:rowOff>
    </xdr:from>
    <xdr:to>
      <xdr:col>49</xdr:col>
      <xdr:colOff>238125</xdr:colOff>
      <xdr:row>734</xdr:row>
      <xdr:rowOff>342900</xdr:rowOff>
    </xdr:to>
    <xdr:sp macro="" textlink="">
      <xdr:nvSpPr>
        <xdr:cNvPr id="59" name="テキスト ボックス 58"/>
        <xdr:cNvSpPr txBox="1"/>
      </xdr:nvSpPr>
      <xdr:spPr>
        <a:xfrm>
          <a:off x="8543925" y="57311925"/>
          <a:ext cx="1651000" cy="1400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Ｅ．子供と自然をつなぐプラットフォーム形成支援事業　</a:t>
          </a:r>
          <a:endParaRPr kumimoji="1" lang="en-US" altLang="ja-JP" sz="1100"/>
        </a:p>
        <a:p>
          <a:r>
            <a:rPr kumimoji="1" lang="ja-JP" altLang="en-US" sz="1100"/>
            <a:t>　　都道府県　等　</a:t>
          </a:r>
          <a:r>
            <a:rPr kumimoji="1" lang="en-US" altLang="ja-JP" sz="1100"/>
            <a:t/>
          </a:r>
          <a:br>
            <a:rPr kumimoji="1" lang="en-US" altLang="ja-JP" sz="1100"/>
          </a:br>
          <a:r>
            <a:rPr kumimoji="1" lang="en-US" altLang="ja-JP" sz="1100"/>
            <a:t>(9</a:t>
          </a:r>
          <a:r>
            <a:rPr kumimoji="1" lang="ja-JP" altLang="en-US" sz="1100"/>
            <a:t>団体　</a:t>
          </a:r>
          <a:r>
            <a:rPr kumimoji="1" lang="en-US" altLang="ja-JP" sz="1100"/>
            <a:t>6.2</a:t>
          </a:r>
          <a:r>
            <a:rPr kumimoji="1" lang="ja-JP" altLang="en-US" sz="1100"/>
            <a:t>百万円）</a:t>
          </a:r>
          <a:endParaRPr kumimoji="1" lang="en-US" altLang="ja-JP" sz="1100"/>
        </a:p>
        <a:p>
          <a:r>
            <a:rPr kumimoji="1" lang="ja-JP" altLang="en-US" sz="1100"/>
            <a:t>＊下記Ｆの額を含む。</a:t>
          </a:r>
        </a:p>
      </xdr:txBody>
    </xdr:sp>
    <xdr:clientData/>
  </xdr:twoCellAnchor>
  <xdr:twoCellAnchor>
    <xdr:from>
      <xdr:col>17</xdr:col>
      <xdr:colOff>50800</xdr:colOff>
      <xdr:row>722</xdr:row>
      <xdr:rowOff>203200</xdr:rowOff>
    </xdr:from>
    <xdr:to>
      <xdr:col>40</xdr:col>
      <xdr:colOff>12700</xdr:colOff>
      <xdr:row>725</xdr:row>
      <xdr:rowOff>215900</xdr:rowOff>
    </xdr:to>
    <xdr:sp macro="" textlink="">
      <xdr:nvSpPr>
        <xdr:cNvPr id="13" name="テキスト ボックス 12"/>
        <xdr:cNvSpPr txBox="1"/>
      </xdr:nvSpPr>
      <xdr:spPr>
        <a:xfrm>
          <a:off x="3505200" y="54305200"/>
          <a:ext cx="4635500" cy="107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 zoomScale="70" zoomScaleNormal="75" zoomScaleSheetLayoutView="70" zoomScalePageLayoutView="85" workbookViewId="0">
      <selection activeCell="AU31" sqref="AU31:A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799" t="s">
        <v>613</v>
      </c>
      <c r="AR2" s="799"/>
      <c r="AS2" s="43" t="str">
        <f>IF(OR(AQ2="　", AQ2=""), "", "-")</f>
        <v/>
      </c>
      <c r="AT2" s="800">
        <v>68</v>
      </c>
      <c r="AU2" s="800"/>
      <c r="AV2" s="44" t="str">
        <f>IF(AW2="", "", "-")</f>
        <v/>
      </c>
      <c r="AW2" s="801"/>
      <c r="AX2" s="801"/>
    </row>
    <row r="3" spans="1:50" ht="21" customHeight="1" thickBot="1" x14ac:dyDescent="0.2">
      <c r="A3" s="720" t="s">
        <v>334</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72</v>
      </c>
      <c r="AJ3" s="722" t="s">
        <v>426</v>
      </c>
      <c r="AK3" s="722"/>
      <c r="AL3" s="722"/>
      <c r="AM3" s="722"/>
      <c r="AN3" s="722"/>
      <c r="AO3" s="722"/>
      <c r="AP3" s="722"/>
      <c r="AQ3" s="722"/>
      <c r="AR3" s="722"/>
      <c r="AS3" s="722"/>
      <c r="AT3" s="722"/>
      <c r="AU3" s="722"/>
      <c r="AV3" s="722"/>
      <c r="AW3" s="722"/>
      <c r="AX3" s="24" t="s">
        <v>73</v>
      </c>
    </row>
    <row r="4" spans="1:50" ht="24.75" customHeight="1" x14ac:dyDescent="0.15">
      <c r="A4" s="560" t="s">
        <v>29</v>
      </c>
      <c r="B4" s="561"/>
      <c r="C4" s="561"/>
      <c r="D4" s="561"/>
      <c r="E4" s="561"/>
      <c r="F4" s="561"/>
      <c r="G4" s="538" t="s">
        <v>427</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515</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75</v>
      </c>
      <c r="B5" s="549"/>
      <c r="C5" s="549"/>
      <c r="D5" s="549"/>
      <c r="E5" s="549"/>
      <c r="F5" s="550"/>
      <c r="G5" s="705" t="s">
        <v>194</v>
      </c>
      <c r="H5" s="706"/>
      <c r="I5" s="706"/>
      <c r="J5" s="706"/>
      <c r="K5" s="706"/>
      <c r="L5" s="706"/>
      <c r="M5" s="707" t="s">
        <v>74</v>
      </c>
      <c r="N5" s="708"/>
      <c r="O5" s="708"/>
      <c r="P5" s="708"/>
      <c r="Q5" s="708"/>
      <c r="R5" s="709"/>
      <c r="S5" s="710" t="s">
        <v>139</v>
      </c>
      <c r="T5" s="706"/>
      <c r="U5" s="706"/>
      <c r="V5" s="706"/>
      <c r="W5" s="706"/>
      <c r="X5" s="711"/>
      <c r="Y5" s="554" t="s">
        <v>3</v>
      </c>
      <c r="Z5" s="289"/>
      <c r="AA5" s="289"/>
      <c r="AB5" s="289"/>
      <c r="AC5" s="289"/>
      <c r="AD5" s="290"/>
      <c r="AE5" s="555" t="s">
        <v>428</v>
      </c>
      <c r="AF5" s="555"/>
      <c r="AG5" s="555"/>
      <c r="AH5" s="555"/>
      <c r="AI5" s="555"/>
      <c r="AJ5" s="555"/>
      <c r="AK5" s="555"/>
      <c r="AL5" s="555"/>
      <c r="AM5" s="555"/>
      <c r="AN5" s="555"/>
      <c r="AO5" s="555"/>
      <c r="AP5" s="556"/>
      <c r="AQ5" s="557" t="s">
        <v>645</v>
      </c>
      <c r="AR5" s="558"/>
      <c r="AS5" s="558"/>
      <c r="AT5" s="558"/>
      <c r="AU5" s="558"/>
      <c r="AV5" s="558"/>
      <c r="AW5" s="558"/>
      <c r="AX5" s="559"/>
    </row>
    <row r="6" spans="1:50" ht="39" customHeight="1" x14ac:dyDescent="0.15">
      <c r="A6" s="562" t="s">
        <v>4</v>
      </c>
      <c r="B6" s="563"/>
      <c r="C6" s="563"/>
      <c r="D6" s="563"/>
      <c r="E6" s="563"/>
      <c r="F6" s="563"/>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75.75" customHeight="1" x14ac:dyDescent="0.15">
      <c r="A7" s="329" t="s">
        <v>24</v>
      </c>
      <c r="B7" s="330"/>
      <c r="C7" s="330"/>
      <c r="D7" s="330"/>
      <c r="E7" s="330"/>
      <c r="F7" s="331"/>
      <c r="G7" s="332" t="s">
        <v>617</v>
      </c>
      <c r="H7" s="333"/>
      <c r="I7" s="333"/>
      <c r="J7" s="333"/>
      <c r="K7" s="333"/>
      <c r="L7" s="333"/>
      <c r="M7" s="333"/>
      <c r="N7" s="333"/>
      <c r="O7" s="333"/>
      <c r="P7" s="333"/>
      <c r="Q7" s="333"/>
      <c r="R7" s="333"/>
      <c r="S7" s="333"/>
      <c r="T7" s="333"/>
      <c r="U7" s="333"/>
      <c r="V7" s="333"/>
      <c r="W7" s="333"/>
      <c r="X7" s="334"/>
      <c r="Y7" s="814" t="s">
        <v>5</v>
      </c>
      <c r="Z7" s="315"/>
      <c r="AA7" s="315"/>
      <c r="AB7" s="315"/>
      <c r="AC7" s="315"/>
      <c r="AD7" s="815"/>
      <c r="AE7" s="804" t="s">
        <v>429</v>
      </c>
      <c r="AF7" s="805"/>
      <c r="AG7" s="805"/>
      <c r="AH7" s="805"/>
      <c r="AI7" s="805"/>
      <c r="AJ7" s="805"/>
      <c r="AK7" s="805"/>
      <c r="AL7" s="805"/>
      <c r="AM7" s="805"/>
      <c r="AN7" s="805"/>
      <c r="AO7" s="805"/>
      <c r="AP7" s="805"/>
      <c r="AQ7" s="805"/>
      <c r="AR7" s="805"/>
      <c r="AS7" s="805"/>
      <c r="AT7" s="805"/>
      <c r="AU7" s="805"/>
      <c r="AV7" s="805"/>
      <c r="AW7" s="805"/>
      <c r="AX7" s="806"/>
    </row>
    <row r="8" spans="1:50" ht="39" customHeight="1" x14ac:dyDescent="0.15">
      <c r="A8" s="329" t="s">
        <v>363</v>
      </c>
      <c r="B8" s="330"/>
      <c r="C8" s="330"/>
      <c r="D8" s="330"/>
      <c r="E8" s="330"/>
      <c r="F8" s="331"/>
      <c r="G8" s="868" t="str">
        <f>入力規則等!A26</f>
        <v>子ども・若者育成支援、少子化社会対策、男女共同参画</v>
      </c>
      <c r="H8" s="577"/>
      <c r="I8" s="577"/>
      <c r="J8" s="577"/>
      <c r="K8" s="577"/>
      <c r="L8" s="577"/>
      <c r="M8" s="577"/>
      <c r="N8" s="577"/>
      <c r="O8" s="577"/>
      <c r="P8" s="577"/>
      <c r="Q8" s="577"/>
      <c r="R8" s="577"/>
      <c r="S8" s="577"/>
      <c r="T8" s="577"/>
      <c r="U8" s="577"/>
      <c r="V8" s="577"/>
      <c r="W8" s="577"/>
      <c r="X8" s="869"/>
      <c r="Y8" s="712" t="s">
        <v>364</v>
      </c>
      <c r="Z8" s="713"/>
      <c r="AA8" s="713"/>
      <c r="AB8" s="713"/>
      <c r="AC8" s="713"/>
      <c r="AD8" s="714"/>
      <c r="AE8" s="576" t="str">
        <f>入力規則等!K13</f>
        <v>文教及び科学振興</v>
      </c>
      <c r="AF8" s="577"/>
      <c r="AG8" s="577"/>
      <c r="AH8" s="577"/>
      <c r="AI8" s="577"/>
      <c r="AJ8" s="577"/>
      <c r="AK8" s="577"/>
      <c r="AL8" s="577"/>
      <c r="AM8" s="577"/>
      <c r="AN8" s="577"/>
      <c r="AO8" s="577"/>
      <c r="AP8" s="577"/>
      <c r="AQ8" s="577"/>
      <c r="AR8" s="577"/>
      <c r="AS8" s="577"/>
      <c r="AT8" s="577"/>
      <c r="AU8" s="577"/>
      <c r="AV8" s="577"/>
      <c r="AW8" s="577"/>
      <c r="AX8" s="578"/>
    </row>
    <row r="9" spans="1:50" ht="66" customHeight="1" x14ac:dyDescent="0.15">
      <c r="A9" s="646" t="s">
        <v>25</v>
      </c>
      <c r="B9" s="647"/>
      <c r="C9" s="647"/>
      <c r="D9" s="647"/>
      <c r="E9" s="647"/>
      <c r="F9" s="647"/>
      <c r="G9" s="715" t="s">
        <v>472</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147.75" customHeight="1" x14ac:dyDescent="0.15">
      <c r="A10" s="510" t="s">
        <v>34</v>
      </c>
      <c r="B10" s="511"/>
      <c r="C10" s="511"/>
      <c r="D10" s="511"/>
      <c r="E10" s="511"/>
      <c r="F10" s="511"/>
      <c r="G10" s="605" t="s">
        <v>634</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3" t="s">
        <v>26</v>
      </c>
      <c r="B12" s="644"/>
      <c r="C12" s="644"/>
      <c r="D12" s="644"/>
      <c r="E12" s="644"/>
      <c r="F12" s="645"/>
      <c r="G12" s="613"/>
      <c r="H12" s="614"/>
      <c r="I12" s="614"/>
      <c r="J12" s="614"/>
      <c r="K12" s="614"/>
      <c r="L12" s="614"/>
      <c r="M12" s="614"/>
      <c r="N12" s="614"/>
      <c r="O12" s="614"/>
      <c r="P12" s="257" t="s">
        <v>322</v>
      </c>
      <c r="Q12" s="258"/>
      <c r="R12" s="258"/>
      <c r="S12" s="258"/>
      <c r="T12" s="258"/>
      <c r="U12" s="258"/>
      <c r="V12" s="259"/>
      <c r="W12" s="257" t="s">
        <v>323</v>
      </c>
      <c r="X12" s="258"/>
      <c r="Y12" s="258"/>
      <c r="Z12" s="258"/>
      <c r="AA12" s="258"/>
      <c r="AB12" s="258"/>
      <c r="AC12" s="259"/>
      <c r="AD12" s="257" t="s">
        <v>324</v>
      </c>
      <c r="AE12" s="258"/>
      <c r="AF12" s="258"/>
      <c r="AG12" s="258"/>
      <c r="AH12" s="258"/>
      <c r="AI12" s="258"/>
      <c r="AJ12" s="259"/>
      <c r="AK12" s="257" t="s">
        <v>331</v>
      </c>
      <c r="AL12" s="258"/>
      <c r="AM12" s="258"/>
      <c r="AN12" s="258"/>
      <c r="AO12" s="258"/>
      <c r="AP12" s="258"/>
      <c r="AQ12" s="259"/>
      <c r="AR12" s="257" t="s">
        <v>332</v>
      </c>
      <c r="AS12" s="258"/>
      <c r="AT12" s="258"/>
      <c r="AU12" s="258"/>
      <c r="AV12" s="258"/>
      <c r="AW12" s="258"/>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1">
        <v>69.400000000000006</v>
      </c>
      <c r="Q13" s="252"/>
      <c r="R13" s="252"/>
      <c r="S13" s="252"/>
      <c r="T13" s="252"/>
      <c r="U13" s="252"/>
      <c r="V13" s="253"/>
      <c r="W13" s="251">
        <v>54.3</v>
      </c>
      <c r="X13" s="252"/>
      <c r="Y13" s="252"/>
      <c r="Z13" s="252"/>
      <c r="AA13" s="252"/>
      <c r="AB13" s="252"/>
      <c r="AC13" s="253"/>
      <c r="AD13" s="251">
        <v>50.6</v>
      </c>
      <c r="AE13" s="252"/>
      <c r="AF13" s="252"/>
      <c r="AG13" s="252"/>
      <c r="AH13" s="252"/>
      <c r="AI13" s="252"/>
      <c r="AJ13" s="253"/>
      <c r="AK13" s="251">
        <v>51.3</v>
      </c>
      <c r="AL13" s="252"/>
      <c r="AM13" s="252"/>
      <c r="AN13" s="252"/>
      <c r="AO13" s="252"/>
      <c r="AP13" s="252"/>
      <c r="AQ13" s="253"/>
      <c r="AR13" s="811">
        <v>41.253</v>
      </c>
      <c r="AS13" s="812"/>
      <c r="AT13" s="812"/>
      <c r="AU13" s="812"/>
      <c r="AV13" s="812"/>
      <c r="AW13" s="812"/>
      <c r="AX13" s="813"/>
    </row>
    <row r="14" spans="1:50" ht="21" customHeight="1" x14ac:dyDescent="0.15">
      <c r="A14" s="594"/>
      <c r="B14" s="595"/>
      <c r="C14" s="595"/>
      <c r="D14" s="595"/>
      <c r="E14" s="595"/>
      <c r="F14" s="596"/>
      <c r="G14" s="584"/>
      <c r="H14" s="585"/>
      <c r="I14" s="567" t="s">
        <v>9</v>
      </c>
      <c r="J14" s="579"/>
      <c r="K14" s="579"/>
      <c r="L14" s="579"/>
      <c r="M14" s="579"/>
      <c r="N14" s="579"/>
      <c r="O14" s="580"/>
      <c r="P14" s="251" t="s">
        <v>433</v>
      </c>
      <c r="Q14" s="252"/>
      <c r="R14" s="252"/>
      <c r="S14" s="252"/>
      <c r="T14" s="252"/>
      <c r="U14" s="252"/>
      <c r="V14" s="253"/>
      <c r="W14" s="251" t="s">
        <v>433</v>
      </c>
      <c r="X14" s="252"/>
      <c r="Y14" s="252"/>
      <c r="Z14" s="252"/>
      <c r="AA14" s="252"/>
      <c r="AB14" s="252"/>
      <c r="AC14" s="253"/>
      <c r="AD14" s="251" t="s">
        <v>433</v>
      </c>
      <c r="AE14" s="252"/>
      <c r="AF14" s="252"/>
      <c r="AG14" s="252"/>
      <c r="AH14" s="252"/>
      <c r="AI14" s="252"/>
      <c r="AJ14" s="253"/>
      <c r="AK14" s="251" t="s">
        <v>433</v>
      </c>
      <c r="AL14" s="252"/>
      <c r="AM14" s="252"/>
      <c r="AN14" s="252"/>
      <c r="AO14" s="252"/>
      <c r="AP14" s="252"/>
      <c r="AQ14" s="253"/>
      <c r="AR14" s="641"/>
      <c r="AS14" s="641"/>
      <c r="AT14" s="641"/>
      <c r="AU14" s="641"/>
      <c r="AV14" s="641"/>
      <c r="AW14" s="641"/>
      <c r="AX14" s="642"/>
    </row>
    <row r="15" spans="1:50" ht="21" customHeight="1" x14ac:dyDescent="0.15">
      <c r="A15" s="594"/>
      <c r="B15" s="595"/>
      <c r="C15" s="595"/>
      <c r="D15" s="595"/>
      <c r="E15" s="595"/>
      <c r="F15" s="596"/>
      <c r="G15" s="584"/>
      <c r="H15" s="585"/>
      <c r="I15" s="567" t="s">
        <v>57</v>
      </c>
      <c r="J15" s="568"/>
      <c r="K15" s="568"/>
      <c r="L15" s="568"/>
      <c r="M15" s="568"/>
      <c r="N15" s="568"/>
      <c r="O15" s="569"/>
      <c r="P15" s="251" t="s">
        <v>433</v>
      </c>
      <c r="Q15" s="252"/>
      <c r="R15" s="252"/>
      <c r="S15" s="252"/>
      <c r="T15" s="252"/>
      <c r="U15" s="252"/>
      <c r="V15" s="253"/>
      <c r="W15" s="251" t="s">
        <v>434</v>
      </c>
      <c r="X15" s="252"/>
      <c r="Y15" s="252"/>
      <c r="Z15" s="252"/>
      <c r="AA15" s="252"/>
      <c r="AB15" s="252"/>
      <c r="AC15" s="253"/>
      <c r="AD15" s="251" t="s">
        <v>434</v>
      </c>
      <c r="AE15" s="252"/>
      <c r="AF15" s="252"/>
      <c r="AG15" s="252"/>
      <c r="AH15" s="252"/>
      <c r="AI15" s="252"/>
      <c r="AJ15" s="253"/>
      <c r="AK15" s="251" t="s">
        <v>434</v>
      </c>
      <c r="AL15" s="252"/>
      <c r="AM15" s="252"/>
      <c r="AN15" s="252"/>
      <c r="AO15" s="252"/>
      <c r="AP15" s="252"/>
      <c r="AQ15" s="253"/>
      <c r="AR15" s="251" t="s">
        <v>433</v>
      </c>
      <c r="AS15" s="252"/>
      <c r="AT15" s="252"/>
      <c r="AU15" s="252"/>
      <c r="AV15" s="252"/>
      <c r="AW15" s="252"/>
      <c r="AX15" s="649"/>
    </row>
    <row r="16" spans="1:50" ht="21" customHeight="1" x14ac:dyDescent="0.15">
      <c r="A16" s="594"/>
      <c r="B16" s="595"/>
      <c r="C16" s="595"/>
      <c r="D16" s="595"/>
      <c r="E16" s="595"/>
      <c r="F16" s="596"/>
      <c r="G16" s="584"/>
      <c r="H16" s="585"/>
      <c r="I16" s="567" t="s">
        <v>58</v>
      </c>
      <c r="J16" s="568"/>
      <c r="K16" s="568"/>
      <c r="L16" s="568"/>
      <c r="M16" s="568"/>
      <c r="N16" s="568"/>
      <c r="O16" s="569"/>
      <c r="P16" s="251" t="s">
        <v>434</v>
      </c>
      <c r="Q16" s="252"/>
      <c r="R16" s="252"/>
      <c r="S16" s="252"/>
      <c r="T16" s="252"/>
      <c r="U16" s="252"/>
      <c r="V16" s="253"/>
      <c r="W16" s="251" t="s">
        <v>434</v>
      </c>
      <c r="X16" s="252"/>
      <c r="Y16" s="252"/>
      <c r="Z16" s="252"/>
      <c r="AA16" s="252"/>
      <c r="AB16" s="252"/>
      <c r="AC16" s="253"/>
      <c r="AD16" s="251" t="s">
        <v>434</v>
      </c>
      <c r="AE16" s="252"/>
      <c r="AF16" s="252"/>
      <c r="AG16" s="252"/>
      <c r="AH16" s="252"/>
      <c r="AI16" s="252"/>
      <c r="AJ16" s="253"/>
      <c r="AK16" s="251" t="s">
        <v>435</v>
      </c>
      <c r="AL16" s="252"/>
      <c r="AM16" s="252"/>
      <c r="AN16" s="252"/>
      <c r="AO16" s="252"/>
      <c r="AP16" s="252"/>
      <c r="AQ16" s="253"/>
      <c r="AR16" s="608"/>
      <c r="AS16" s="609"/>
      <c r="AT16" s="609"/>
      <c r="AU16" s="609"/>
      <c r="AV16" s="609"/>
      <c r="AW16" s="609"/>
      <c r="AX16" s="610"/>
    </row>
    <row r="17" spans="1:50" ht="24.75" customHeight="1" x14ac:dyDescent="0.15">
      <c r="A17" s="594"/>
      <c r="B17" s="595"/>
      <c r="C17" s="595"/>
      <c r="D17" s="595"/>
      <c r="E17" s="595"/>
      <c r="F17" s="596"/>
      <c r="G17" s="584"/>
      <c r="H17" s="585"/>
      <c r="I17" s="567" t="s">
        <v>56</v>
      </c>
      <c r="J17" s="579"/>
      <c r="K17" s="579"/>
      <c r="L17" s="579"/>
      <c r="M17" s="579"/>
      <c r="N17" s="579"/>
      <c r="O17" s="580"/>
      <c r="P17" s="251">
        <v>-6.3</v>
      </c>
      <c r="Q17" s="252"/>
      <c r="R17" s="252"/>
      <c r="S17" s="252"/>
      <c r="T17" s="252"/>
      <c r="U17" s="252"/>
      <c r="V17" s="253"/>
      <c r="W17" s="251" t="s">
        <v>431</v>
      </c>
      <c r="X17" s="252"/>
      <c r="Y17" s="252"/>
      <c r="Z17" s="252"/>
      <c r="AA17" s="252"/>
      <c r="AB17" s="252"/>
      <c r="AC17" s="253"/>
      <c r="AD17" s="251">
        <v>-6.3</v>
      </c>
      <c r="AE17" s="252"/>
      <c r="AF17" s="252"/>
      <c r="AG17" s="252"/>
      <c r="AH17" s="252"/>
      <c r="AI17" s="252"/>
      <c r="AJ17" s="253"/>
      <c r="AK17" s="251" t="s">
        <v>432</v>
      </c>
      <c r="AL17" s="252"/>
      <c r="AM17" s="252"/>
      <c r="AN17" s="252"/>
      <c r="AO17" s="252"/>
      <c r="AP17" s="252"/>
      <c r="AQ17" s="253"/>
      <c r="AR17" s="809"/>
      <c r="AS17" s="809"/>
      <c r="AT17" s="809"/>
      <c r="AU17" s="809"/>
      <c r="AV17" s="809"/>
      <c r="AW17" s="809"/>
      <c r="AX17" s="810"/>
    </row>
    <row r="18" spans="1:50" ht="24.75" customHeight="1" x14ac:dyDescent="0.15">
      <c r="A18" s="594"/>
      <c r="B18" s="595"/>
      <c r="C18" s="595"/>
      <c r="D18" s="595"/>
      <c r="E18" s="595"/>
      <c r="F18" s="596"/>
      <c r="G18" s="586"/>
      <c r="H18" s="587"/>
      <c r="I18" s="573" t="s">
        <v>22</v>
      </c>
      <c r="J18" s="574"/>
      <c r="K18" s="574"/>
      <c r="L18" s="574"/>
      <c r="M18" s="574"/>
      <c r="N18" s="574"/>
      <c r="O18" s="575"/>
      <c r="P18" s="731">
        <f>SUM(P13:V17)</f>
        <v>63.100000000000009</v>
      </c>
      <c r="Q18" s="732"/>
      <c r="R18" s="732"/>
      <c r="S18" s="732"/>
      <c r="T18" s="732"/>
      <c r="U18" s="732"/>
      <c r="V18" s="733"/>
      <c r="W18" s="731">
        <f>SUM(W13:AC17)</f>
        <v>54.3</v>
      </c>
      <c r="X18" s="732"/>
      <c r="Y18" s="732"/>
      <c r="Z18" s="732"/>
      <c r="AA18" s="732"/>
      <c r="AB18" s="732"/>
      <c r="AC18" s="733"/>
      <c r="AD18" s="731">
        <f>SUM(AD13:AJ17)</f>
        <v>44.300000000000004</v>
      </c>
      <c r="AE18" s="732"/>
      <c r="AF18" s="732"/>
      <c r="AG18" s="732"/>
      <c r="AH18" s="732"/>
      <c r="AI18" s="732"/>
      <c r="AJ18" s="733"/>
      <c r="AK18" s="731">
        <f>SUM(AK13:AQ17)</f>
        <v>51.3</v>
      </c>
      <c r="AL18" s="732"/>
      <c r="AM18" s="732"/>
      <c r="AN18" s="732"/>
      <c r="AO18" s="732"/>
      <c r="AP18" s="732"/>
      <c r="AQ18" s="733"/>
      <c r="AR18" s="731">
        <f>SUM(AR13:AX17)</f>
        <v>41.253</v>
      </c>
      <c r="AS18" s="732"/>
      <c r="AT18" s="732"/>
      <c r="AU18" s="732"/>
      <c r="AV18" s="732"/>
      <c r="AW18" s="732"/>
      <c r="AX18" s="734"/>
    </row>
    <row r="19" spans="1:50" ht="24.75" customHeight="1" x14ac:dyDescent="0.15">
      <c r="A19" s="594"/>
      <c r="B19" s="595"/>
      <c r="C19" s="595"/>
      <c r="D19" s="595"/>
      <c r="E19" s="595"/>
      <c r="F19" s="596"/>
      <c r="G19" s="729" t="s">
        <v>10</v>
      </c>
      <c r="H19" s="730"/>
      <c r="I19" s="730"/>
      <c r="J19" s="730"/>
      <c r="K19" s="730"/>
      <c r="L19" s="730"/>
      <c r="M19" s="730"/>
      <c r="N19" s="730"/>
      <c r="O19" s="730"/>
      <c r="P19" s="251">
        <v>54.1</v>
      </c>
      <c r="Q19" s="252"/>
      <c r="R19" s="252"/>
      <c r="S19" s="252"/>
      <c r="T19" s="252"/>
      <c r="U19" s="252"/>
      <c r="V19" s="253"/>
      <c r="W19" s="251">
        <v>43.9</v>
      </c>
      <c r="X19" s="252"/>
      <c r="Y19" s="252"/>
      <c r="Z19" s="252"/>
      <c r="AA19" s="252"/>
      <c r="AB19" s="252"/>
      <c r="AC19" s="253"/>
      <c r="AD19" s="251">
        <v>37.9</v>
      </c>
      <c r="AE19" s="252"/>
      <c r="AF19" s="252"/>
      <c r="AG19" s="252"/>
      <c r="AH19" s="252"/>
      <c r="AI19" s="252"/>
      <c r="AJ19" s="253"/>
      <c r="AK19" s="571"/>
      <c r="AL19" s="571"/>
      <c r="AM19" s="571"/>
      <c r="AN19" s="571"/>
      <c r="AO19" s="571"/>
      <c r="AP19" s="571"/>
      <c r="AQ19" s="571"/>
      <c r="AR19" s="571"/>
      <c r="AS19" s="571"/>
      <c r="AT19" s="571"/>
      <c r="AU19" s="571"/>
      <c r="AV19" s="571"/>
      <c r="AW19" s="571"/>
      <c r="AX19" s="572"/>
    </row>
    <row r="20" spans="1:50" ht="24.75" customHeight="1" x14ac:dyDescent="0.15">
      <c r="A20" s="646"/>
      <c r="B20" s="647"/>
      <c r="C20" s="647"/>
      <c r="D20" s="647"/>
      <c r="E20" s="647"/>
      <c r="F20" s="648"/>
      <c r="G20" s="729" t="s">
        <v>11</v>
      </c>
      <c r="H20" s="730"/>
      <c r="I20" s="730"/>
      <c r="J20" s="730"/>
      <c r="K20" s="730"/>
      <c r="L20" s="730"/>
      <c r="M20" s="730"/>
      <c r="N20" s="730"/>
      <c r="O20" s="730"/>
      <c r="P20" s="735">
        <f>IF(P18=0, "-", P19/P18)</f>
        <v>0.85736925515055462</v>
      </c>
      <c r="Q20" s="735"/>
      <c r="R20" s="735"/>
      <c r="S20" s="735"/>
      <c r="T20" s="735"/>
      <c r="U20" s="735"/>
      <c r="V20" s="735"/>
      <c r="W20" s="735">
        <f>IF(W18=0, "-", W19/W18)</f>
        <v>0.8084714548802947</v>
      </c>
      <c r="X20" s="735"/>
      <c r="Y20" s="735"/>
      <c r="Z20" s="735"/>
      <c r="AA20" s="735"/>
      <c r="AB20" s="735"/>
      <c r="AC20" s="735"/>
      <c r="AD20" s="735">
        <f>IF(AD18=0, "-", AD19/AD18)</f>
        <v>0.85553047404063198</v>
      </c>
      <c r="AE20" s="735"/>
      <c r="AF20" s="735"/>
      <c r="AG20" s="735"/>
      <c r="AH20" s="735"/>
      <c r="AI20" s="735"/>
      <c r="AJ20" s="735"/>
      <c r="AK20" s="571"/>
      <c r="AL20" s="571"/>
      <c r="AM20" s="571"/>
      <c r="AN20" s="571"/>
      <c r="AO20" s="571"/>
      <c r="AP20" s="571"/>
      <c r="AQ20" s="570"/>
      <c r="AR20" s="570"/>
      <c r="AS20" s="570"/>
      <c r="AT20" s="570"/>
      <c r="AU20" s="571"/>
      <c r="AV20" s="571"/>
      <c r="AW20" s="571"/>
      <c r="AX20" s="572"/>
    </row>
    <row r="21" spans="1:50" ht="18.75" customHeight="1" x14ac:dyDescent="0.15">
      <c r="A21" s="271" t="s">
        <v>13</v>
      </c>
      <c r="B21" s="272"/>
      <c r="C21" s="272"/>
      <c r="D21" s="272"/>
      <c r="E21" s="272"/>
      <c r="F21" s="273"/>
      <c r="G21" s="352" t="s">
        <v>274</v>
      </c>
      <c r="H21" s="353"/>
      <c r="I21" s="353"/>
      <c r="J21" s="353"/>
      <c r="K21" s="353"/>
      <c r="L21" s="353"/>
      <c r="M21" s="353"/>
      <c r="N21" s="353"/>
      <c r="O21" s="354"/>
      <c r="P21" s="381" t="s">
        <v>65</v>
      </c>
      <c r="Q21" s="353"/>
      <c r="R21" s="353"/>
      <c r="S21" s="353"/>
      <c r="T21" s="353"/>
      <c r="U21" s="353"/>
      <c r="V21" s="353"/>
      <c r="W21" s="353"/>
      <c r="X21" s="354"/>
      <c r="Y21" s="326"/>
      <c r="Z21" s="327"/>
      <c r="AA21" s="328"/>
      <c r="AB21" s="281" t="s">
        <v>12</v>
      </c>
      <c r="AC21" s="282"/>
      <c r="AD21" s="283"/>
      <c r="AE21" s="611" t="s">
        <v>322</v>
      </c>
      <c r="AF21" s="611"/>
      <c r="AG21" s="611"/>
      <c r="AH21" s="611"/>
      <c r="AI21" s="611" t="s">
        <v>323</v>
      </c>
      <c r="AJ21" s="611"/>
      <c r="AK21" s="611"/>
      <c r="AL21" s="611"/>
      <c r="AM21" s="611" t="s">
        <v>324</v>
      </c>
      <c r="AN21" s="611"/>
      <c r="AO21" s="611"/>
      <c r="AP21" s="281"/>
      <c r="AQ21" s="134" t="s">
        <v>320</v>
      </c>
      <c r="AR21" s="137"/>
      <c r="AS21" s="137"/>
      <c r="AT21" s="138"/>
      <c r="AU21" s="353" t="s">
        <v>261</v>
      </c>
      <c r="AV21" s="353"/>
      <c r="AW21" s="353"/>
      <c r="AX21" s="807"/>
    </row>
    <row r="22" spans="1:50" ht="18.75" customHeight="1" x14ac:dyDescent="0.15">
      <c r="A22" s="271"/>
      <c r="B22" s="272"/>
      <c r="C22" s="272"/>
      <c r="D22" s="272"/>
      <c r="E22" s="272"/>
      <c r="F22" s="273"/>
      <c r="G22" s="355"/>
      <c r="H22" s="268"/>
      <c r="I22" s="268"/>
      <c r="J22" s="268"/>
      <c r="K22" s="268"/>
      <c r="L22" s="268"/>
      <c r="M22" s="268"/>
      <c r="N22" s="268"/>
      <c r="O22" s="356"/>
      <c r="P22" s="307"/>
      <c r="Q22" s="268"/>
      <c r="R22" s="268"/>
      <c r="S22" s="268"/>
      <c r="T22" s="268"/>
      <c r="U22" s="268"/>
      <c r="V22" s="268"/>
      <c r="W22" s="268"/>
      <c r="X22" s="356"/>
      <c r="Y22" s="326"/>
      <c r="Z22" s="327"/>
      <c r="AA22" s="328"/>
      <c r="AB22" s="284"/>
      <c r="AC22" s="285"/>
      <c r="AD22" s="286"/>
      <c r="AE22" s="612"/>
      <c r="AF22" s="612"/>
      <c r="AG22" s="612"/>
      <c r="AH22" s="612"/>
      <c r="AI22" s="612"/>
      <c r="AJ22" s="612"/>
      <c r="AK22" s="612"/>
      <c r="AL22" s="612"/>
      <c r="AM22" s="612"/>
      <c r="AN22" s="612"/>
      <c r="AO22" s="612"/>
      <c r="AP22" s="284"/>
      <c r="AQ22" s="190" t="s">
        <v>674</v>
      </c>
      <c r="AR22" s="139"/>
      <c r="AS22" s="140" t="s">
        <v>321</v>
      </c>
      <c r="AT22" s="141"/>
      <c r="AU22" s="270">
        <v>32</v>
      </c>
      <c r="AV22" s="270"/>
      <c r="AW22" s="268" t="s">
        <v>308</v>
      </c>
      <c r="AX22" s="269"/>
    </row>
    <row r="23" spans="1:50" ht="54" customHeight="1" x14ac:dyDescent="0.15">
      <c r="A23" s="274"/>
      <c r="B23" s="272"/>
      <c r="C23" s="272"/>
      <c r="D23" s="272"/>
      <c r="E23" s="272"/>
      <c r="F23" s="273"/>
      <c r="G23" s="394" t="s">
        <v>623</v>
      </c>
      <c r="H23" s="395"/>
      <c r="I23" s="395"/>
      <c r="J23" s="395"/>
      <c r="K23" s="395"/>
      <c r="L23" s="395"/>
      <c r="M23" s="395"/>
      <c r="N23" s="395"/>
      <c r="O23" s="396"/>
      <c r="P23" s="99" t="s">
        <v>624</v>
      </c>
      <c r="Q23" s="99"/>
      <c r="R23" s="99"/>
      <c r="S23" s="99"/>
      <c r="T23" s="99"/>
      <c r="U23" s="99"/>
      <c r="V23" s="99"/>
      <c r="W23" s="99"/>
      <c r="X23" s="119"/>
      <c r="Y23" s="370" t="s">
        <v>14</v>
      </c>
      <c r="Z23" s="371"/>
      <c r="AA23" s="372"/>
      <c r="AB23" s="320" t="s">
        <v>436</v>
      </c>
      <c r="AC23" s="320"/>
      <c r="AD23" s="320"/>
      <c r="AE23" s="386" t="s">
        <v>437</v>
      </c>
      <c r="AF23" s="357"/>
      <c r="AG23" s="357"/>
      <c r="AH23" s="357"/>
      <c r="AI23" s="386">
        <v>50.8</v>
      </c>
      <c r="AJ23" s="357"/>
      <c r="AK23" s="357"/>
      <c r="AL23" s="357"/>
      <c r="AM23" s="386" t="s">
        <v>438</v>
      </c>
      <c r="AN23" s="357"/>
      <c r="AO23" s="357"/>
      <c r="AP23" s="357"/>
      <c r="AQ23" s="266" t="s">
        <v>614</v>
      </c>
      <c r="AR23" s="196"/>
      <c r="AS23" s="196"/>
      <c r="AT23" s="267"/>
      <c r="AU23" s="357" t="s">
        <v>674</v>
      </c>
      <c r="AV23" s="357"/>
      <c r="AW23" s="357"/>
      <c r="AX23" s="358"/>
    </row>
    <row r="24" spans="1:50" ht="54" customHeight="1" x14ac:dyDescent="0.15">
      <c r="A24" s="275"/>
      <c r="B24" s="276"/>
      <c r="C24" s="276"/>
      <c r="D24" s="276"/>
      <c r="E24" s="276"/>
      <c r="F24" s="277"/>
      <c r="G24" s="397"/>
      <c r="H24" s="398"/>
      <c r="I24" s="398"/>
      <c r="J24" s="398"/>
      <c r="K24" s="398"/>
      <c r="L24" s="398"/>
      <c r="M24" s="398"/>
      <c r="N24" s="398"/>
      <c r="O24" s="399"/>
      <c r="P24" s="121"/>
      <c r="Q24" s="121"/>
      <c r="R24" s="121"/>
      <c r="S24" s="121"/>
      <c r="T24" s="121"/>
      <c r="U24" s="121"/>
      <c r="V24" s="121"/>
      <c r="W24" s="121"/>
      <c r="X24" s="122"/>
      <c r="Y24" s="257" t="s">
        <v>60</v>
      </c>
      <c r="Z24" s="258"/>
      <c r="AA24" s="259"/>
      <c r="AB24" s="365" t="s">
        <v>16</v>
      </c>
      <c r="AC24" s="365"/>
      <c r="AD24" s="365"/>
      <c r="AE24" s="386" t="s">
        <v>438</v>
      </c>
      <c r="AF24" s="357"/>
      <c r="AG24" s="357"/>
      <c r="AH24" s="357"/>
      <c r="AI24" s="386" t="s">
        <v>648</v>
      </c>
      <c r="AJ24" s="357"/>
      <c r="AK24" s="357"/>
      <c r="AL24" s="357"/>
      <c r="AM24" s="386" t="s">
        <v>438</v>
      </c>
      <c r="AN24" s="357"/>
      <c r="AO24" s="357"/>
      <c r="AP24" s="357"/>
      <c r="AQ24" s="266" t="s">
        <v>615</v>
      </c>
      <c r="AR24" s="196"/>
      <c r="AS24" s="196"/>
      <c r="AT24" s="267"/>
      <c r="AU24" s="357">
        <v>61.7</v>
      </c>
      <c r="AV24" s="357"/>
      <c r="AW24" s="357"/>
      <c r="AX24" s="358"/>
    </row>
    <row r="25" spans="1:50" ht="54" customHeight="1" x14ac:dyDescent="0.15">
      <c r="A25" s="278"/>
      <c r="B25" s="279"/>
      <c r="C25" s="279"/>
      <c r="D25" s="279"/>
      <c r="E25" s="279"/>
      <c r="F25" s="280"/>
      <c r="G25" s="400"/>
      <c r="H25" s="401"/>
      <c r="I25" s="401"/>
      <c r="J25" s="401"/>
      <c r="K25" s="401"/>
      <c r="L25" s="401"/>
      <c r="M25" s="401"/>
      <c r="N25" s="401"/>
      <c r="O25" s="402"/>
      <c r="P25" s="102"/>
      <c r="Q25" s="102"/>
      <c r="R25" s="102"/>
      <c r="S25" s="102"/>
      <c r="T25" s="102"/>
      <c r="U25" s="102"/>
      <c r="V25" s="102"/>
      <c r="W25" s="102"/>
      <c r="X25" s="124"/>
      <c r="Y25" s="257" t="s">
        <v>15</v>
      </c>
      <c r="Z25" s="258"/>
      <c r="AA25" s="259"/>
      <c r="AB25" s="374" t="s">
        <v>310</v>
      </c>
      <c r="AC25" s="374"/>
      <c r="AD25" s="374"/>
      <c r="AE25" s="386" t="s">
        <v>438</v>
      </c>
      <c r="AF25" s="357"/>
      <c r="AG25" s="357"/>
      <c r="AH25" s="357"/>
      <c r="AI25" s="386" t="s">
        <v>649</v>
      </c>
      <c r="AJ25" s="357"/>
      <c r="AK25" s="357"/>
      <c r="AL25" s="808"/>
      <c r="AM25" s="386" t="s">
        <v>473</v>
      </c>
      <c r="AN25" s="357"/>
      <c r="AO25" s="357"/>
      <c r="AP25" s="357"/>
      <c r="AQ25" s="266" t="s">
        <v>614</v>
      </c>
      <c r="AR25" s="196"/>
      <c r="AS25" s="196"/>
      <c r="AT25" s="267"/>
      <c r="AU25" s="357" t="s">
        <v>674</v>
      </c>
      <c r="AV25" s="357"/>
      <c r="AW25" s="357"/>
      <c r="AX25" s="358"/>
    </row>
    <row r="26" spans="1:50" ht="18.75" hidden="1" customHeight="1" x14ac:dyDescent="0.15">
      <c r="A26" s="271" t="s">
        <v>13</v>
      </c>
      <c r="B26" s="272"/>
      <c r="C26" s="272"/>
      <c r="D26" s="272"/>
      <c r="E26" s="272"/>
      <c r="F26" s="273"/>
      <c r="G26" s="352" t="s">
        <v>274</v>
      </c>
      <c r="H26" s="353"/>
      <c r="I26" s="353"/>
      <c r="J26" s="353"/>
      <c r="K26" s="353"/>
      <c r="L26" s="353"/>
      <c r="M26" s="353"/>
      <c r="N26" s="353"/>
      <c r="O26" s="354"/>
      <c r="P26" s="381" t="s">
        <v>65</v>
      </c>
      <c r="Q26" s="353"/>
      <c r="R26" s="353"/>
      <c r="S26" s="353"/>
      <c r="T26" s="353"/>
      <c r="U26" s="353"/>
      <c r="V26" s="353"/>
      <c r="W26" s="353"/>
      <c r="X26" s="354"/>
      <c r="Y26" s="326"/>
      <c r="Z26" s="327"/>
      <c r="AA26" s="328"/>
      <c r="AB26" s="281" t="s">
        <v>12</v>
      </c>
      <c r="AC26" s="282"/>
      <c r="AD26" s="283"/>
      <c r="AE26" s="611" t="s">
        <v>322</v>
      </c>
      <c r="AF26" s="611"/>
      <c r="AG26" s="611"/>
      <c r="AH26" s="611"/>
      <c r="AI26" s="611" t="s">
        <v>323</v>
      </c>
      <c r="AJ26" s="611"/>
      <c r="AK26" s="611"/>
      <c r="AL26" s="611"/>
      <c r="AM26" s="611" t="s">
        <v>324</v>
      </c>
      <c r="AN26" s="611"/>
      <c r="AO26" s="611"/>
      <c r="AP26" s="281"/>
      <c r="AQ26" s="134" t="s">
        <v>320</v>
      </c>
      <c r="AR26" s="137"/>
      <c r="AS26" s="137"/>
      <c r="AT26" s="138"/>
      <c r="AU26" s="802" t="s">
        <v>261</v>
      </c>
      <c r="AV26" s="802"/>
      <c r="AW26" s="802"/>
      <c r="AX26" s="803"/>
    </row>
    <row r="27" spans="1:50" ht="18.75" hidden="1" customHeight="1" x14ac:dyDescent="0.15">
      <c r="A27" s="271"/>
      <c r="B27" s="272"/>
      <c r="C27" s="272"/>
      <c r="D27" s="272"/>
      <c r="E27" s="272"/>
      <c r="F27" s="273"/>
      <c r="G27" s="355"/>
      <c r="H27" s="268"/>
      <c r="I27" s="268"/>
      <c r="J27" s="268"/>
      <c r="K27" s="268"/>
      <c r="L27" s="268"/>
      <c r="M27" s="268"/>
      <c r="N27" s="268"/>
      <c r="O27" s="356"/>
      <c r="P27" s="307"/>
      <c r="Q27" s="268"/>
      <c r="R27" s="268"/>
      <c r="S27" s="268"/>
      <c r="T27" s="268"/>
      <c r="U27" s="268"/>
      <c r="V27" s="268"/>
      <c r="W27" s="268"/>
      <c r="X27" s="356"/>
      <c r="Y27" s="326"/>
      <c r="Z27" s="327"/>
      <c r="AA27" s="328"/>
      <c r="AB27" s="284"/>
      <c r="AC27" s="285"/>
      <c r="AD27" s="286"/>
      <c r="AE27" s="612"/>
      <c r="AF27" s="612"/>
      <c r="AG27" s="612"/>
      <c r="AH27" s="612"/>
      <c r="AI27" s="612"/>
      <c r="AJ27" s="612"/>
      <c r="AK27" s="612"/>
      <c r="AL27" s="612"/>
      <c r="AM27" s="612"/>
      <c r="AN27" s="612"/>
      <c r="AO27" s="612"/>
      <c r="AP27" s="284"/>
      <c r="AQ27" s="190"/>
      <c r="AR27" s="139"/>
      <c r="AS27" s="140" t="s">
        <v>321</v>
      </c>
      <c r="AT27" s="141"/>
      <c r="AU27" s="270"/>
      <c r="AV27" s="270"/>
      <c r="AW27" s="268" t="s">
        <v>308</v>
      </c>
      <c r="AX27" s="269"/>
    </row>
    <row r="28" spans="1:50" ht="22.5" hidden="1" customHeight="1" x14ac:dyDescent="0.15">
      <c r="A28" s="274"/>
      <c r="B28" s="272"/>
      <c r="C28" s="272"/>
      <c r="D28" s="272"/>
      <c r="E28" s="272"/>
      <c r="F28" s="273"/>
      <c r="G28" s="394"/>
      <c r="H28" s="395"/>
      <c r="I28" s="395"/>
      <c r="J28" s="395"/>
      <c r="K28" s="395"/>
      <c r="L28" s="395"/>
      <c r="M28" s="395"/>
      <c r="N28" s="395"/>
      <c r="O28" s="396"/>
      <c r="P28" s="99"/>
      <c r="Q28" s="99"/>
      <c r="R28" s="99"/>
      <c r="S28" s="99"/>
      <c r="T28" s="99"/>
      <c r="U28" s="99"/>
      <c r="V28" s="99"/>
      <c r="W28" s="99"/>
      <c r="X28" s="119"/>
      <c r="Y28" s="370" t="s">
        <v>14</v>
      </c>
      <c r="Z28" s="371"/>
      <c r="AA28" s="372"/>
      <c r="AB28" s="320"/>
      <c r="AC28" s="320"/>
      <c r="AD28" s="320"/>
      <c r="AE28" s="386"/>
      <c r="AF28" s="357"/>
      <c r="AG28" s="357"/>
      <c r="AH28" s="357"/>
      <c r="AI28" s="386"/>
      <c r="AJ28" s="357"/>
      <c r="AK28" s="357"/>
      <c r="AL28" s="357"/>
      <c r="AM28" s="386"/>
      <c r="AN28" s="357"/>
      <c r="AO28" s="357"/>
      <c r="AP28" s="357"/>
      <c r="AQ28" s="266"/>
      <c r="AR28" s="196"/>
      <c r="AS28" s="196"/>
      <c r="AT28" s="267"/>
      <c r="AU28" s="357"/>
      <c r="AV28" s="357"/>
      <c r="AW28" s="357"/>
      <c r="AX28" s="358"/>
    </row>
    <row r="29" spans="1:50" ht="22.5" hidden="1" customHeight="1" x14ac:dyDescent="0.15">
      <c r="A29" s="275"/>
      <c r="B29" s="276"/>
      <c r="C29" s="276"/>
      <c r="D29" s="276"/>
      <c r="E29" s="276"/>
      <c r="F29" s="277"/>
      <c r="G29" s="397"/>
      <c r="H29" s="398"/>
      <c r="I29" s="398"/>
      <c r="J29" s="398"/>
      <c r="K29" s="398"/>
      <c r="L29" s="398"/>
      <c r="M29" s="398"/>
      <c r="N29" s="398"/>
      <c r="O29" s="399"/>
      <c r="P29" s="121"/>
      <c r="Q29" s="121"/>
      <c r="R29" s="121"/>
      <c r="S29" s="121"/>
      <c r="T29" s="121"/>
      <c r="U29" s="121"/>
      <c r="V29" s="121"/>
      <c r="W29" s="121"/>
      <c r="X29" s="122"/>
      <c r="Y29" s="257" t="s">
        <v>60</v>
      </c>
      <c r="Z29" s="258"/>
      <c r="AA29" s="259"/>
      <c r="AB29" s="365"/>
      <c r="AC29" s="365"/>
      <c r="AD29" s="365"/>
      <c r="AE29" s="386"/>
      <c r="AF29" s="357"/>
      <c r="AG29" s="357"/>
      <c r="AH29" s="357"/>
      <c r="AI29" s="386"/>
      <c r="AJ29" s="357"/>
      <c r="AK29" s="357"/>
      <c r="AL29" s="357"/>
      <c r="AM29" s="386"/>
      <c r="AN29" s="357"/>
      <c r="AO29" s="357"/>
      <c r="AP29" s="357"/>
      <c r="AQ29" s="266"/>
      <c r="AR29" s="196"/>
      <c r="AS29" s="196"/>
      <c r="AT29" s="267"/>
      <c r="AU29" s="357"/>
      <c r="AV29" s="357"/>
      <c r="AW29" s="357"/>
      <c r="AX29" s="358"/>
    </row>
    <row r="30" spans="1:50" ht="22.5" hidden="1" customHeight="1" x14ac:dyDescent="0.15">
      <c r="A30" s="278"/>
      <c r="B30" s="279"/>
      <c r="C30" s="279"/>
      <c r="D30" s="279"/>
      <c r="E30" s="279"/>
      <c r="F30" s="280"/>
      <c r="G30" s="400"/>
      <c r="H30" s="401"/>
      <c r="I30" s="401"/>
      <c r="J30" s="401"/>
      <c r="K30" s="401"/>
      <c r="L30" s="401"/>
      <c r="M30" s="401"/>
      <c r="N30" s="401"/>
      <c r="O30" s="402"/>
      <c r="P30" s="102"/>
      <c r="Q30" s="102"/>
      <c r="R30" s="102"/>
      <c r="S30" s="102"/>
      <c r="T30" s="102"/>
      <c r="U30" s="102"/>
      <c r="V30" s="102"/>
      <c r="W30" s="102"/>
      <c r="X30" s="124"/>
      <c r="Y30" s="257" t="s">
        <v>15</v>
      </c>
      <c r="Z30" s="258"/>
      <c r="AA30" s="259"/>
      <c r="AB30" s="374" t="s">
        <v>16</v>
      </c>
      <c r="AC30" s="374"/>
      <c r="AD30" s="374"/>
      <c r="AE30" s="386"/>
      <c r="AF30" s="357"/>
      <c r="AG30" s="357"/>
      <c r="AH30" s="357"/>
      <c r="AI30" s="386"/>
      <c r="AJ30" s="357"/>
      <c r="AK30" s="357"/>
      <c r="AL30" s="357"/>
      <c r="AM30" s="386"/>
      <c r="AN30" s="357"/>
      <c r="AO30" s="357"/>
      <c r="AP30" s="357"/>
      <c r="AQ30" s="266"/>
      <c r="AR30" s="196"/>
      <c r="AS30" s="196"/>
      <c r="AT30" s="267"/>
      <c r="AU30" s="357"/>
      <c r="AV30" s="357"/>
      <c r="AW30" s="357"/>
      <c r="AX30" s="358"/>
    </row>
    <row r="31" spans="1:50" ht="18.75" hidden="1" customHeight="1" x14ac:dyDescent="0.15">
      <c r="A31" s="271" t="s">
        <v>13</v>
      </c>
      <c r="B31" s="272"/>
      <c r="C31" s="272"/>
      <c r="D31" s="272"/>
      <c r="E31" s="272"/>
      <c r="F31" s="273"/>
      <c r="G31" s="352" t="s">
        <v>274</v>
      </c>
      <c r="H31" s="353"/>
      <c r="I31" s="353"/>
      <c r="J31" s="353"/>
      <c r="K31" s="353"/>
      <c r="L31" s="353"/>
      <c r="M31" s="353"/>
      <c r="N31" s="353"/>
      <c r="O31" s="354"/>
      <c r="P31" s="381" t="s">
        <v>65</v>
      </c>
      <c r="Q31" s="353"/>
      <c r="R31" s="353"/>
      <c r="S31" s="353"/>
      <c r="T31" s="353"/>
      <c r="U31" s="353"/>
      <c r="V31" s="353"/>
      <c r="W31" s="353"/>
      <c r="X31" s="354"/>
      <c r="Y31" s="326"/>
      <c r="Z31" s="327"/>
      <c r="AA31" s="328"/>
      <c r="AB31" s="281" t="s">
        <v>12</v>
      </c>
      <c r="AC31" s="282"/>
      <c r="AD31" s="283"/>
      <c r="AE31" s="611" t="s">
        <v>322</v>
      </c>
      <c r="AF31" s="611"/>
      <c r="AG31" s="611"/>
      <c r="AH31" s="611"/>
      <c r="AI31" s="611" t="s">
        <v>323</v>
      </c>
      <c r="AJ31" s="611"/>
      <c r="AK31" s="611"/>
      <c r="AL31" s="611"/>
      <c r="AM31" s="611" t="s">
        <v>324</v>
      </c>
      <c r="AN31" s="611"/>
      <c r="AO31" s="611"/>
      <c r="AP31" s="281"/>
      <c r="AQ31" s="134" t="s">
        <v>320</v>
      </c>
      <c r="AR31" s="137"/>
      <c r="AS31" s="137"/>
      <c r="AT31" s="138"/>
      <c r="AU31" s="802" t="s">
        <v>261</v>
      </c>
      <c r="AV31" s="802"/>
      <c r="AW31" s="802"/>
      <c r="AX31" s="803"/>
    </row>
    <row r="32" spans="1:50" ht="18.75" hidden="1" customHeight="1" x14ac:dyDescent="0.15">
      <c r="A32" s="271"/>
      <c r="B32" s="272"/>
      <c r="C32" s="272"/>
      <c r="D32" s="272"/>
      <c r="E32" s="272"/>
      <c r="F32" s="273"/>
      <c r="G32" s="355"/>
      <c r="H32" s="268"/>
      <c r="I32" s="268"/>
      <c r="J32" s="268"/>
      <c r="K32" s="268"/>
      <c r="L32" s="268"/>
      <c r="M32" s="268"/>
      <c r="N32" s="268"/>
      <c r="O32" s="356"/>
      <c r="P32" s="307"/>
      <c r="Q32" s="268"/>
      <c r="R32" s="268"/>
      <c r="S32" s="268"/>
      <c r="T32" s="268"/>
      <c r="U32" s="268"/>
      <c r="V32" s="268"/>
      <c r="W32" s="268"/>
      <c r="X32" s="356"/>
      <c r="Y32" s="326"/>
      <c r="Z32" s="327"/>
      <c r="AA32" s="328"/>
      <c r="AB32" s="284"/>
      <c r="AC32" s="285"/>
      <c r="AD32" s="286"/>
      <c r="AE32" s="612"/>
      <c r="AF32" s="612"/>
      <c r="AG32" s="612"/>
      <c r="AH32" s="612"/>
      <c r="AI32" s="612"/>
      <c r="AJ32" s="612"/>
      <c r="AK32" s="612"/>
      <c r="AL32" s="612"/>
      <c r="AM32" s="612"/>
      <c r="AN32" s="612"/>
      <c r="AO32" s="612"/>
      <c r="AP32" s="284"/>
      <c r="AQ32" s="190"/>
      <c r="AR32" s="139"/>
      <c r="AS32" s="140" t="s">
        <v>321</v>
      </c>
      <c r="AT32" s="141"/>
      <c r="AU32" s="270"/>
      <c r="AV32" s="270"/>
      <c r="AW32" s="268" t="s">
        <v>308</v>
      </c>
      <c r="AX32" s="269"/>
    </row>
    <row r="33" spans="1:50" ht="22.5" hidden="1" customHeight="1" x14ac:dyDescent="0.15">
      <c r="A33" s="274"/>
      <c r="B33" s="272"/>
      <c r="C33" s="272"/>
      <c r="D33" s="272"/>
      <c r="E33" s="272"/>
      <c r="F33" s="273"/>
      <c r="G33" s="394"/>
      <c r="H33" s="395"/>
      <c r="I33" s="395"/>
      <c r="J33" s="395"/>
      <c r="K33" s="395"/>
      <c r="L33" s="395"/>
      <c r="M33" s="395"/>
      <c r="N33" s="395"/>
      <c r="O33" s="396"/>
      <c r="P33" s="99"/>
      <c r="Q33" s="99"/>
      <c r="R33" s="99"/>
      <c r="S33" s="99"/>
      <c r="T33" s="99"/>
      <c r="U33" s="99"/>
      <c r="V33" s="99"/>
      <c r="W33" s="99"/>
      <c r="X33" s="119"/>
      <c r="Y33" s="370" t="s">
        <v>14</v>
      </c>
      <c r="Z33" s="371"/>
      <c r="AA33" s="372"/>
      <c r="AB33" s="320"/>
      <c r="AC33" s="320"/>
      <c r="AD33" s="320"/>
      <c r="AE33" s="386"/>
      <c r="AF33" s="357"/>
      <c r="AG33" s="357"/>
      <c r="AH33" s="357"/>
      <c r="AI33" s="386"/>
      <c r="AJ33" s="357"/>
      <c r="AK33" s="357"/>
      <c r="AL33" s="357"/>
      <c r="AM33" s="386"/>
      <c r="AN33" s="357"/>
      <c r="AO33" s="357"/>
      <c r="AP33" s="357"/>
      <c r="AQ33" s="266"/>
      <c r="AR33" s="196"/>
      <c r="AS33" s="196"/>
      <c r="AT33" s="267"/>
      <c r="AU33" s="357"/>
      <c r="AV33" s="357"/>
      <c r="AW33" s="357"/>
      <c r="AX33" s="358"/>
    </row>
    <row r="34" spans="1:50" ht="22.5" hidden="1" customHeight="1" x14ac:dyDescent="0.15">
      <c r="A34" s="275"/>
      <c r="B34" s="276"/>
      <c r="C34" s="276"/>
      <c r="D34" s="276"/>
      <c r="E34" s="276"/>
      <c r="F34" s="277"/>
      <c r="G34" s="397"/>
      <c r="H34" s="398"/>
      <c r="I34" s="398"/>
      <c r="J34" s="398"/>
      <c r="K34" s="398"/>
      <c r="L34" s="398"/>
      <c r="M34" s="398"/>
      <c r="N34" s="398"/>
      <c r="O34" s="399"/>
      <c r="P34" s="121"/>
      <c r="Q34" s="121"/>
      <c r="R34" s="121"/>
      <c r="S34" s="121"/>
      <c r="T34" s="121"/>
      <c r="U34" s="121"/>
      <c r="V34" s="121"/>
      <c r="W34" s="121"/>
      <c r="X34" s="122"/>
      <c r="Y34" s="257" t="s">
        <v>60</v>
      </c>
      <c r="Z34" s="258"/>
      <c r="AA34" s="259"/>
      <c r="AB34" s="365"/>
      <c r="AC34" s="365"/>
      <c r="AD34" s="365"/>
      <c r="AE34" s="386"/>
      <c r="AF34" s="357"/>
      <c r="AG34" s="357"/>
      <c r="AH34" s="357"/>
      <c r="AI34" s="386"/>
      <c r="AJ34" s="357"/>
      <c r="AK34" s="357"/>
      <c r="AL34" s="357"/>
      <c r="AM34" s="386"/>
      <c r="AN34" s="357"/>
      <c r="AO34" s="357"/>
      <c r="AP34" s="357"/>
      <c r="AQ34" s="266"/>
      <c r="AR34" s="196"/>
      <c r="AS34" s="196"/>
      <c r="AT34" s="267"/>
      <c r="AU34" s="357"/>
      <c r="AV34" s="357"/>
      <c r="AW34" s="357"/>
      <c r="AX34" s="358"/>
    </row>
    <row r="35" spans="1:50" ht="22.5" hidden="1" customHeight="1" x14ac:dyDescent="0.15">
      <c r="A35" s="278"/>
      <c r="B35" s="279"/>
      <c r="C35" s="279"/>
      <c r="D35" s="279"/>
      <c r="E35" s="279"/>
      <c r="F35" s="280"/>
      <c r="G35" s="400"/>
      <c r="H35" s="401"/>
      <c r="I35" s="401"/>
      <c r="J35" s="401"/>
      <c r="K35" s="401"/>
      <c r="L35" s="401"/>
      <c r="M35" s="401"/>
      <c r="N35" s="401"/>
      <c r="O35" s="402"/>
      <c r="P35" s="102"/>
      <c r="Q35" s="102"/>
      <c r="R35" s="102"/>
      <c r="S35" s="102"/>
      <c r="T35" s="102"/>
      <c r="U35" s="102"/>
      <c r="V35" s="102"/>
      <c r="W35" s="102"/>
      <c r="X35" s="124"/>
      <c r="Y35" s="257" t="s">
        <v>15</v>
      </c>
      <c r="Z35" s="258"/>
      <c r="AA35" s="259"/>
      <c r="AB35" s="374" t="s">
        <v>16</v>
      </c>
      <c r="AC35" s="374"/>
      <c r="AD35" s="374"/>
      <c r="AE35" s="386"/>
      <c r="AF35" s="357"/>
      <c r="AG35" s="357"/>
      <c r="AH35" s="357"/>
      <c r="AI35" s="386"/>
      <c r="AJ35" s="357"/>
      <c r="AK35" s="357"/>
      <c r="AL35" s="357"/>
      <c r="AM35" s="386"/>
      <c r="AN35" s="357"/>
      <c r="AO35" s="357"/>
      <c r="AP35" s="357"/>
      <c r="AQ35" s="266"/>
      <c r="AR35" s="196"/>
      <c r="AS35" s="196"/>
      <c r="AT35" s="267"/>
      <c r="AU35" s="357"/>
      <c r="AV35" s="357"/>
      <c r="AW35" s="357"/>
      <c r="AX35" s="358"/>
    </row>
    <row r="36" spans="1:50" ht="18.75" hidden="1" customHeight="1" x14ac:dyDescent="0.15">
      <c r="A36" s="271" t="s">
        <v>13</v>
      </c>
      <c r="B36" s="272"/>
      <c r="C36" s="272"/>
      <c r="D36" s="272"/>
      <c r="E36" s="272"/>
      <c r="F36" s="273"/>
      <c r="G36" s="352" t="s">
        <v>274</v>
      </c>
      <c r="H36" s="353"/>
      <c r="I36" s="353"/>
      <c r="J36" s="353"/>
      <c r="K36" s="353"/>
      <c r="L36" s="353"/>
      <c r="M36" s="353"/>
      <c r="N36" s="353"/>
      <c r="O36" s="354"/>
      <c r="P36" s="381" t="s">
        <v>65</v>
      </c>
      <c r="Q36" s="353"/>
      <c r="R36" s="353"/>
      <c r="S36" s="353"/>
      <c r="T36" s="353"/>
      <c r="U36" s="353"/>
      <c r="V36" s="353"/>
      <c r="W36" s="353"/>
      <c r="X36" s="354"/>
      <c r="Y36" s="326"/>
      <c r="Z36" s="327"/>
      <c r="AA36" s="328"/>
      <c r="AB36" s="281" t="s">
        <v>12</v>
      </c>
      <c r="AC36" s="282"/>
      <c r="AD36" s="283"/>
      <c r="AE36" s="611" t="s">
        <v>322</v>
      </c>
      <c r="AF36" s="611"/>
      <c r="AG36" s="611"/>
      <c r="AH36" s="611"/>
      <c r="AI36" s="611" t="s">
        <v>323</v>
      </c>
      <c r="AJ36" s="611"/>
      <c r="AK36" s="611"/>
      <c r="AL36" s="611"/>
      <c r="AM36" s="611" t="s">
        <v>324</v>
      </c>
      <c r="AN36" s="611"/>
      <c r="AO36" s="611"/>
      <c r="AP36" s="281"/>
      <c r="AQ36" s="134" t="s">
        <v>320</v>
      </c>
      <c r="AR36" s="137"/>
      <c r="AS36" s="137"/>
      <c r="AT36" s="138"/>
      <c r="AU36" s="802" t="s">
        <v>261</v>
      </c>
      <c r="AV36" s="802"/>
      <c r="AW36" s="802"/>
      <c r="AX36" s="803"/>
    </row>
    <row r="37" spans="1:50" ht="18.75" hidden="1" customHeight="1" x14ac:dyDescent="0.15">
      <c r="A37" s="271"/>
      <c r="B37" s="272"/>
      <c r="C37" s="272"/>
      <c r="D37" s="272"/>
      <c r="E37" s="272"/>
      <c r="F37" s="273"/>
      <c r="G37" s="355"/>
      <c r="H37" s="268"/>
      <c r="I37" s="268"/>
      <c r="J37" s="268"/>
      <c r="K37" s="268"/>
      <c r="L37" s="268"/>
      <c r="M37" s="268"/>
      <c r="N37" s="268"/>
      <c r="O37" s="356"/>
      <c r="P37" s="307"/>
      <c r="Q37" s="268"/>
      <c r="R37" s="268"/>
      <c r="S37" s="268"/>
      <c r="T37" s="268"/>
      <c r="U37" s="268"/>
      <c r="V37" s="268"/>
      <c r="W37" s="268"/>
      <c r="X37" s="356"/>
      <c r="Y37" s="326"/>
      <c r="Z37" s="327"/>
      <c r="AA37" s="328"/>
      <c r="AB37" s="284"/>
      <c r="AC37" s="285"/>
      <c r="AD37" s="286"/>
      <c r="AE37" s="612"/>
      <c r="AF37" s="612"/>
      <c r="AG37" s="612"/>
      <c r="AH37" s="612"/>
      <c r="AI37" s="612"/>
      <c r="AJ37" s="612"/>
      <c r="AK37" s="612"/>
      <c r="AL37" s="612"/>
      <c r="AM37" s="612"/>
      <c r="AN37" s="612"/>
      <c r="AO37" s="612"/>
      <c r="AP37" s="284"/>
      <c r="AQ37" s="190"/>
      <c r="AR37" s="139"/>
      <c r="AS37" s="140" t="s">
        <v>321</v>
      </c>
      <c r="AT37" s="141"/>
      <c r="AU37" s="270"/>
      <c r="AV37" s="270"/>
      <c r="AW37" s="268" t="s">
        <v>308</v>
      </c>
      <c r="AX37" s="269"/>
    </row>
    <row r="38" spans="1:50" ht="22.5" hidden="1" customHeight="1" x14ac:dyDescent="0.15">
      <c r="A38" s="274"/>
      <c r="B38" s="272"/>
      <c r="C38" s="272"/>
      <c r="D38" s="272"/>
      <c r="E38" s="272"/>
      <c r="F38" s="273"/>
      <c r="G38" s="394"/>
      <c r="H38" s="395"/>
      <c r="I38" s="395"/>
      <c r="J38" s="395"/>
      <c r="K38" s="395"/>
      <c r="L38" s="395"/>
      <c r="M38" s="395"/>
      <c r="N38" s="395"/>
      <c r="O38" s="396"/>
      <c r="P38" s="99"/>
      <c r="Q38" s="99"/>
      <c r="R38" s="99"/>
      <c r="S38" s="99"/>
      <c r="T38" s="99"/>
      <c r="U38" s="99"/>
      <c r="V38" s="99"/>
      <c r="W38" s="99"/>
      <c r="X38" s="119"/>
      <c r="Y38" s="370" t="s">
        <v>14</v>
      </c>
      <c r="Z38" s="371"/>
      <c r="AA38" s="372"/>
      <c r="AB38" s="320"/>
      <c r="AC38" s="320"/>
      <c r="AD38" s="320"/>
      <c r="AE38" s="386"/>
      <c r="AF38" s="357"/>
      <c r="AG38" s="357"/>
      <c r="AH38" s="357"/>
      <c r="AI38" s="386"/>
      <c r="AJ38" s="357"/>
      <c r="AK38" s="357"/>
      <c r="AL38" s="357"/>
      <c r="AM38" s="386"/>
      <c r="AN38" s="357"/>
      <c r="AO38" s="357"/>
      <c r="AP38" s="357"/>
      <c r="AQ38" s="266"/>
      <c r="AR38" s="196"/>
      <c r="AS38" s="196"/>
      <c r="AT38" s="267"/>
      <c r="AU38" s="357"/>
      <c r="AV38" s="357"/>
      <c r="AW38" s="357"/>
      <c r="AX38" s="358"/>
    </row>
    <row r="39" spans="1:50" ht="22.5" hidden="1" customHeight="1" x14ac:dyDescent="0.15">
      <c r="A39" s="275"/>
      <c r="B39" s="276"/>
      <c r="C39" s="276"/>
      <c r="D39" s="276"/>
      <c r="E39" s="276"/>
      <c r="F39" s="277"/>
      <c r="G39" s="397"/>
      <c r="H39" s="398"/>
      <c r="I39" s="398"/>
      <c r="J39" s="398"/>
      <c r="K39" s="398"/>
      <c r="L39" s="398"/>
      <c r="M39" s="398"/>
      <c r="N39" s="398"/>
      <c r="O39" s="399"/>
      <c r="P39" s="121"/>
      <c r="Q39" s="121"/>
      <c r="R39" s="121"/>
      <c r="S39" s="121"/>
      <c r="T39" s="121"/>
      <c r="U39" s="121"/>
      <c r="V39" s="121"/>
      <c r="W39" s="121"/>
      <c r="X39" s="122"/>
      <c r="Y39" s="257" t="s">
        <v>60</v>
      </c>
      <c r="Z39" s="258"/>
      <c r="AA39" s="259"/>
      <c r="AB39" s="365"/>
      <c r="AC39" s="365"/>
      <c r="AD39" s="365"/>
      <c r="AE39" s="386"/>
      <c r="AF39" s="357"/>
      <c r="AG39" s="357"/>
      <c r="AH39" s="357"/>
      <c r="AI39" s="386"/>
      <c r="AJ39" s="357"/>
      <c r="AK39" s="357"/>
      <c r="AL39" s="357"/>
      <c r="AM39" s="386"/>
      <c r="AN39" s="357"/>
      <c r="AO39" s="357"/>
      <c r="AP39" s="357"/>
      <c r="AQ39" s="266"/>
      <c r="AR39" s="196"/>
      <c r="AS39" s="196"/>
      <c r="AT39" s="267"/>
      <c r="AU39" s="357"/>
      <c r="AV39" s="357"/>
      <c r="AW39" s="357"/>
      <c r="AX39" s="358"/>
    </row>
    <row r="40" spans="1:50" ht="22.5" hidden="1" customHeight="1" x14ac:dyDescent="0.15">
      <c r="A40" s="278"/>
      <c r="B40" s="279"/>
      <c r="C40" s="279"/>
      <c r="D40" s="279"/>
      <c r="E40" s="279"/>
      <c r="F40" s="280"/>
      <c r="G40" s="400"/>
      <c r="H40" s="401"/>
      <c r="I40" s="401"/>
      <c r="J40" s="401"/>
      <c r="K40" s="401"/>
      <c r="L40" s="401"/>
      <c r="M40" s="401"/>
      <c r="N40" s="401"/>
      <c r="O40" s="402"/>
      <c r="P40" s="102"/>
      <c r="Q40" s="102"/>
      <c r="R40" s="102"/>
      <c r="S40" s="102"/>
      <c r="T40" s="102"/>
      <c r="U40" s="102"/>
      <c r="V40" s="102"/>
      <c r="W40" s="102"/>
      <c r="X40" s="124"/>
      <c r="Y40" s="257" t="s">
        <v>15</v>
      </c>
      <c r="Z40" s="258"/>
      <c r="AA40" s="259"/>
      <c r="AB40" s="374" t="s">
        <v>16</v>
      </c>
      <c r="AC40" s="374"/>
      <c r="AD40" s="374"/>
      <c r="AE40" s="386"/>
      <c r="AF40" s="357"/>
      <c r="AG40" s="357"/>
      <c r="AH40" s="357"/>
      <c r="AI40" s="386"/>
      <c r="AJ40" s="357"/>
      <c r="AK40" s="357"/>
      <c r="AL40" s="357"/>
      <c r="AM40" s="386"/>
      <c r="AN40" s="357"/>
      <c r="AO40" s="357"/>
      <c r="AP40" s="357"/>
      <c r="AQ40" s="266"/>
      <c r="AR40" s="196"/>
      <c r="AS40" s="196"/>
      <c r="AT40" s="267"/>
      <c r="AU40" s="357"/>
      <c r="AV40" s="357"/>
      <c r="AW40" s="357"/>
      <c r="AX40" s="358"/>
    </row>
    <row r="41" spans="1:50" ht="18.75" hidden="1" customHeight="1" x14ac:dyDescent="0.15">
      <c r="A41" s="271" t="s">
        <v>13</v>
      </c>
      <c r="B41" s="272"/>
      <c r="C41" s="272"/>
      <c r="D41" s="272"/>
      <c r="E41" s="272"/>
      <c r="F41" s="273"/>
      <c r="G41" s="352" t="s">
        <v>274</v>
      </c>
      <c r="H41" s="353"/>
      <c r="I41" s="353"/>
      <c r="J41" s="353"/>
      <c r="K41" s="353"/>
      <c r="L41" s="353"/>
      <c r="M41" s="353"/>
      <c r="N41" s="353"/>
      <c r="O41" s="354"/>
      <c r="P41" s="381" t="s">
        <v>65</v>
      </c>
      <c r="Q41" s="353"/>
      <c r="R41" s="353"/>
      <c r="S41" s="353"/>
      <c r="T41" s="353"/>
      <c r="U41" s="353"/>
      <c r="V41" s="353"/>
      <c r="W41" s="353"/>
      <c r="X41" s="354"/>
      <c r="Y41" s="326"/>
      <c r="Z41" s="327"/>
      <c r="AA41" s="328"/>
      <c r="AB41" s="281" t="s">
        <v>12</v>
      </c>
      <c r="AC41" s="282"/>
      <c r="AD41" s="283"/>
      <c r="AE41" s="611" t="s">
        <v>322</v>
      </c>
      <c r="AF41" s="611"/>
      <c r="AG41" s="611"/>
      <c r="AH41" s="611"/>
      <c r="AI41" s="611" t="s">
        <v>323</v>
      </c>
      <c r="AJ41" s="611"/>
      <c r="AK41" s="611"/>
      <c r="AL41" s="611"/>
      <c r="AM41" s="611" t="s">
        <v>324</v>
      </c>
      <c r="AN41" s="611"/>
      <c r="AO41" s="611"/>
      <c r="AP41" s="281"/>
      <c r="AQ41" s="134" t="s">
        <v>320</v>
      </c>
      <c r="AR41" s="137"/>
      <c r="AS41" s="137"/>
      <c r="AT41" s="138"/>
      <c r="AU41" s="802" t="s">
        <v>261</v>
      </c>
      <c r="AV41" s="802"/>
      <c r="AW41" s="802"/>
      <c r="AX41" s="803"/>
    </row>
    <row r="42" spans="1:50" ht="18.75" hidden="1" customHeight="1" x14ac:dyDescent="0.15">
      <c r="A42" s="271"/>
      <c r="B42" s="272"/>
      <c r="C42" s="272"/>
      <c r="D42" s="272"/>
      <c r="E42" s="272"/>
      <c r="F42" s="273"/>
      <c r="G42" s="355"/>
      <c r="H42" s="268"/>
      <c r="I42" s="268"/>
      <c r="J42" s="268"/>
      <c r="K42" s="268"/>
      <c r="L42" s="268"/>
      <c r="M42" s="268"/>
      <c r="N42" s="268"/>
      <c r="O42" s="356"/>
      <c r="P42" s="307"/>
      <c r="Q42" s="268"/>
      <c r="R42" s="268"/>
      <c r="S42" s="268"/>
      <c r="T42" s="268"/>
      <c r="U42" s="268"/>
      <c r="V42" s="268"/>
      <c r="W42" s="268"/>
      <c r="X42" s="356"/>
      <c r="Y42" s="326"/>
      <c r="Z42" s="327"/>
      <c r="AA42" s="328"/>
      <c r="AB42" s="284"/>
      <c r="AC42" s="285"/>
      <c r="AD42" s="286"/>
      <c r="AE42" s="612"/>
      <c r="AF42" s="612"/>
      <c r="AG42" s="612"/>
      <c r="AH42" s="612"/>
      <c r="AI42" s="612"/>
      <c r="AJ42" s="612"/>
      <c r="AK42" s="612"/>
      <c r="AL42" s="612"/>
      <c r="AM42" s="612"/>
      <c r="AN42" s="612"/>
      <c r="AO42" s="612"/>
      <c r="AP42" s="284"/>
      <c r="AQ42" s="190"/>
      <c r="AR42" s="139"/>
      <c r="AS42" s="140" t="s">
        <v>321</v>
      </c>
      <c r="AT42" s="141"/>
      <c r="AU42" s="270"/>
      <c r="AV42" s="270"/>
      <c r="AW42" s="268" t="s">
        <v>308</v>
      </c>
      <c r="AX42" s="269"/>
    </row>
    <row r="43" spans="1:50" ht="22.5" hidden="1" customHeight="1" x14ac:dyDescent="0.15">
      <c r="A43" s="274"/>
      <c r="B43" s="272"/>
      <c r="C43" s="272"/>
      <c r="D43" s="272"/>
      <c r="E43" s="272"/>
      <c r="F43" s="273"/>
      <c r="G43" s="394"/>
      <c r="H43" s="395"/>
      <c r="I43" s="395"/>
      <c r="J43" s="395"/>
      <c r="K43" s="395"/>
      <c r="L43" s="395"/>
      <c r="M43" s="395"/>
      <c r="N43" s="395"/>
      <c r="O43" s="396"/>
      <c r="P43" s="99"/>
      <c r="Q43" s="99"/>
      <c r="R43" s="99"/>
      <c r="S43" s="99"/>
      <c r="T43" s="99"/>
      <c r="U43" s="99"/>
      <c r="V43" s="99"/>
      <c r="W43" s="99"/>
      <c r="X43" s="119"/>
      <c r="Y43" s="370" t="s">
        <v>14</v>
      </c>
      <c r="Z43" s="371"/>
      <c r="AA43" s="372"/>
      <c r="AB43" s="320"/>
      <c r="AC43" s="320"/>
      <c r="AD43" s="320"/>
      <c r="AE43" s="386"/>
      <c r="AF43" s="357"/>
      <c r="AG43" s="357"/>
      <c r="AH43" s="357"/>
      <c r="AI43" s="386"/>
      <c r="AJ43" s="357"/>
      <c r="AK43" s="357"/>
      <c r="AL43" s="357"/>
      <c r="AM43" s="386"/>
      <c r="AN43" s="357"/>
      <c r="AO43" s="357"/>
      <c r="AP43" s="357"/>
      <c r="AQ43" s="266"/>
      <c r="AR43" s="196"/>
      <c r="AS43" s="196"/>
      <c r="AT43" s="267"/>
      <c r="AU43" s="357"/>
      <c r="AV43" s="357"/>
      <c r="AW43" s="357"/>
      <c r="AX43" s="358"/>
    </row>
    <row r="44" spans="1:50" ht="22.5" hidden="1" customHeight="1" x14ac:dyDescent="0.15">
      <c r="A44" s="275"/>
      <c r="B44" s="276"/>
      <c r="C44" s="276"/>
      <c r="D44" s="276"/>
      <c r="E44" s="276"/>
      <c r="F44" s="277"/>
      <c r="G44" s="397"/>
      <c r="H44" s="398"/>
      <c r="I44" s="398"/>
      <c r="J44" s="398"/>
      <c r="K44" s="398"/>
      <c r="L44" s="398"/>
      <c r="M44" s="398"/>
      <c r="N44" s="398"/>
      <c r="O44" s="399"/>
      <c r="P44" s="121"/>
      <c r="Q44" s="121"/>
      <c r="R44" s="121"/>
      <c r="S44" s="121"/>
      <c r="T44" s="121"/>
      <c r="U44" s="121"/>
      <c r="V44" s="121"/>
      <c r="W44" s="121"/>
      <c r="X44" s="122"/>
      <c r="Y44" s="257" t="s">
        <v>60</v>
      </c>
      <c r="Z44" s="258"/>
      <c r="AA44" s="259"/>
      <c r="AB44" s="365"/>
      <c r="AC44" s="365"/>
      <c r="AD44" s="365"/>
      <c r="AE44" s="386"/>
      <c r="AF44" s="357"/>
      <c r="AG44" s="357"/>
      <c r="AH44" s="357"/>
      <c r="AI44" s="386"/>
      <c r="AJ44" s="357"/>
      <c r="AK44" s="357"/>
      <c r="AL44" s="357"/>
      <c r="AM44" s="386"/>
      <c r="AN44" s="357"/>
      <c r="AO44" s="357"/>
      <c r="AP44" s="357"/>
      <c r="AQ44" s="266"/>
      <c r="AR44" s="196"/>
      <c r="AS44" s="196"/>
      <c r="AT44" s="267"/>
      <c r="AU44" s="357"/>
      <c r="AV44" s="357"/>
      <c r="AW44" s="357"/>
      <c r="AX44" s="358"/>
    </row>
    <row r="45" spans="1:50" ht="22.5" hidden="1" customHeight="1" x14ac:dyDescent="0.15">
      <c r="A45" s="274"/>
      <c r="B45" s="272"/>
      <c r="C45" s="272"/>
      <c r="D45" s="272"/>
      <c r="E45" s="272"/>
      <c r="F45" s="273"/>
      <c r="G45" s="400"/>
      <c r="H45" s="401"/>
      <c r="I45" s="401"/>
      <c r="J45" s="401"/>
      <c r="K45" s="401"/>
      <c r="L45" s="401"/>
      <c r="M45" s="401"/>
      <c r="N45" s="401"/>
      <c r="O45" s="402"/>
      <c r="P45" s="102"/>
      <c r="Q45" s="102"/>
      <c r="R45" s="102"/>
      <c r="S45" s="102"/>
      <c r="T45" s="102"/>
      <c r="U45" s="102"/>
      <c r="V45" s="102"/>
      <c r="W45" s="102"/>
      <c r="X45" s="124"/>
      <c r="Y45" s="257" t="s">
        <v>15</v>
      </c>
      <c r="Z45" s="258"/>
      <c r="AA45" s="259"/>
      <c r="AB45" s="737" t="s">
        <v>16</v>
      </c>
      <c r="AC45" s="737"/>
      <c r="AD45" s="737"/>
      <c r="AE45" s="386"/>
      <c r="AF45" s="357"/>
      <c r="AG45" s="357"/>
      <c r="AH45" s="357"/>
      <c r="AI45" s="386"/>
      <c r="AJ45" s="357"/>
      <c r="AK45" s="357"/>
      <c r="AL45" s="357"/>
      <c r="AM45" s="386"/>
      <c r="AN45" s="357"/>
      <c r="AO45" s="357"/>
      <c r="AP45" s="357"/>
      <c r="AQ45" s="266"/>
      <c r="AR45" s="196"/>
      <c r="AS45" s="196"/>
      <c r="AT45" s="267"/>
      <c r="AU45" s="357"/>
      <c r="AV45" s="357"/>
      <c r="AW45" s="357"/>
      <c r="AX45" s="358"/>
    </row>
    <row r="46" spans="1:50" ht="18.75" hidden="1" customHeight="1" x14ac:dyDescent="0.15">
      <c r="A46" s="346" t="s">
        <v>406</v>
      </c>
      <c r="B46" s="347"/>
      <c r="C46" s="347"/>
      <c r="D46" s="347"/>
      <c r="E46" s="347"/>
      <c r="F46" s="348"/>
      <c r="G46" s="749"/>
      <c r="H46" s="137" t="s">
        <v>274</v>
      </c>
      <c r="I46" s="137"/>
      <c r="J46" s="137"/>
      <c r="K46" s="137"/>
      <c r="L46" s="137"/>
      <c r="M46" s="137"/>
      <c r="N46" s="137"/>
      <c r="O46" s="138"/>
      <c r="P46" s="134" t="s">
        <v>65</v>
      </c>
      <c r="Q46" s="137"/>
      <c r="R46" s="137"/>
      <c r="S46" s="137"/>
      <c r="T46" s="137"/>
      <c r="U46" s="137"/>
      <c r="V46" s="137"/>
      <c r="W46" s="137"/>
      <c r="X46" s="138"/>
      <c r="Y46" s="145"/>
      <c r="Z46" s="146"/>
      <c r="AA46" s="147"/>
      <c r="AB46" s="134" t="s">
        <v>12</v>
      </c>
      <c r="AC46" s="137"/>
      <c r="AD46" s="138"/>
      <c r="AE46" s="133" t="s">
        <v>322</v>
      </c>
      <c r="AF46" s="133"/>
      <c r="AG46" s="133"/>
      <c r="AH46" s="133"/>
      <c r="AI46" s="133" t="s">
        <v>323</v>
      </c>
      <c r="AJ46" s="133"/>
      <c r="AK46" s="133"/>
      <c r="AL46" s="133"/>
      <c r="AM46" s="133" t="s">
        <v>324</v>
      </c>
      <c r="AN46" s="133"/>
      <c r="AO46" s="133"/>
      <c r="AP46" s="134"/>
      <c r="AQ46" s="134" t="s">
        <v>320</v>
      </c>
      <c r="AR46" s="137"/>
      <c r="AS46" s="137"/>
      <c r="AT46" s="138"/>
      <c r="AU46" s="105" t="s">
        <v>261</v>
      </c>
      <c r="AV46" s="105"/>
      <c r="AW46" s="105"/>
      <c r="AX46" s="113"/>
    </row>
    <row r="47" spans="1:50" ht="18.75" hidden="1" customHeight="1" x14ac:dyDescent="0.15">
      <c r="A47" s="349"/>
      <c r="B47" s="350"/>
      <c r="C47" s="350"/>
      <c r="D47" s="350"/>
      <c r="E47" s="350"/>
      <c r="F47" s="351"/>
      <c r="G47" s="750"/>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321</v>
      </c>
      <c r="AT47" s="141"/>
      <c r="AU47" s="139"/>
      <c r="AV47" s="139"/>
      <c r="AW47" s="140" t="s">
        <v>308</v>
      </c>
      <c r="AX47" s="191"/>
    </row>
    <row r="48" spans="1:50" ht="22.5" hidden="1" customHeight="1" x14ac:dyDescent="0.15">
      <c r="A48" s="349"/>
      <c r="B48" s="350"/>
      <c r="C48" s="350"/>
      <c r="D48" s="350"/>
      <c r="E48" s="350"/>
      <c r="F48" s="351"/>
      <c r="G48" s="425" t="s">
        <v>335</v>
      </c>
      <c r="H48" s="99"/>
      <c r="I48" s="99"/>
      <c r="J48" s="99"/>
      <c r="K48" s="99"/>
      <c r="L48" s="99"/>
      <c r="M48" s="99"/>
      <c r="N48" s="99"/>
      <c r="O48" s="119"/>
      <c r="P48" s="99"/>
      <c r="Q48" s="99"/>
      <c r="R48" s="99"/>
      <c r="S48" s="99"/>
      <c r="T48" s="99"/>
      <c r="U48" s="99"/>
      <c r="V48" s="99"/>
      <c r="W48" s="99"/>
      <c r="X48" s="119"/>
      <c r="Y48" s="192" t="s">
        <v>14</v>
      </c>
      <c r="Z48" s="193"/>
      <c r="AA48" s="194"/>
      <c r="AB48" s="201"/>
      <c r="AC48" s="201"/>
      <c r="AD48" s="201"/>
      <c r="AE48" s="266"/>
      <c r="AF48" s="196"/>
      <c r="AG48" s="196"/>
      <c r="AH48" s="196"/>
      <c r="AI48" s="266"/>
      <c r="AJ48" s="196"/>
      <c r="AK48" s="196"/>
      <c r="AL48" s="196"/>
      <c r="AM48" s="266"/>
      <c r="AN48" s="196"/>
      <c r="AO48" s="196"/>
      <c r="AP48" s="196"/>
      <c r="AQ48" s="266"/>
      <c r="AR48" s="196"/>
      <c r="AS48" s="196"/>
      <c r="AT48" s="267"/>
      <c r="AU48" s="357"/>
      <c r="AV48" s="357"/>
      <c r="AW48" s="357"/>
      <c r="AX48" s="358"/>
    </row>
    <row r="49" spans="1:50" ht="22.5" hidden="1" customHeight="1" x14ac:dyDescent="0.15">
      <c r="A49" s="349"/>
      <c r="B49" s="350"/>
      <c r="C49" s="350"/>
      <c r="D49" s="350"/>
      <c r="E49" s="350"/>
      <c r="F49" s="351"/>
      <c r="G49" s="426"/>
      <c r="H49" s="121"/>
      <c r="I49" s="121"/>
      <c r="J49" s="121"/>
      <c r="K49" s="121"/>
      <c r="L49" s="121"/>
      <c r="M49" s="121"/>
      <c r="N49" s="121"/>
      <c r="O49" s="122"/>
      <c r="P49" s="121"/>
      <c r="Q49" s="121"/>
      <c r="R49" s="121"/>
      <c r="S49" s="121"/>
      <c r="T49" s="121"/>
      <c r="U49" s="121"/>
      <c r="V49" s="121"/>
      <c r="W49" s="121"/>
      <c r="X49" s="122"/>
      <c r="Y49" s="198" t="s">
        <v>60</v>
      </c>
      <c r="Z49" s="199"/>
      <c r="AA49" s="200"/>
      <c r="AB49" s="195"/>
      <c r="AC49" s="195"/>
      <c r="AD49" s="195"/>
      <c r="AE49" s="266"/>
      <c r="AF49" s="196"/>
      <c r="AG49" s="196"/>
      <c r="AH49" s="196"/>
      <c r="AI49" s="266"/>
      <c r="AJ49" s="196"/>
      <c r="AK49" s="196"/>
      <c r="AL49" s="196"/>
      <c r="AM49" s="266"/>
      <c r="AN49" s="196"/>
      <c r="AO49" s="196"/>
      <c r="AP49" s="196"/>
      <c r="AQ49" s="266"/>
      <c r="AR49" s="196"/>
      <c r="AS49" s="196"/>
      <c r="AT49" s="267"/>
      <c r="AU49" s="357"/>
      <c r="AV49" s="357"/>
      <c r="AW49" s="357"/>
      <c r="AX49" s="358"/>
    </row>
    <row r="50" spans="1:50" ht="22.5" hidden="1" customHeight="1" x14ac:dyDescent="0.15">
      <c r="A50" s="349"/>
      <c r="B50" s="350"/>
      <c r="C50" s="350"/>
      <c r="D50" s="350"/>
      <c r="E50" s="350"/>
      <c r="F50" s="351"/>
      <c r="G50" s="427"/>
      <c r="H50" s="102"/>
      <c r="I50" s="102"/>
      <c r="J50" s="102"/>
      <c r="K50" s="102"/>
      <c r="L50" s="102"/>
      <c r="M50" s="102"/>
      <c r="N50" s="102"/>
      <c r="O50" s="124"/>
      <c r="P50" s="121"/>
      <c r="Q50" s="121"/>
      <c r="R50" s="121"/>
      <c r="S50" s="121"/>
      <c r="T50" s="121"/>
      <c r="U50" s="121"/>
      <c r="V50" s="121"/>
      <c r="W50" s="121"/>
      <c r="X50" s="122"/>
      <c r="Y50" s="134" t="s">
        <v>15</v>
      </c>
      <c r="Z50" s="137"/>
      <c r="AA50" s="138"/>
      <c r="AB50" s="403" t="s">
        <v>16</v>
      </c>
      <c r="AC50" s="403"/>
      <c r="AD50" s="403"/>
      <c r="AE50" s="822"/>
      <c r="AF50" s="823"/>
      <c r="AG50" s="823"/>
      <c r="AH50" s="823"/>
      <c r="AI50" s="822"/>
      <c r="AJ50" s="823"/>
      <c r="AK50" s="823"/>
      <c r="AL50" s="823"/>
      <c r="AM50" s="822"/>
      <c r="AN50" s="823"/>
      <c r="AO50" s="823"/>
      <c r="AP50" s="823"/>
      <c r="AQ50" s="266"/>
      <c r="AR50" s="196"/>
      <c r="AS50" s="196"/>
      <c r="AT50" s="267"/>
      <c r="AU50" s="357"/>
      <c r="AV50" s="357"/>
      <c r="AW50" s="357"/>
      <c r="AX50" s="358"/>
    </row>
    <row r="51" spans="1:50" ht="57" hidden="1" customHeight="1" x14ac:dyDescent="0.15">
      <c r="A51" s="80" t="s">
        <v>425</v>
      </c>
      <c r="B51" s="81"/>
      <c r="C51" s="81"/>
      <c r="D51" s="81"/>
      <c r="E51" s="78" t="s">
        <v>419</v>
      </c>
      <c r="F51" s="79"/>
      <c r="G51" s="50" t="s">
        <v>336</v>
      </c>
      <c r="H51" s="391"/>
      <c r="I51" s="392"/>
      <c r="J51" s="392"/>
      <c r="K51" s="392"/>
      <c r="L51" s="392"/>
      <c r="M51" s="392"/>
      <c r="N51" s="392"/>
      <c r="O51" s="393"/>
      <c r="P51" s="94"/>
      <c r="Q51" s="94"/>
      <c r="R51" s="94"/>
      <c r="S51" s="94"/>
      <c r="T51" s="94"/>
      <c r="U51" s="94"/>
      <c r="V51" s="94"/>
      <c r="W51" s="94"/>
      <c r="X51" s="94"/>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1" t="s">
        <v>277</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x14ac:dyDescent="0.15">
      <c r="A53" s="718" t="s">
        <v>275</v>
      </c>
      <c r="B53" s="366" t="s">
        <v>272</v>
      </c>
      <c r="C53" s="300"/>
      <c r="D53" s="300"/>
      <c r="E53" s="300"/>
      <c r="F53" s="301"/>
      <c r="G53" s="305" t="s">
        <v>266</v>
      </c>
      <c r="H53" s="305"/>
      <c r="I53" s="305"/>
      <c r="J53" s="305"/>
      <c r="K53" s="305"/>
      <c r="L53" s="305"/>
      <c r="M53" s="305"/>
      <c r="N53" s="305"/>
      <c r="O53" s="305"/>
      <c r="P53" s="305"/>
      <c r="Q53" s="305"/>
      <c r="R53" s="305"/>
      <c r="S53" s="305"/>
      <c r="T53" s="305"/>
      <c r="U53" s="305"/>
      <c r="V53" s="305"/>
      <c r="W53" s="305"/>
      <c r="X53" s="305"/>
      <c r="Y53" s="305"/>
      <c r="Z53" s="305"/>
      <c r="AA53" s="390"/>
      <c r="AB53" s="304" t="s">
        <v>333</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hidden="1" customHeight="1" x14ac:dyDescent="0.15">
      <c r="A54" s="718"/>
      <c r="B54" s="366"/>
      <c r="C54" s="300"/>
      <c r="D54" s="300"/>
      <c r="E54" s="300"/>
      <c r="F54" s="301"/>
      <c r="G54" s="268"/>
      <c r="H54" s="268"/>
      <c r="I54" s="268"/>
      <c r="J54" s="268"/>
      <c r="K54" s="268"/>
      <c r="L54" s="268"/>
      <c r="M54" s="268"/>
      <c r="N54" s="268"/>
      <c r="O54" s="268"/>
      <c r="P54" s="268"/>
      <c r="Q54" s="268"/>
      <c r="R54" s="268"/>
      <c r="S54" s="268"/>
      <c r="T54" s="268"/>
      <c r="U54" s="268"/>
      <c r="V54" s="268"/>
      <c r="W54" s="268"/>
      <c r="X54" s="268"/>
      <c r="Y54" s="268"/>
      <c r="Z54" s="268"/>
      <c r="AA54" s="356"/>
      <c r="AB54" s="307"/>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22.5" hidden="1" customHeight="1" x14ac:dyDescent="0.15">
      <c r="A55" s="718"/>
      <c r="B55" s="366"/>
      <c r="C55" s="300"/>
      <c r="D55" s="300"/>
      <c r="E55" s="300"/>
      <c r="F55" s="301"/>
      <c r="G55" s="527"/>
      <c r="H55" s="527"/>
      <c r="I55" s="527"/>
      <c r="J55" s="527"/>
      <c r="K55" s="527"/>
      <c r="L55" s="527"/>
      <c r="M55" s="527"/>
      <c r="N55" s="527"/>
      <c r="O55" s="527"/>
      <c r="P55" s="527"/>
      <c r="Q55" s="527"/>
      <c r="R55" s="527"/>
      <c r="S55" s="527"/>
      <c r="T55" s="527"/>
      <c r="U55" s="527"/>
      <c r="V55" s="527"/>
      <c r="W55" s="527"/>
      <c r="X55" s="527"/>
      <c r="Y55" s="527"/>
      <c r="Z55" s="527"/>
      <c r="AA55" s="528"/>
      <c r="AB55" s="816"/>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7"/>
    </row>
    <row r="56" spans="1:50" ht="22.5" hidden="1" customHeight="1" x14ac:dyDescent="0.15">
      <c r="A56" s="718"/>
      <c r="B56" s="366"/>
      <c r="C56" s="300"/>
      <c r="D56" s="300"/>
      <c r="E56" s="300"/>
      <c r="F56" s="301"/>
      <c r="G56" s="529"/>
      <c r="H56" s="529"/>
      <c r="I56" s="529"/>
      <c r="J56" s="529"/>
      <c r="K56" s="529"/>
      <c r="L56" s="529"/>
      <c r="M56" s="529"/>
      <c r="N56" s="529"/>
      <c r="O56" s="529"/>
      <c r="P56" s="529"/>
      <c r="Q56" s="529"/>
      <c r="R56" s="529"/>
      <c r="S56" s="529"/>
      <c r="T56" s="529"/>
      <c r="U56" s="529"/>
      <c r="V56" s="529"/>
      <c r="W56" s="529"/>
      <c r="X56" s="529"/>
      <c r="Y56" s="529"/>
      <c r="Z56" s="529"/>
      <c r="AA56" s="530"/>
      <c r="AB56" s="818"/>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9"/>
    </row>
    <row r="57" spans="1:50" ht="22.5" hidden="1" customHeight="1" x14ac:dyDescent="0.15">
      <c r="A57" s="718"/>
      <c r="B57" s="367"/>
      <c r="C57" s="368"/>
      <c r="D57" s="368"/>
      <c r="E57" s="368"/>
      <c r="F57" s="369"/>
      <c r="G57" s="531"/>
      <c r="H57" s="531"/>
      <c r="I57" s="531"/>
      <c r="J57" s="531"/>
      <c r="K57" s="531"/>
      <c r="L57" s="531"/>
      <c r="M57" s="531"/>
      <c r="N57" s="531"/>
      <c r="O57" s="531"/>
      <c r="P57" s="531"/>
      <c r="Q57" s="531"/>
      <c r="R57" s="531"/>
      <c r="S57" s="531"/>
      <c r="T57" s="531"/>
      <c r="U57" s="531"/>
      <c r="V57" s="531"/>
      <c r="W57" s="531"/>
      <c r="X57" s="531"/>
      <c r="Y57" s="531"/>
      <c r="Z57" s="531"/>
      <c r="AA57" s="532"/>
      <c r="AB57" s="820"/>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1"/>
    </row>
    <row r="58" spans="1:50" ht="18.75" hidden="1" customHeight="1" x14ac:dyDescent="0.15">
      <c r="A58" s="718"/>
      <c r="B58" s="300" t="s">
        <v>273</v>
      </c>
      <c r="C58" s="300"/>
      <c r="D58" s="300"/>
      <c r="E58" s="300"/>
      <c r="F58" s="301"/>
      <c r="G58" s="352" t="s">
        <v>67</v>
      </c>
      <c r="H58" s="353"/>
      <c r="I58" s="353"/>
      <c r="J58" s="353"/>
      <c r="K58" s="353"/>
      <c r="L58" s="353"/>
      <c r="M58" s="353"/>
      <c r="N58" s="353"/>
      <c r="O58" s="354"/>
      <c r="P58" s="381" t="s">
        <v>71</v>
      </c>
      <c r="Q58" s="353"/>
      <c r="R58" s="353"/>
      <c r="S58" s="353"/>
      <c r="T58" s="353"/>
      <c r="U58" s="353"/>
      <c r="V58" s="353"/>
      <c r="W58" s="353"/>
      <c r="X58" s="354"/>
      <c r="Y58" s="145"/>
      <c r="Z58" s="146"/>
      <c r="AA58" s="147"/>
      <c r="AB58" s="281" t="s">
        <v>12</v>
      </c>
      <c r="AC58" s="282"/>
      <c r="AD58" s="283"/>
      <c r="AE58" s="611" t="s">
        <v>322</v>
      </c>
      <c r="AF58" s="611"/>
      <c r="AG58" s="611"/>
      <c r="AH58" s="611"/>
      <c r="AI58" s="611" t="s">
        <v>323</v>
      </c>
      <c r="AJ58" s="611"/>
      <c r="AK58" s="611"/>
      <c r="AL58" s="611"/>
      <c r="AM58" s="611" t="s">
        <v>324</v>
      </c>
      <c r="AN58" s="611"/>
      <c r="AO58" s="611"/>
      <c r="AP58" s="281"/>
      <c r="AQ58" s="134" t="s">
        <v>320</v>
      </c>
      <c r="AR58" s="137"/>
      <c r="AS58" s="137"/>
      <c r="AT58" s="138"/>
      <c r="AU58" s="802" t="s">
        <v>261</v>
      </c>
      <c r="AV58" s="802"/>
      <c r="AW58" s="802"/>
      <c r="AX58" s="803"/>
    </row>
    <row r="59" spans="1:50" ht="18.75" hidden="1" customHeight="1" x14ac:dyDescent="0.15">
      <c r="A59" s="718"/>
      <c r="B59" s="300"/>
      <c r="C59" s="300"/>
      <c r="D59" s="300"/>
      <c r="E59" s="300"/>
      <c r="F59" s="301"/>
      <c r="G59" s="355"/>
      <c r="H59" s="268"/>
      <c r="I59" s="268"/>
      <c r="J59" s="268"/>
      <c r="K59" s="268"/>
      <c r="L59" s="268"/>
      <c r="M59" s="268"/>
      <c r="N59" s="268"/>
      <c r="O59" s="356"/>
      <c r="P59" s="307"/>
      <c r="Q59" s="268"/>
      <c r="R59" s="268"/>
      <c r="S59" s="268"/>
      <c r="T59" s="268"/>
      <c r="U59" s="268"/>
      <c r="V59" s="268"/>
      <c r="W59" s="268"/>
      <c r="X59" s="356"/>
      <c r="Y59" s="145"/>
      <c r="Z59" s="146"/>
      <c r="AA59" s="147"/>
      <c r="AB59" s="284"/>
      <c r="AC59" s="285"/>
      <c r="AD59" s="286"/>
      <c r="AE59" s="612"/>
      <c r="AF59" s="612"/>
      <c r="AG59" s="612"/>
      <c r="AH59" s="612"/>
      <c r="AI59" s="612"/>
      <c r="AJ59" s="612"/>
      <c r="AK59" s="612"/>
      <c r="AL59" s="612"/>
      <c r="AM59" s="612"/>
      <c r="AN59" s="612"/>
      <c r="AO59" s="612"/>
      <c r="AP59" s="284"/>
      <c r="AQ59" s="407"/>
      <c r="AR59" s="270"/>
      <c r="AS59" s="140" t="s">
        <v>321</v>
      </c>
      <c r="AT59" s="141"/>
      <c r="AU59" s="270"/>
      <c r="AV59" s="270"/>
      <c r="AW59" s="268" t="s">
        <v>308</v>
      </c>
      <c r="AX59" s="269"/>
    </row>
    <row r="60" spans="1:50" ht="22.5" hidden="1" customHeight="1" x14ac:dyDescent="0.15">
      <c r="A60" s="718"/>
      <c r="B60" s="300"/>
      <c r="C60" s="300"/>
      <c r="D60" s="300"/>
      <c r="E60" s="300"/>
      <c r="F60" s="301"/>
      <c r="G60" s="118"/>
      <c r="H60" s="99"/>
      <c r="I60" s="99"/>
      <c r="J60" s="99"/>
      <c r="K60" s="99"/>
      <c r="L60" s="99"/>
      <c r="M60" s="99"/>
      <c r="N60" s="99"/>
      <c r="O60" s="119"/>
      <c r="P60" s="99"/>
      <c r="Q60" s="359"/>
      <c r="R60" s="359"/>
      <c r="S60" s="359"/>
      <c r="T60" s="359"/>
      <c r="U60" s="359"/>
      <c r="V60" s="359"/>
      <c r="W60" s="359"/>
      <c r="X60" s="360"/>
      <c r="Y60" s="387" t="s">
        <v>68</v>
      </c>
      <c r="Z60" s="388"/>
      <c r="AA60" s="389"/>
      <c r="AB60" s="320"/>
      <c r="AC60" s="320"/>
      <c r="AD60" s="320"/>
      <c r="AE60" s="386"/>
      <c r="AF60" s="357"/>
      <c r="AG60" s="357"/>
      <c r="AH60" s="357"/>
      <c r="AI60" s="386"/>
      <c r="AJ60" s="357"/>
      <c r="AK60" s="357"/>
      <c r="AL60" s="357"/>
      <c r="AM60" s="386"/>
      <c r="AN60" s="357"/>
      <c r="AO60" s="357"/>
      <c r="AP60" s="357"/>
      <c r="AQ60" s="266"/>
      <c r="AR60" s="196"/>
      <c r="AS60" s="196"/>
      <c r="AT60" s="267"/>
      <c r="AU60" s="357"/>
      <c r="AV60" s="357"/>
      <c r="AW60" s="357"/>
      <c r="AX60" s="358"/>
    </row>
    <row r="61" spans="1:50" ht="22.5" hidden="1" customHeight="1" x14ac:dyDescent="0.15">
      <c r="A61" s="718"/>
      <c r="B61" s="300"/>
      <c r="C61" s="300"/>
      <c r="D61" s="300"/>
      <c r="E61" s="300"/>
      <c r="F61" s="301"/>
      <c r="G61" s="120"/>
      <c r="H61" s="121"/>
      <c r="I61" s="121"/>
      <c r="J61" s="121"/>
      <c r="K61" s="121"/>
      <c r="L61" s="121"/>
      <c r="M61" s="121"/>
      <c r="N61" s="121"/>
      <c r="O61" s="122"/>
      <c r="P61" s="361"/>
      <c r="Q61" s="361"/>
      <c r="R61" s="361"/>
      <c r="S61" s="361"/>
      <c r="T61" s="361"/>
      <c r="U61" s="361"/>
      <c r="V61" s="361"/>
      <c r="W61" s="361"/>
      <c r="X61" s="362"/>
      <c r="Y61" s="373" t="s">
        <v>60</v>
      </c>
      <c r="Z61" s="324"/>
      <c r="AA61" s="325"/>
      <c r="AB61" s="365"/>
      <c r="AC61" s="365"/>
      <c r="AD61" s="365"/>
      <c r="AE61" s="386"/>
      <c r="AF61" s="357"/>
      <c r="AG61" s="357"/>
      <c r="AH61" s="357"/>
      <c r="AI61" s="386"/>
      <c r="AJ61" s="357"/>
      <c r="AK61" s="357"/>
      <c r="AL61" s="357"/>
      <c r="AM61" s="386"/>
      <c r="AN61" s="357"/>
      <c r="AO61" s="357"/>
      <c r="AP61" s="357"/>
      <c r="AQ61" s="266"/>
      <c r="AR61" s="196"/>
      <c r="AS61" s="196"/>
      <c r="AT61" s="267"/>
      <c r="AU61" s="357"/>
      <c r="AV61" s="357"/>
      <c r="AW61" s="357"/>
      <c r="AX61" s="358"/>
    </row>
    <row r="62" spans="1:50" ht="22.5" hidden="1" customHeight="1" x14ac:dyDescent="0.15">
      <c r="A62" s="718"/>
      <c r="B62" s="368"/>
      <c r="C62" s="368"/>
      <c r="D62" s="368"/>
      <c r="E62" s="368"/>
      <c r="F62" s="369"/>
      <c r="G62" s="123"/>
      <c r="H62" s="102"/>
      <c r="I62" s="102"/>
      <c r="J62" s="102"/>
      <c r="K62" s="102"/>
      <c r="L62" s="102"/>
      <c r="M62" s="102"/>
      <c r="N62" s="102"/>
      <c r="O62" s="124"/>
      <c r="P62" s="180"/>
      <c r="Q62" s="180"/>
      <c r="R62" s="180"/>
      <c r="S62" s="180"/>
      <c r="T62" s="180"/>
      <c r="U62" s="180"/>
      <c r="V62" s="180"/>
      <c r="W62" s="180"/>
      <c r="X62" s="385"/>
      <c r="Y62" s="373" t="s">
        <v>15</v>
      </c>
      <c r="Z62" s="324"/>
      <c r="AA62" s="325"/>
      <c r="AB62" s="374" t="s">
        <v>16</v>
      </c>
      <c r="AC62" s="374"/>
      <c r="AD62" s="374"/>
      <c r="AE62" s="386"/>
      <c r="AF62" s="357"/>
      <c r="AG62" s="357"/>
      <c r="AH62" s="357"/>
      <c r="AI62" s="386"/>
      <c r="AJ62" s="357"/>
      <c r="AK62" s="357"/>
      <c r="AL62" s="357"/>
      <c r="AM62" s="386"/>
      <c r="AN62" s="357"/>
      <c r="AO62" s="357"/>
      <c r="AP62" s="357"/>
      <c r="AQ62" s="266"/>
      <c r="AR62" s="196"/>
      <c r="AS62" s="196"/>
      <c r="AT62" s="267"/>
      <c r="AU62" s="357"/>
      <c r="AV62" s="357"/>
      <c r="AW62" s="357"/>
      <c r="AX62" s="358"/>
    </row>
    <row r="63" spans="1:50" ht="18.75" hidden="1" customHeight="1" x14ac:dyDescent="0.15">
      <c r="A63" s="718"/>
      <c r="B63" s="300" t="s">
        <v>273</v>
      </c>
      <c r="C63" s="300"/>
      <c r="D63" s="300"/>
      <c r="E63" s="300"/>
      <c r="F63" s="301"/>
      <c r="G63" s="352" t="s">
        <v>67</v>
      </c>
      <c r="H63" s="353"/>
      <c r="I63" s="353"/>
      <c r="J63" s="353"/>
      <c r="K63" s="353"/>
      <c r="L63" s="353"/>
      <c r="M63" s="353"/>
      <c r="N63" s="353"/>
      <c r="O63" s="354"/>
      <c r="P63" s="381" t="s">
        <v>71</v>
      </c>
      <c r="Q63" s="353"/>
      <c r="R63" s="353"/>
      <c r="S63" s="353"/>
      <c r="T63" s="353"/>
      <c r="U63" s="353"/>
      <c r="V63" s="353"/>
      <c r="W63" s="353"/>
      <c r="X63" s="354"/>
      <c r="Y63" s="145"/>
      <c r="Z63" s="146"/>
      <c r="AA63" s="147"/>
      <c r="AB63" s="281" t="s">
        <v>12</v>
      </c>
      <c r="AC63" s="282"/>
      <c r="AD63" s="283"/>
      <c r="AE63" s="611" t="s">
        <v>322</v>
      </c>
      <c r="AF63" s="611"/>
      <c r="AG63" s="611"/>
      <c r="AH63" s="611"/>
      <c r="AI63" s="611" t="s">
        <v>323</v>
      </c>
      <c r="AJ63" s="611"/>
      <c r="AK63" s="611"/>
      <c r="AL63" s="611"/>
      <c r="AM63" s="611" t="s">
        <v>324</v>
      </c>
      <c r="AN63" s="611"/>
      <c r="AO63" s="611"/>
      <c r="AP63" s="281"/>
      <c r="AQ63" s="134" t="s">
        <v>320</v>
      </c>
      <c r="AR63" s="137"/>
      <c r="AS63" s="137"/>
      <c r="AT63" s="138"/>
      <c r="AU63" s="802" t="s">
        <v>261</v>
      </c>
      <c r="AV63" s="802"/>
      <c r="AW63" s="802"/>
      <c r="AX63" s="803"/>
    </row>
    <row r="64" spans="1:50" ht="18.75" hidden="1" customHeight="1" x14ac:dyDescent="0.15">
      <c r="A64" s="718"/>
      <c r="B64" s="300"/>
      <c r="C64" s="300"/>
      <c r="D64" s="300"/>
      <c r="E64" s="300"/>
      <c r="F64" s="301"/>
      <c r="G64" s="355"/>
      <c r="H64" s="268"/>
      <c r="I64" s="268"/>
      <c r="J64" s="268"/>
      <c r="K64" s="268"/>
      <c r="L64" s="268"/>
      <c r="M64" s="268"/>
      <c r="N64" s="268"/>
      <c r="O64" s="356"/>
      <c r="P64" s="307"/>
      <c r="Q64" s="268"/>
      <c r="R64" s="268"/>
      <c r="S64" s="268"/>
      <c r="T64" s="268"/>
      <c r="U64" s="268"/>
      <c r="V64" s="268"/>
      <c r="W64" s="268"/>
      <c r="X64" s="356"/>
      <c r="Y64" s="145"/>
      <c r="Z64" s="146"/>
      <c r="AA64" s="147"/>
      <c r="AB64" s="284"/>
      <c r="AC64" s="285"/>
      <c r="AD64" s="286"/>
      <c r="AE64" s="612"/>
      <c r="AF64" s="612"/>
      <c r="AG64" s="612"/>
      <c r="AH64" s="612"/>
      <c r="AI64" s="612"/>
      <c r="AJ64" s="612"/>
      <c r="AK64" s="612"/>
      <c r="AL64" s="612"/>
      <c r="AM64" s="612"/>
      <c r="AN64" s="612"/>
      <c r="AO64" s="612"/>
      <c r="AP64" s="284"/>
      <c r="AQ64" s="407"/>
      <c r="AR64" s="270"/>
      <c r="AS64" s="140" t="s">
        <v>321</v>
      </c>
      <c r="AT64" s="141"/>
      <c r="AU64" s="270"/>
      <c r="AV64" s="270"/>
      <c r="AW64" s="268" t="s">
        <v>308</v>
      </c>
      <c r="AX64" s="269"/>
    </row>
    <row r="65" spans="1:60" ht="22.5" hidden="1" customHeight="1" x14ac:dyDescent="0.15">
      <c r="A65" s="718"/>
      <c r="B65" s="300"/>
      <c r="C65" s="300"/>
      <c r="D65" s="300"/>
      <c r="E65" s="300"/>
      <c r="F65" s="301"/>
      <c r="G65" s="118"/>
      <c r="H65" s="99"/>
      <c r="I65" s="99"/>
      <c r="J65" s="99"/>
      <c r="K65" s="99"/>
      <c r="L65" s="99"/>
      <c r="M65" s="99"/>
      <c r="N65" s="99"/>
      <c r="O65" s="119"/>
      <c r="P65" s="99"/>
      <c r="Q65" s="359"/>
      <c r="R65" s="359"/>
      <c r="S65" s="359"/>
      <c r="T65" s="359"/>
      <c r="U65" s="359"/>
      <c r="V65" s="359"/>
      <c r="W65" s="359"/>
      <c r="X65" s="360"/>
      <c r="Y65" s="387" t="s">
        <v>68</v>
      </c>
      <c r="Z65" s="388"/>
      <c r="AA65" s="389"/>
      <c r="AB65" s="320"/>
      <c r="AC65" s="320"/>
      <c r="AD65" s="320"/>
      <c r="AE65" s="386"/>
      <c r="AF65" s="357"/>
      <c r="AG65" s="357"/>
      <c r="AH65" s="357"/>
      <c r="AI65" s="386"/>
      <c r="AJ65" s="357"/>
      <c r="AK65" s="357"/>
      <c r="AL65" s="357"/>
      <c r="AM65" s="386"/>
      <c r="AN65" s="357"/>
      <c r="AO65" s="357"/>
      <c r="AP65" s="357"/>
      <c r="AQ65" s="266"/>
      <c r="AR65" s="196"/>
      <c r="AS65" s="196"/>
      <c r="AT65" s="267"/>
      <c r="AU65" s="357"/>
      <c r="AV65" s="357"/>
      <c r="AW65" s="357"/>
      <c r="AX65" s="358"/>
    </row>
    <row r="66" spans="1:60" ht="22.5" hidden="1" customHeight="1" x14ac:dyDescent="0.15">
      <c r="A66" s="718"/>
      <c r="B66" s="300"/>
      <c r="C66" s="300"/>
      <c r="D66" s="300"/>
      <c r="E66" s="300"/>
      <c r="F66" s="301"/>
      <c r="G66" s="120"/>
      <c r="H66" s="121"/>
      <c r="I66" s="121"/>
      <c r="J66" s="121"/>
      <c r="K66" s="121"/>
      <c r="L66" s="121"/>
      <c r="M66" s="121"/>
      <c r="N66" s="121"/>
      <c r="O66" s="122"/>
      <c r="P66" s="361"/>
      <c r="Q66" s="361"/>
      <c r="R66" s="361"/>
      <c r="S66" s="361"/>
      <c r="T66" s="361"/>
      <c r="U66" s="361"/>
      <c r="V66" s="361"/>
      <c r="W66" s="361"/>
      <c r="X66" s="362"/>
      <c r="Y66" s="373" t="s">
        <v>60</v>
      </c>
      <c r="Z66" s="324"/>
      <c r="AA66" s="325"/>
      <c r="AB66" s="365"/>
      <c r="AC66" s="365"/>
      <c r="AD66" s="365"/>
      <c r="AE66" s="386"/>
      <c r="AF66" s="357"/>
      <c r="AG66" s="357"/>
      <c r="AH66" s="357"/>
      <c r="AI66" s="386"/>
      <c r="AJ66" s="357"/>
      <c r="AK66" s="357"/>
      <c r="AL66" s="357"/>
      <c r="AM66" s="386"/>
      <c r="AN66" s="357"/>
      <c r="AO66" s="357"/>
      <c r="AP66" s="357"/>
      <c r="AQ66" s="266"/>
      <c r="AR66" s="196"/>
      <c r="AS66" s="196"/>
      <c r="AT66" s="267"/>
      <c r="AU66" s="357"/>
      <c r="AV66" s="357"/>
      <c r="AW66" s="357"/>
      <c r="AX66" s="358"/>
    </row>
    <row r="67" spans="1:60" ht="22.5" hidden="1" customHeight="1" x14ac:dyDescent="0.15">
      <c r="A67" s="718"/>
      <c r="B67" s="368"/>
      <c r="C67" s="368"/>
      <c r="D67" s="368"/>
      <c r="E67" s="368"/>
      <c r="F67" s="369"/>
      <c r="G67" s="123"/>
      <c r="H67" s="102"/>
      <c r="I67" s="102"/>
      <c r="J67" s="102"/>
      <c r="K67" s="102"/>
      <c r="L67" s="102"/>
      <c r="M67" s="102"/>
      <c r="N67" s="102"/>
      <c r="O67" s="124"/>
      <c r="P67" s="180"/>
      <c r="Q67" s="180"/>
      <c r="R67" s="180"/>
      <c r="S67" s="180"/>
      <c r="T67" s="180"/>
      <c r="U67" s="180"/>
      <c r="V67" s="180"/>
      <c r="W67" s="180"/>
      <c r="X67" s="385"/>
      <c r="Y67" s="373" t="s">
        <v>15</v>
      </c>
      <c r="Z67" s="324"/>
      <c r="AA67" s="325"/>
      <c r="AB67" s="374" t="s">
        <v>16</v>
      </c>
      <c r="AC67" s="374"/>
      <c r="AD67" s="374"/>
      <c r="AE67" s="386"/>
      <c r="AF67" s="357"/>
      <c r="AG67" s="357"/>
      <c r="AH67" s="357"/>
      <c r="AI67" s="386"/>
      <c r="AJ67" s="357"/>
      <c r="AK67" s="357"/>
      <c r="AL67" s="357"/>
      <c r="AM67" s="386"/>
      <c r="AN67" s="357"/>
      <c r="AO67" s="357"/>
      <c r="AP67" s="357"/>
      <c r="AQ67" s="266"/>
      <c r="AR67" s="196"/>
      <c r="AS67" s="196"/>
      <c r="AT67" s="267"/>
      <c r="AU67" s="357"/>
      <c r="AV67" s="357"/>
      <c r="AW67" s="357"/>
      <c r="AX67" s="358"/>
    </row>
    <row r="68" spans="1:60" ht="18.75" hidden="1" customHeight="1" x14ac:dyDescent="0.15">
      <c r="A68" s="718"/>
      <c r="B68" s="300" t="s">
        <v>273</v>
      </c>
      <c r="C68" s="300"/>
      <c r="D68" s="300"/>
      <c r="E68" s="300"/>
      <c r="F68" s="301"/>
      <c r="G68" s="352" t="s">
        <v>67</v>
      </c>
      <c r="H68" s="353"/>
      <c r="I68" s="353"/>
      <c r="J68" s="353"/>
      <c r="K68" s="353"/>
      <c r="L68" s="353"/>
      <c r="M68" s="353"/>
      <c r="N68" s="353"/>
      <c r="O68" s="354"/>
      <c r="P68" s="381" t="s">
        <v>71</v>
      </c>
      <c r="Q68" s="353"/>
      <c r="R68" s="353"/>
      <c r="S68" s="353"/>
      <c r="T68" s="353"/>
      <c r="U68" s="353"/>
      <c r="V68" s="353"/>
      <c r="W68" s="353"/>
      <c r="X68" s="354"/>
      <c r="Y68" s="145"/>
      <c r="Z68" s="146"/>
      <c r="AA68" s="147"/>
      <c r="AB68" s="281" t="s">
        <v>12</v>
      </c>
      <c r="AC68" s="282"/>
      <c r="AD68" s="283"/>
      <c r="AE68" s="281" t="s">
        <v>322</v>
      </c>
      <c r="AF68" s="282"/>
      <c r="AG68" s="282"/>
      <c r="AH68" s="283"/>
      <c r="AI68" s="281" t="s">
        <v>323</v>
      </c>
      <c r="AJ68" s="282"/>
      <c r="AK68" s="282"/>
      <c r="AL68" s="283"/>
      <c r="AM68" s="281" t="s">
        <v>324</v>
      </c>
      <c r="AN68" s="282"/>
      <c r="AO68" s="282"/>
      <c r="AP68" s="282"/>
      <c r="AQ68" s="134" t="s">
        <v>320</v>
      </c>
      <c r="AR68" s="137"/>
      <c r="AS68" s="137"/>
      <c r="AT68" s="138"/>
      <c r="AU68" s="802" t="s">
        <v>261</v>
      </c>
      <c r="AV68" s="802"/>
      <c r="AW68" s="802"/>
      <c r="AX68" s="803"/>
    </row>
    <row r="69" spans="1:60" ht="18.75" hidden="1" customHeight="1" x14ac:dyDescent="0.15">
      <c r="A69" s="718"/>
      <c r="B69" s="300"/>
      <c r="C69" s="300"/>
      <c r="D69" s="300"/>
      <c r="E69" s="300"/>
      <c r="F69" s="301"/>
      <c r="G69" s="355"/>
      <c r="H69" s="268"/>
      <c r="I69" s="268"/>
      <c r="J69" s="268"/>
      <c r="K69" s="268"/>
      <c r="L69" s="268"/>
      <c r="M69" s="268"/>
      <c r="N69" s="268"/>
      <c r="O69" s="356"/>
      <c r="P69" s="307"/>
      <c r="Q69" s="268"/>
      <c r="R69" s="268"/>
      <c r="S69" s="268"/>
      <c r="T69" s="268"/>
      <c r="U69" s="268"/>
      <c r="V69" s="268"/>
      <c r="W69" s="268"/>
      <c r="X69" s="356"/>
      <c r="Y69" s="145"/>
      <c r="Z69" s="146"/>
      <c r="AA69" s="147"/>
      <c r="AB69" s="284"/>
      <c r="AC69" s="285"/>
      <c r="AD69" s="286"/>
      <c r="AE69" s="284"/>
      <c r="AF69" s="285"/>
      <c r="AG69" s="285"/>
      <c r="AH69" s="286"/>
      <c r="AI69" s="284"/>
      <c r="AJ69" s="285"/>
      <c r="AK69" s="285"/>
      <c r="AL69" s="286"/>
      <c r="AM69" s="284"/>
      <c r="AN69" s="285"/>
      <c r="AO69" s="285"/>
      <c r="AP69" s="285"/>
      <c r="AQ69" s="407"/>
      <c r="AR69" s="270"/>
      <c r="AS69" s="140" t="s">
        <v>321</v>
      </c>
      <c r="AT69" s="141"/>
      <c r="AU69" s="270"/>
      <c r="AV69" s="270"/>
      <c r="AW69" s="268" t="s">
        <v>308</v>
      </c>
      <c r="AX69" s="269"/>
    </row>
    <row r="70" spans="1:60" ht="22.5" hidden="1" customHeight="1" x14ac:dyDescent="0.15">
      <c r="A70" s="718"/>
      <c r="B70" s="300"/>
      <c r="C70" s="300"/>
      <c r="D70" s="300"/>
      <c r="E70" s="300"/>
      <c r="F70" s="301"/>
      <c r="G70" s="118"/>
      <c r="H70" s="99"/>
      <c r="I70" s="99"/>
      <c r="J70" s="99"/>
      <c r="K70" s="99"/>
      <c r="L70" s="99"/>
      <c r="M70" s="99"/>
      <c r="N70" s="99"/>
      <c r="O70" s="119"/>
      <c r="P70" s="99"/>
      <c r="Q70" s="359"/>
      <c r="R70" s="359"/>
      <c r="S70" s="359"/>
      <c r="T70" s="359"/>
      <c r="U70" s="359"/>
      <c r="V70" s="359"/>
      <c r="W70" s="359"/>
      <c r="X70" s="360"/>
      <c r="Y70" s="387" t="s">
        <v>68</v>
      </c>
      <c r="Z70" s="388"/>
      <c r="AA70" s="389"/>
      <c r="AB70" s="746"/>
      <c r="AC70" s="747"/>
      <c r="AD70" s="748"/>
      <c r="AE70" s="386"/>
      <c r="AF70" s="357"/>
      <c r="AG70" s="357"/>
      <c r="AH70" s="808"/>
      <c r="AI70" s="386"/>
      <c r="AJ70" s="357"/>
      <c r="AK70" s="357"/>
      <c r="AL70" s="808"/>
      <c r="AM70" s="386"/>
      <c r="AN70" s="357"/>
      <c r="AO70" s="357"/>
      <c r="AP70" s="357"/>
      <c r="AQ70" s="266"/>
      <c r="AR70" s="196"/>
      <c r="AS70" s="196"/>
      <c r="AT70" s="267"/>
      <c r="AU70" s="357"/>
      <c r="AV70" s="357"/>
      <c r="AW70" s="357"/>
      <c r="AX70" s="358"/>
    </row>
    <row r="71" spans="1:60" ht="22.5" hidden="1" customHeight="1" x14ac:dyDescent="0.15">
      <c r="A71" s="718"/>
      <c r="B71" s="300"/>
      <c r="C71" s="300"/>
      <c r="D71" s="300"/>
      <c r="E71" s="300"/>
      <c r="F71" s="301"/>
      <c r="G71" s="120"/>
      <c r="H71" s="121"/>
      <c r="I71" s="121"/>
      <c r="J71" s="121"/>
      <c r="K71" s="121"/>
      <c r="L71" s="121"/>
      <c r="M71" s="121"/>
      <c r="N71" s="121"/>
      <c r="O71" s="122"/>
      <c r="P71" s="361"/>
      <c r="Q71" s="361"/>
      <c r="R71" s="361"/>
      <c r="S71" s="361"/>
      <c r="T71" s="361"/>
      <c r="U71" s="361"/>
      <c r="V71" s="361"/>
      <c r="W71" s="361"/>
      <c r="X71" s="362"/>
      <c r="Y71" s="373" t="s">
        <v>60</v>
      </c>
      <c r="Z71" s="324"/>
      <c r="AA71" s="325"/>
      <c r="AB71" s="404"/>
      <c r="AC71" s="405"/>
      <c r="AD71" s="406"/>
      <c r="AE71" s="386"/>
      <c r="AF71" s="357"/>
      <c r="AG71" s="357"/>
      <c r="AH71" s="808"/>
      <c r="AI71" s="386"/>
      <c r="AJ71" s="357"/>
      <c r="AK71" s="357"/>
      <c r="AL71" s="808"/>
      <c r="AM71" s="386"/>
      <c r="AN71" s="357"/>
      <c r="AO71" s="357"/>
      <c r="AP71" s="357"/>
      <c r="AQ71" s="266"/>
      <c r="AR71" s="196"/>
      <c r="AS71" s="196"/>
      <c r="AT71" s="267"/>
      <c r="AU71" s="357"/>
      <c r="AV71" s="357"/>
      <c r="AW71" s="357"/>
      <c r="AX71" s="358"/>
    </row>
    <row r="72" spans="1:60" ht="22.5" hidden="1" customHeight="1" thickBot="1" x14ac:dyDescent="0.2">
      <c r="A72" s="719"/>
      <c r="B72" s="302"/>
      <c r="C72" s="302"/>
      <c r="D72" s="302"/>
      <c r="E72" s="302"/>
      <c r="F72" s="303"/>
      <c r="G72" s="738"/>
      <c r="H72" s="739"/>
      <c r="I72" s="739"/>
      <c r="J72" s="739"/>
      <c r="K72" s="739"/>
      <c r="L72" s="739"/>
      <c r="M72" s="739"/>
      <c r="N72" s="739"/>
      <c r="O72" s="740"/>
      <c r="P72" s="363"/>
      <c r="Q72" s="363"/>
      <c r="R72" s="363"/>
      <c r="S72" s="363"/>
      <c r="T72" s="363"/>
      <c r="U72" s="363"/>
      <c r="V72" s="363"/>
      <c r="W72" s="363"/>
      <c r="X72" s="364"/>
      <c r="Y72" s="760" t="s">
        <v>15</v>
      </c>
      <c r="Z72" s="761"/>
      <c r="AA72" s="762"/>
      <c r="AB72" s="754" t="s">
        <v>16</v>
      </c>
      <c r="AC72" s="755"/>
      <c r="AD72" s="756"/>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35" t="s">
        <v>70</v>
      </c>
      <c r="B73" s="336"/>
      <c r="C73" s="336"/>
      <c r="D73" s="336"/>
      <c r="E73" s="336"/>
      <c r="F73" s="337"/>
      <c r="G73" s="344" t="s">
        <v>66</v>
      </c>
      <c r="H73" s="344"/>
      <c r="I73" s="344"/>
      <c r="J73" s="344"/>
      <c r="K73" s="344"/>
      <c r="L73" s="344"/>
      <c r="M73" s="344"/>
      <c r="N73" s="344"/>
      <c r="O73" s="344"/>
      <c r="P73" s="344"/>
      <c r="Q73" s="344"/>
      <c r="R73" s="344"/>
      <c r="S73" s="344"/>
      <c r="T73" s="344"/>
      <c r="U73" s="344"/>
      <c r="V73" s="344"/>
      <c r="W73" s="344"/>
      <c r="X73" s="345"/>
      <c r="Y73" s="757"/>
      <c r="Z73" s="758"/>
      <c r="AA73" s="759"/>
      <c r="AB73" s="736" t="s">
        <v>12</v>
      </c>
      <c r="AC73" s="736"/>
      <c r="AD73" s="736"/>
      <c r="AE73" s="736" t="s">
        <v>322</v>
      </c>
      <c r="AF73" s="736"/>
      <c r="AG73" s="736"/>
      <c r="AH73" s="736"/>
      <c r="AI73" s="736" t="s">
        <v>323</v>
      </c>
      <c r="AJ73" s="736"/>
      <c r="AK73" s="736"/>
      <c r="AL73" s="736"/>
      <c r="AM73" s="736" t="s">
        <v>324</v>
      </c>
      <c r="AN73" s="736"/>
      <c r="AO73" s="736"/>
      <c r="AP73" s="736"/>
      <c r="AQ73" s="831" t="s">
        <v>325</v>
      </c>
      <c r="AR73" s="831"/>
      <c r="AS73" s="831"/>
      <c r="AT73" s="831"/>
      <c r="AU73" s="831"/>
      <c r="AV73" s="831"/>
      <c r="AW73" s="831"/>
      <c r="AX73" s="832"/>
    </row>
    <row r="74" spans="1:60" ht="22.5" customHeight="1" x14ac:dyDescent="0.15">
      <c r="A74" s="294"/>
      <c r="B74" s="295"/>
      <c r="C74" s="295"/>
      <c r="D74" s="295"/>
      <c r="E74" s="295"/>
      <c r="F74" s="296"/>
      <c r="G74" s="99" t="s">
        <v>439</v>
      </c>
      <c r="H74" s="99"/>
      <c r="I74" s="99"/>
      <c r="J74" s="99"/>
      <c r="K74" s="99"/>
      <c r="L74" s="99"/>
      <c r="M74" s="99"/>
      <c r="N74" s="99"/>
      <c r="O74" s="99"/>
      <c r="P74" s="99"/>
      <c r="Q74" s="99"/>
      <c r="R74" s="99"/>
      <c r="S74" s="99"/>
      <c r="T74" s="99"/>
      <c r="U74" s="99"/>
      <c r="V74" s="99"/>
      <c r="W74" s="99"/>
      <c r="X74" s="119"/>
      <c r="Y74" s="288" t="s">
        <v>61</v>
      </c>
      <c r="Z74" s="289"/>
      <c r="AA74" s="290"/>
      <c r="AB74" s="320" t="s">
        <v>440</v>
      </c>
      <c r="AC74" s="320"/>
      <c r="AD74" s="320"/>
      <c r="AE74" s="245">
        <v>2</v>
      </c>
      <c r="AF74" s="245"/>
      <c r="AG74" s="245"/>
      <c r="AH74" s="245"/>
      <c r="AI74" s="245">
        <v>4</v>
      </c>
      <c r="AJ74" s="245"/>
      <c r="AK74" s="245"/>
      <c r="AL74" s="245"/>
      <c r="AM74" s="245">
        <v>2</v>
      </c>
      <c r="AN74" s="245"/>
      <c r="AO74" s="245"/>
      <c r="AP74" s="245"/>
      <c r="AQ74" s="245" t="s">
        <v>610</v>
      </c>
      <c r="AR74" s="245"/>
      <c r="AS74" s="245"/>
      <c r="AT74" s="245"/>
      <c r="AU74" s="245"/>
      <c r="AV74" s="245"/>
      <c r="AW74" s="245"/>
      <c r="AX74" s="262"/>
      <c r="AY74" s="10"/>
      <c r="AZ74" s="10"/>
      <c r="BA74" s="10"/>
      <c r="BB74" s="10"/>
      <c r="BC74" s="10"/>
    </row>
    <row r="75" spans="1:60" ht="22.5" customHeight="1" x14ac:dyDescent="0.15">
      <c r="A75" s="297"/>
      <c r="B75" s="298"/>
      <c r="C75" s="298"/>
      <c r="D75" s="298"/>
      <c r="E75" s="298"/>
      <c r="F75" s="299"/>
      <c r="G75" s="102"/>
      <c r="H75" s="102"/>
      <c r="I75" s="102"/>
      <c r="J75" s="102"/>
      <c r="K75" s="102"/>
      <c r="L75" s="102"/>
      <c r="M75" s="102"/>
      <c r="N75" s="102"/>
      <c r="O75" s="102"/>
      <c r="P75" s="102"/>
      <c r="Q75" s="102"/>
      <c r="R75" s="102"/>
      <c r="S75" s="102"/>
      <c r="T75" s="102"/>
      <c r="U75" s="102"/>
      <c r="V75" s="102"/>
      <c r="W75" s="102"/>
      <c r="X75" s="124"/>
      <c r="Y75" s="317" t="s">
        <v>62</v>
      </c>
      <c r="Z75" s="318"/>
      <c r="AA75" s="319"/>
      <c r="AB75" s="320" t="s">
        <v>440</v>
      </c>
      <c r="AC75" s="320"/>
      <c r="AD75" s="320"/>
      <c r="AE75" s="245">
        <v>2</v>
      </c>
      <c r="AF75" s="245"/>
      <c r="AG75" s="245"/>
      <c r="AH75" s="245"/>
      <c r="AI75" s="245">
        <v>2</v>
      </c>
      <c r="AJ75" s="245"/>
      <c r="AK75" s="245"/>
      <c r="AL75" s="245"/>
      <c r="AM75" s="245">
        <v>2</v>
      </c>
      <c r="AN75" s="245"/>
      <c r="AO75" s="245"/>
      <c r="AP75" s="245"/>
      <c r="AQ75" s="245">
        <v>2</v>
      </c>
      <c r="AR75" s="245"/>
      <c r="AS75" s="245"/>
      <c r="AT75" s="245"/>
      <c r="AU75" s="245"/>
      <c r="AV75" s="245"/>
      <c r="AW75" s="245"/>
      <c r="AX75" s="262"/>
      <c r="AY75" s="10"/>
      <c r="AZ75" s="10"/>
      <c r="BA75" s="10"/>
      <c r="BB75" s="10"/>
      <c r="BC75" s="10"/>
      <c r="BD75" s="10"/>
      <c r="BE75" s="10"/>
      <c r="BF75" s="10"/>
      <c r="BG75" s="10"/>
      <c r="BH75" s="10"/>
    </row>
    <row r="76" spans="1:60" ht="33" customHeight="1" x14ac:dyDescent="0.15">
      <c r="A76" s="291" t="s">
        <v>70</v>
      </c>
      <c r="B76" s="292"/>
      <c r="C76" s="292"/>
      <c r="D76" s="292"/>
      <c r="E76" s="292"/>
      <c r="F76" s="293"/>
      <c r="G76" s="324" t="s">
        <v>66</v>
      </c>
      <c r="H76" s="324"/>
      <c r="I76" s="324"/>
      <c r="J76" s="324"/>
      <c r="K76" s="324"/>
      <c r="L76" s="324"/>
      <c r="M76" s="324"/>
      <c r="N76" s="324"/>
      <c r="O76" s="324"/>
      <c r="P76" s="324"/>
      <c r="Q76" s="324"/>
      <c r="R76" s="324"/>
      <c r="S76" s="324"/>
      <c r="T76" s="324"/>
      <c r="U76" s="324"/>
      <c r="V76" s="324"/>
      <c r="W76" s="324"/>
      <c r="X76" s="325"/>
      <c r="Y76" s="326"/>
      <c r="Z76" s="327"/>
      <c r="AA76" s="328"/>
      <c r="AB76" s="257" t="s">
        <v>12</v>
      </c>
      <c r="AC76" s="258"/>
      <c r="AD76" s="259"/>
      <c r="AE76" s="287" t="s">
        <v>322</v>
      </c>
      <c r="AF76" s="287"/>
      <c r="AG76" s="287"/>
      <c r="AH76" s="287"/>
      <c r="AI76" s="287" t="s">
        <v>323</v>
      </c>
      <c r="AJ76" s="287"/>
      <c r="AK76" s="287"/>
      <c r="AL76" s="287"/>
      <c r="AM76" s="287" t="s">
        <v>324</v>
      </c>
      <c r="AN76" s="287"/>
      <c r="AO76" s="287"/>
      <c r="AP76" s="287"/>
      <c r="AQ76" s="377" t="s">
        <v>325</v>
      </c>
      <c r="AR76" s="377"/>
      <c r="AS76" s="377"/>
      <c r="AT76" s="377"/>
      <c r="AU76" s="377"/>
      <c r="AV76" s="377"/>
      <c r="AW76" s="377"/>
      <c r="AX76" s="378"/>
    </row>
    <row r="77" spans="1:60" ht="36.75" customHeight="1" x14ac:dyDescent="0.15">
      <c r="A77" s="294"/>
      <c r="B77" s="295"/>
      <c r="C77" s="295"/>
      <c r="D77" s="295"/>
      <c r="E77" s="295"/>
      <c r="F77" s="296"/>
      <c r="G77" s="99" t="s">
        <v>441</v>
      </c>
      <c r="H77" s="99"/>
      <c r="I77" s="99"/>
      <c r="J77" s="99"/>
      <c r="K77" s="99"/>
      <c r="L77" s="99"/>
      <c r="M77" s="99"/>
      <c r="N77" s="99"/>
      <c r="O77" s="99"/>
      <c r="P77" s="99"/>
      <c r="Q77" s="99"/>
      <c r="R77" s="99"/>
      <c r="S77" s="99"/>
      <c r="T77" s="99"/>
      <c r="U77" s="99"/>
      <c r="V77" s="99"/>
      <c r="W77" s="99"/>
      <c r="X77" s="119"/>
      <c r="Y77" s="533" t="s">
        <v>61</v>
      </c>
      <c r="Z77" s="534"/>
      <c r="AA77" s="535"/>
      <c r="AB77" s="741" t="s">
        <v>442</v>
      </c>
      <c r="AC77" s="742"/>
      <c r="AD77" s="743"/>
      <c r="AE77" s="245">
        <v>71</v>
      </c>
      <c r="AF77" s="245"/>
      <c r="AG77" s="245"/>
      <c r="AH77" s="245"/>
      <c r="AI77" s="245">
        <v>149</v>
      </c>
      <c r="AJ77" s="245"/>
      <c r="AK77" s="245"/>
      <c r="AL77" s="245"/>
      <c r="AM77" s="245">
        <v>366</v>
      </c>
      <c r="AN77" s="245"/>
      <c r="AO77" s="245"/>
      <c r="AP77" s="245"/>
      <c r="AQ77" s="245" t="s">
        <v>612</v>
      </c>
      <c r="AR77" s="245"/>
      <c r="AS77" s="245"/>
      <c r="AT77" s="245"/>
      <c r="AU77" s="245"/>
      <c r="AV77" s="245"/>
      <c r="AW77" s="245"/>
      <c r="AX77" s="262"/>
      <c r="AY77" s="10"/>
      <c r="AZ77" s="10"/>
      <c r="BA77" s="10"/>
      <c r="BB77" s="10"/>
      <c r="BC77" s="10"/>
    </row>
    <row r="78" spans="1:60" ht="36.75" customHeight="1" x14ac:dyDescent="0.15">
      <c r="A78" s="297"/>
      <c r="B78" s="298"/>
      <c r="C78" s="298"/>
      <c r="D78" s="298"/>
      <c r="E78" s="298"/>
      <c r="F78" s="299"/>
      <c r="G78" s="102"/>
      <c r="H78" s="102"/>
      <c r="I78" s="102"/>
      <c r="J78" s="102"/>
      <c r="K78" s="102"/>
      <c r="L78" s="102"/>
      <c r="M78" s="102"/>
      <c r="N78" s="102"/>
      <c r="O78" s="102"/>
      <c r="P78" s="102"/>
      <c r="Q78" s="102"/>
      <c r="R78" s="102"/>
      <c r="S78" s="102"/>
      <c r="T78" s="102"/>
      <c r="U78" s="102"/>
      <c r="V78" s="102"/>
      <c r="W78" s="102"/>
      <c r="X78" s="124"/>
      <c r="Y78" s="317" t="s">
        <v>62</v>
      </c>
      <c r="Z78" s="744"/>
      <c r="AA78" s="745"/>
      <c r="AB78" s="746" t="s">
        <v>442</v>
      </c>
      <c r="AC78" s="747"/>
      <c r="AD78" s="748"/>
      <c r="AE78" s="245">
        <v>50</v>
      </c>
      <c r="AF78" s="245"/>
      <c r="AG78" s="245"/>
      <c r="AH78" s="245"/>
      <c r="AI78" s="245">
        <v>100</v>
      </c>
      <c r="AJ78" s="245"/>
      <c r="AK78" s="245"/>
      <c r="AL78" s="245"/>
      <c r="AM78" s="245">
        <v>300</v>
      </c>
      <c r="AN78" s="245"/>
      <c r="AO78" s="245"/>
      <c r="AP78" s="245"/>
      <c r="AQ78" s="245">
        <v>400</v>
      </c>
      <c r="AR78" s="245"/>
      <c r="AS78" s="245"/>
      <c r="AT78" s="245"/>
      <c r="AU78" s="245"/>
      <c r="AV78" s="245"/>
      <c r="AW78" s="245"/>
      <c r="AX78" s="262"/>
      <c r="AY78" s="10"/>
      <c r="AZ78" s="10"/>
      <c r="BA78" s="10"/>
      <c r="BB78" s="10"/>
      <c r="BC78" s="10"/>
      <c r="BD78" s="10"/>
      <c r="BE78" s="10"/>
      <c r="BF78" s="10"/>
      <c r="BG78" s="10"/>
      <c r="BH78" s="10"/>
    </row>
    <row r="79" spans="1:60" ht="31.7" customHeight="1" x14ac:dyDescent="0.15">
      <c r="A79" s="291" t="s">
        <v>70</v>
      </c>
      <c r="B79" s="292"/>
      <c r="C79" s="292"/>
      <c r="D79" s="292"/>
      <c r="E79" s="292"/>
      <c r="F79" s="293"/>
      <c r="G79" s="324" t="s">
        <v>66</v>
      </c>
      <c r="H79" s="324"/>
      <c r="I79" s="324"/>
      <c r="J79" s="324"/>
      <c r="K79" s="324"/>
      <c r="L79" s="324"/>
      <c r="M79" s="324"/>
      <c r="N79" s="324"/>
      <c r="O79" s="324"/>
      <c r="P79" s="324"/>
      <c r="Q79" s="324"/>
      <c r="R79" s="324"/>
      <c r="S79" s="324"/>
      <c r="T79" s="324"/>
      <c r="U79" s="324"/>
      <c r="V79" s="324"/>
      <c r="W79" s="324"/>
      <c r="X79" s="325"/>
      <c r="Y79" s="326"/>
      <c r="Z79" s="327"/>
      <c r="AA79" s="328"/>
      <c r="AB79" s="257" t="s">
        <v>12</v>
      </c>
      <c r="AC79" s="258"/>
      <c r="AD79" s="259"/>
      <c r="AE79" s="287" t="s">
        <v>322</v>
      </c>
      <c r="AF79" s="287"/>
      <c r="AG79" s="287"/>
      <c r="AH79" s="287"/>
      <c r="AI79" s="287" t="s">
        <v>323</v>
      </c>
      <c r="AJ79" s="287"/>
      <c r="AK79" s="287"/>
      <c r="AL79" s="287"/>
      <c r="AM79" s="287" t="s">
        <v>324</v>
      </c>
      <c r="AN79" s="287"/>
      <c r="AO79" s="287"/>
      <c r="AP79" s="287"/>
      <c r="AQ79" s="377" t="s">
        <v>325</v>
      </c>
      <c r="AR79" s="377"/>
      <c r="AS79" s="377"/>
      <c r="AT79" s="377"/>
      <c r="AU79" s="377"/>
      <c r="AV79" s="377"/>
      <c r="AW79" s="377"/>
      <c r="AX79" s="378"/>
    </row>
    <row r="80" spans="1:60" ht="47.25" customHeight="1" x14ac:dyDescent="0.15">
      <c r="A80" s="294"/>
      <c r="B80" s="295"/>
      <c r="C80" s="295"/>
      <c r="D80" s="295"/>
      <c r="E80" s="295"/>
      <c r="F80" s="296"/>
      <c r="G80" s="99" t="s">
        <v>625</v>
      </c>
      <c r="H80" s="99"/>
      <c r="I80" s="99"/>
      <c r="J80" s="99"/>
      <c r="K80" s="99"/>
      <c r="L80" s="99"/>
      <c r="M80" s="99"/>
      <c r="N80" s="99"/>
      <c r="O80" s="99"/>
      <c r="P80" s="99"/>
      <c r="Q80" s="99"/>
      <c r="R80" s="99"/>
      <c r="S80" s="99"/>
      <c r="T80" s="99"/>
      <c r="U80" s="99"/>
      <c r="V80" s="99"/>
      <c r="W80" s="99"/>
      <c r="X80" s="119"/>
      <c r="Y80" s="533" t="s">
        <v>61</v>
      </c>
      <c r="Z80" s="534"/>
      <c r="AA80" s="535"/>
      <c r="AB80" s="741" t="s">
        <v>442</v>
      </c>
      <c r="AC80" s="742"/>
      <c r="AD80" s="743"/>
      <c r="AE80" s="245">
        <v>7668</v>
      </c>
      <c r="AF80" s="245"/>
      <c r="AG80" s="245"/>
      <c r="AH80" s="245"/>
      <c r="AI80" s="245">
        <v>382</v>
      </c>
      <c r="AJ80" s="245"/>
      <c r="AK80" s="245"/>
      <c r="AL80" s="245"/>
      <c r="AM80" s="245">
        <v>103</v>
      </c>
      <c r="AN80" s="245"/>
      <c r="AO80" s="245"/>
      <c r="AP80" s="245"/>
      <c r="AQ80" s="245" t="s">
        <v>610</v>
      </c>
      <c r="AR80" s="245"/>
      <c r="AS80" s="245"/>
      <c r="AT80" s="245"/>
      <c r="AU80" s="245"/>
      <c r="AV80" s="245"/>
      <c r="AW80" s="245"/>
      <c r="AX80" s="262"/>
      <c r="AY80" s="10"/>
      <c r="AZ80" s="10"/>
      <c r="BA80" s="10"/>
      <c r="BB80" s="10"/>
      <c r="BC80" s="10"/>
    </row>
    <row r="81" spans="1:60" ht="47.25" customHeight="1" x14ac:dyDescent="0.15">
      <c r="A81" s="297"/>
      <c r="B81" s="298"/>
      <c r="C81" s="298"/>
      <c r="D81" s="298"/>
      <c r="E81" s="298"/>
      <c r="F81" s="299"/>
      <c r="G81" s="102"/>
      <c r="H81" s="102"/>
      <c r="I81" s="102"/>
      <c r="J81" s="102"/>
      <c r="K81" s="102"/>
      <c r="L81" s="102"/>
      <c r="M81" s="102"/>
      <c r="N81" s="102"/>
      <c r="O81" s="102"/>
      <c r="P81" s="102"/>
      <c r="Q81" s="102"/>
      <c r="R81" s="102"/>
      <c r="S81" s="102"/>
      <c r="T81" s="102"/>
      <c r="U81" s="102"/>
      <c r="V81" s="102"/>
      <c r="W81" s="102"/>
      <c r="X81" s="124"/>
      <c r="Y81" s="317" t="s">
        <v>62</v>
      </c>
      <c r="Z81" s="744"/>
      <c r="AA81" s="745"/>
      <c r="AB81" s="746" t="s">
        <v>442</v>
      </c>
      <c r="AC81" s="747"/>
      <c r="AD81" s="748"/>
      <c r="AE81" s="245">
        <v>3000</v>
      </c>
      <c r="AF81" s="245"/>
      <c r="AG81" s="245"/>
      <c r="AH81" s="245"/>
      <c r="AI81" s="245">
        <v>300</v>
      </c>
      <c r="AJ81" s="245"/>
      <c r="AK81" s="245"/>
      <c r="AL81" s="245"/>
      <c r="AM81" s="245">
        <v>300</v>
      </c>
      <c r="AN81" s="245"/>
      <c r="AO81" s="245"/>
      <c r="AP81" s="245"/>
      <c r="AQ81" s="245">
        <v>300</v>
      </c>
      <c r="AR81" s="245"/>
      <c r="AS81" s="245"/>
      <c r="AT81" s="245"/>
      <c r="AU81" s="245"/>
      <c r="AV81" s="245"/>
      <c r="AW81" s="245"/>
      <c r="AX81" s="262"/>
      <c r="AY81" s="10"/>
      <c r="AZ81" s="10"/>
      <c r="BA81" s="10"/>
      <c r="BB81" s="10"/>
      <c r="BC81" s="10"/>
      <c r="BD81" s="10"/>
      <c r="BE81" s="10"/>
      <c r="BF81" s="10"/>
      <c r="BG81" s="10"/>
      <c r="BH81" s="10"/>
    </row>
    <row r="82" spans="1:60" ht="31.7" customHeight="1" x14ac:dyDescent="0.15">
      <c r="A82" s="291" t="s">
        <v>70</v>
      </c>
      <c r="B82" s="292"/>
      <c r="C82" s="292"/>
      <c r="D82" s="292"/>
      <c r="E82" s="292"/>
      <c r="F82" s="293"/>
      <c r="G82" s="324" t="s">
        <v>66</v>
      </c>
      <c r="H82" s="324"/>
      <c r="I82" s="324"/>
      <c r="J82" s="324"/>
      <c r="K82" s="324"/>
      <c r="L82" s="324"/>
      <c r="M82" s="324"/>
      <c r="N82" s="324"/>
      <c r="O82" s="324"/>
      <c r="P82" s="324"/>
      <c r="Q82" s="324"/>
      <c r="R82" s="324"/>
      <c r="S82" s="324"/>
      <c r="T82" s="324"/>
      <c r="U82" s="324"/>
      <c r="V82" s="324"/>
      <c r="W82" s="324"/>
      <c r="X82" s="325"/>
      <c r="Y82" s="326"/>
      <c r="Z82" s="327"/>
      <c r="AA82" s="328"/>
      <c r="AB82" s="257" t="s">
        <v>12</v>
      </c>
      <c r="AC82" s="258"/>
      <c r="AD82" s="259"/>
      <c r="AE82" s="287" t="s">
        <v>322</v>
      </c>
      <c r="AF82" s="287"/>
      <c r="AG82" s="287"/>
      <c r="AH82" s="287"/>
      <c r="AI82" s="287" t="s">
        <v>323</v>
      </c>
      <c r="AJ82" s="287"/>
      <c r="AK82" s="287"/>
      <c r="AL82" s="287"/>
      <c r="AM82" s="287" t="s">
        <v>324</v>
      </c>
      <c r="AN82" s="287"/>
      <c r="AO82" s="287"/>
      <c r="AP82" s="287"/>
      <c r="AQ82" s="377" t="s">
        <v>325</v>
      </c>
      <c r="AR82" s="377"/>
      <c r="AS82" s="377"/>
      <c r="AT82" s="377"/>
      <c r="AU82" s="377"/>
      <c r="AV82" s="377"/>
      <c r="AW82" s="377"/>
      <c r="AX82" s="378"/>
    </row>
    <row r="83" spans="1:60" ht="26.25" customHeight="1" x14ac:dyDescent="0.15">
      <c r="A83" s="294"/>
      <c r="B83" s="295"/>
      <c r="C83" s="295"/>
      <c r="D83" s="295"/>
      <c r="E83" s="295"/>
      <c r="F83" s="296"/>
      <c r="G83" s="99" t="s">
        <v>668</v>
      </c>
      <c r="H83" s="99"/>
      <c r="I83" s="99"/>
      <c r="J83" s="99"/>
      <c r="K83" s="99"/>
      <c r="L83" s="99"/>
      <c r="M83" s="99"/>
      <c r="N83" s="99"/>
      <c r="O83" s="99"/>
      <c r="P83" s="99"/>
      <c r="Q83" s="99"/>
      <c r="R83" s="99"/>
      <c r="S83" s="99"/>
      <c r="T83" s="99"/>
      <c r="U83" s="99"/>
      <c r="V83" s="99"/>
      <c r="W83" s="99"/>
      <c r="X83" s="119"/>
      <c r="Y83" s="533" t="s">
        <v>61</v>
      </c>
      <c r="Z83" s="534"/>
      <c r="AA83" s="535"/>
      <c r="AB83" s="741" t="s">
        <v>440</v>
      </c>
      <c r="AC83" s="742"/>
      <c r="AD83" s="743"/>
      <c r="AE83" s="245" t="s">
        <v>443</v>
      </c>
      <c r="AF83" s="245"/>
      <c r="AG83" s="245"/>
      <c r="AH83" s="245"/>
      <c r="AI83" s="245" t="s">
        <v>443</v>
      </c>
      <c r="AJ83" s="245"/>
      <c r="AK83" s="245"/>
      <c r="AL83" s="245"/>
      <c r="AM83" s="245" t="s">
        <v>443</v>
      </c>
      <c r="AN83" s="245"/>
      <c r="AO83" s="245"/>
      <c r="AP83" s="245"/>
      <c r="AQ83" s="245" t="s">
        <v>611</v>
      </c>
      <c r="AR83" s="245"/>
      <c r="AS83" s="245"/>
      <c r="AT83" s="245"/>
      <c r="AU83" s="245"/>
      <c r="AV83" s="245"/>
      <c r="AW83" s="245"/>
      <c r="AX83" s="262"/>
      <c r="AY83" s="10"/>
      <c r="AZ83" s="10"/>
      <c r="BA83" s="10"/>
      <c r="BB83" s="10"/>
      <c r="BC83" s="10"/>
    </row>
    <row r="84" spans="1:60" ht="26.25" customHeight="1" x14ac:dyDescent="0.15">
      <c r="A84" s="297"/>
      <c r="B84" s="298"/>
      <c r="C84" s="298"/>
      <c r="D84" s="298"/>
      <c r="E84" s="298"/>
      <c r="F84" s="299"/>
      <c r="G84" s="102"/>
      <c r="H84" s="102"/>
      <c r="I84" s="102"/>
      <c r="J84" s="102"/>
      <c r="K84" s="102"/>
      <c r="L84" s="102"/>
      <c r="M84" s="102"/>
      <c r="N84" s="102"/>
      <c r="O84" s="102"/>
      <c r="P84" s="102"/>
      <c r="Q84" s="102"/>
      <c r="R84" s="102"/>
      <c r="S84" s="102"/>
      <c r="T84" s="102"/>
      <c r="U84" s="102"/>
      <c r="V84" s="102"/>
      <c r="W84" s="102"/>
      <c r="X84" s="124"/>
      <c r="Y84" s="317" t="s">
        <v>62</v>
      </c>
      <c r="Z84" s="744"/>
      <c r="AA84" s="745"/>
      <c r="AB84" s="746" t="s">
        <v>440</v>
      </c>
      <c r="AC84" s="747"/>
      <c r="AD84" s="748"/>
      <c r="AE84" s="245" t="s">
        <v>443</v>
      </c>
      <c r="AF84" s="245"/>
      <c r="AG84" s="245"/>
      <c r="AH84" s="245"/>
      <c r="AI84" s="245" t="s">
        <v>443</v>
      </c>
      <c r="AJ84" s="245"/>
      <c r="AK84" s="245"/>
      <c r="AL84" s="245"/>
      <c r="AM84" s="245" t="s">
        <v>443</v>
      </c>
      <c r="AN84" s="245"/>
      <c r="AO84" s="245"/>
      <c r="AP84" s="245"/>
      <c r="AQ84" s="245">
        <v>2</v>
      </c>
      <c r="AR84" s="245"/>
      <c r="AS84" s="245"/>
      <c r="AT84" s="245"/>
      <c r="AU84" s="245"/>
      <c r="AV84" s="245"/>
      <c r="AW84" s="245"/>
      <c r="AX84" s="262"/>
      <c r="AY84" s="10"/>
      <c r="AZ84" s="10"/>
      <c r="BA84" s="10"/>
      <c r="BB84" s="10"/>
      <c r="BC84" s="10"/>
      <c r="BD84" s="10"/>
      <c r="BE84" s="10"/>
      <c r="BF84" s="10"/>
      <c r="BG84" s="10"/>
      <c r="BH84" s="10"/>
    </row>
    <row r="85" spans="1:60" ht="31.7" customHeight="1" x14ac:dyDescent="0.15">
      <c r="A85" s="291" t="s">
        <v>70</v>
      </c>
      <c r="B85" s="292"/>
      <c r="C85" s="292"/>
      <c r="D85" s="292"/>
      <c r="E85" s="292"/>
      <c r="F85" s="293"/>
      <c r="G85" s="324" t="s">
        <v>66</v>
      </c>
      <c r="H85" s="324"/>
      <c r="I85" s="324"/>
      <c r="J85" s="324"/>
      <c r="K85" s="324"/>
      <c r="L85" s="324"/>
      <c r="M85" s="324"/>
      <c r="N85" s="324"/>
      <c r="O85" s="324"/>
      <c r="P85" s="324"/>
      <c r="Q85" s="324"/>
      <c r="R85" s="324"/>
      <c r="S85" s="324"/>
      <c r="T85" s="324"/>
      <c r="U85" s="324"/>
      <c r="V85" s="324"/>
      <c r="W85" s="324"/>
      <c r="X85" s="325"/>
      <c r="Y85" s="326"/>
      <c r="Z85" s="327"/>
      <c r="AA85" s="328"/>
      <c r="AB85" s="257" t="s">
        <v>12</v>
      </c>
      <c r="AC85" s="258"/>
      <c r="AD85" s="259"/>
      <c r="AE85" s="287" t="s">
        <v>322</v>
      </c>
      <c r="AF85" s="287"/>
      <c r="AG85" s="287"/>
      <c r="AH85" s="287"/>
      <c r="AI85" s="287" t="s">
        <v>323</v>
      </c>
      <c r="AJ85" s="287"/>
      <c r="AK85" s="287"/>
      <c r="AL85" s="287"/>
      <c r="AM85" s="287" t="s">
        <v>324</v>
      </c>
      <c r="AN85" s="287"/>
      <c r="AO85" s="287"/>
      <c r="AP85" s="287"/>
      <c r="AQ85" s="377" t="s">
        <v>325</v>
      </c>
      <c r="AR85" s="377"/>
      <c r="AS85" s="377"/>
      <c r="AT85" s="377"/>
      <c r="AU85" s="377"/>
      <c r="AV85" s="377"/>
      <c r="AW85" s="377"/>
      <c r="AX85" s="378"/>
    </row>
    <row r="86" spans="1:60" ht="22.5" customHeight="1" x14ac:dyDescent="0.15">
      <c r="A86" s="294"/>
      <c r="B86" s="295"/>
      <c r="C86" s="295"/>
      <c r="D86" s="295"/>
      <c r="E86" s="295"/>
      <c r="F86" s="296"/>
      <c r="G86" s="99" t="s">
        <v>444</v>
      </c>
      <c r="H86" s="99"/>
      <c r="I86" s="99"/>
      <c r="J86" s="99"/>
      <c r="K86" s="99"/>
      <c r="L86" s="99"/>
      <c r="M86" s="99"/>
      <c r="N86" s="99"/>
      <c r="O86" s="99"/>
      <c r="P86" s="99"/>
      <c r="Q86" s="99"/>
      <c r="R86" s="99"/>
      <c r="S86" s="99"/>
      <c r="T86" s="99"/>
      <c r="U86" s="99"/>
      <c r="V86" s="99"/>
      <c r="W86" s="99"/>
      <c r="X86" s="119"/>
      <c r="Y86" s="533" t="s">
        <v>61</v>
      </c>
      <c r="Z86" s="534"/>
      <c r="AA86" s="535"/>
      <c r="AB86" s="741" t="s">
        <v>440</v>
      </c>
      <c r="AC86" s="742"/>
      <c r="AD86" s="743"/>
      <c r="AE86" s="245" t="s">
        <v>445</v>
      </c>
      <c r="AF86" s="245"/>
      <c r="AG86" s="245"/>
      <c r="AH86" s="245"/>
      <c r="AI86" s="245">
        <v>2</v>
      </c>
      <c r="AJ86" s="245"/>
      <c r="AK86" s="245"/>
      <c r="AL86" s="245"/>
      <c r="AM86" s="245">
        <v>19</v>
      </c>
      <c r="AN86" s="245"/>
      <c r="AO86" s="245"/>
      <c r="AP86" s="245"/>
      <c r="AQ86" s="245" t="s">
        <v>610</v>
      </c>
      <c r="AR86" s="245"/>
      <c r="AS86" s="245"/>
      <c r="AT86" s="245"/>
      <c r="AU86" s="245"/>
      <c r="AV86" s="245"/>
      <c r="AW86" s="245"/>
      <c r="AX86" s="262"/>
      <c r="AY86" s="10"/>
      <c r="AZ86" s="10"/>
      <c r="BA86" s="10"/>
      <c r="BB86" s="10"/>
      <c r="BC86" s="10"/>
    </row>
    <row r="87" spans="1:60" ht="22.5" customHeight="1" x14ac:dyDescent="0.15">
      <c r="A87" s="297"/>
      <c r="B87" s="298"/>
      <c r="C87" s="298"/>
      <c r="D87" s="298"/>
      <c r="E87" s="298"/>
      <c r="F87" s="299"/>
      <c r="G87" s="102"/>
      <c r="H87" s="102"/>
      <c r="I87" s="102"/>
      <c r="J87" s="102"/>
      <c r="K87" s="102"/>
      <c r="L87" s="102"/>
      <c r="M87" s="102"/>
      <c r="N87" s="102"/>
      <c r="O87" s="102"/>
      <c r="P87" s="102"/>
      <c r="Q87" s="102"/>
      <c r="R87" s="102"/>
      <c r="S87" s="102"/>
      <c r="T87" s="102"/>
      <c r="U87" s="102"/>
      <c r="V87" s="102"/>
      <c r="W87" s="102"/>
      <c r="X87" s="124"/>
      <c r="Y87" s="317" t="s">
        <v>62</v>
      </c>
      <c r="Z87" s="744"/>
      <c r="AA87" s="745"/>
      <c r="AB87" s="746" t="s">
        <v>440</v>
      </c>
      <c r="AC87" s="747"/>
      <c r="AD87" s="748"/>
      <c r="AE87" s="245" t="s">
        <v>445</v>
      </c>
      <c r="AF87" s="245"/>
      <c r="AG87" s="245"/>
      <c r="AH87" s="245"/>
      <c r="AI87" s="245">
        <v>5</v>
      </c>
      <c r="AJ87" s="245"/>
      <c r="AK87" s="245"/>
      <c r="AL87" s="245"/>
      <c r="AM87" s="245">
        <v>19</v>
      </c>
      <c r="AN87" s="245"/>
      <c r="AO87" s="245"/>
      <c r="AP87" s="245"/>
      <c r="AQ87" s="245">
        <v>17</v>
      </c>
      <c r="AR87" s="245"/>
      <c r="AS87" s="245"/>
      <c r="AT87" s="245"/>
      <c r="AU87" s="245"/>
      <c r="AV87" s="245"/>
      <c r="AW87" s="245"/>
      <c r="AX87" s="262"/>
      <c r="AY87" s="10"/>
      <c r="AZ87" s="10"/>
      <c r="BA87" s="10"/>
      <c r="BB87" s="10"/>
      <c r="BC87" s="10"/>
      <c r="BD87" s="10"/>
      <c r="BE87" s="10"/>
      <c r="BF87" s="10"/>
      <c r="BG87" s="10"/>
      <c r="BH87" s="10"/>
    </row>
    <row r="88" spans="1:60" ht="32.25" customHeight="1" x14ac:dyDescent="0.15">
      <c r="A88" s="308" t="s">
        <v>17</v>
      </c>
      <c r="B88" s="309"/>
      <c r="C88" s="309"/>
      <c r="D88" s="309"/>
      <c r="E88" s="309"/>
      <c r="F88" s="310"/>
      <c r="G88" s="258" t="s">
        <v>18</v>
      </c>
      <c r="H88" s="258"/>
      <c r="I88" s="258"/>
      <c r="J88" s="258"/>
      <c r="K88" s="258"/>
      <c r="L88" s="258"/>
      <c r="M88" s="258"/>
      <c r="N88" s="258"/>
      <c r="O88" s="258"/>
      <c r="P88" s="258"/>
      <c r="Q88" s="258"/>
      <c r="R88" s="258"/>
      <c r="S88" s="258"/>
      <c r="T88" s="258"/>
      <c r="U88" s="258"/>
      <c r="V88" s="258"/>
      <c r="W88" s="258"/>
      <c r="X88" s="259"/>
      <c r="Y88" s="634"/>
      <c r="Z88" s="635"/>
      <c r="AA88" s="636"/>
      <c r="AB88" s="257" t="s">
        <v>12</v>
      </c>
      <c r="AC88" s="258"/>
      <c r="AD88" s="259"/>
      <c r="AE88" s="287" t="s">
        <v>322</v>
      </c>
      <c r="AF88" s="287"/>
      <c r="AG88" s="287"/>
      <c r="AH88" s="287"/>
      <c r="AI88" s="287" t="s">
        <v>323</v>
      </c>
      <c r="AJ88" s="287"/>
      <c r="AK88" s="287"/>
      <c r="AL88" s="287"/>
      <c r="AM88" s="287" t="s">
        <v>324</v>
      </c>
      <c r="AN88" s="287"/>
      <c r="AO88" s="287"/>
      <c r="AP88" s="287"/>
      <c r="AQ88" s="377" t="s">
        <v>325</v>
      </c>
      <c r="AR88" s="377"/>
      <c r="AS88" s="377"/>
      <c r="AT88" s="377"/>
      <c r="AU88" s="377"/>
      <c r="AV88" s="377"/>
      <c r="AW88" s="377"/>
      <c r="AX88" s="378"/>
    </row>
    <row r="89" spans="1:60" ht="22.5" customHeight="1" x14ac:dyDescent="0.15">
      <c r="A89" s="311"/>
      <c r="B89" s="312"/>
      <c r="C89" s="312"/>
      <c r="D89" s="312"/>
      <c r="E89" s="312"/>
      <c r="F89" s="313"/>
      <c r="G89" s="379" t="s">
        <v>446</v>
      </c>
      <c r="H89" s="379"/>
      <c r="I89" s="379"/>
      <c r="J89" s="379"/>
      <c r="K89" s="379"/>
      <c r="L89" s="379"/>
      <c r="M89" s="379"/>
      <c r="N89" s="379"/>
      <c r="O89" s="379"/>
      <c r="P89" s="379"/>
      <c r="Q89" s="379"/>
      <c r="R89" s="379"/>
      <c r="S89" s="379"/>
      <c r="T89" s="379"/>
      <c r="U89" s="379"/>
      <c r="V89" s="379"/>
      <c r="W89" s="379"/>
      <c r="X89" s="379"/>
      <c r="Y89" s="254" t="s">
        <v>17</v>
      </c>
      <c r="Z89" s="255"/>
      <c r="AA89" s="256"/>
      <c r="AB89" s="321" t="s">
        <v>449</v>
      </c>
      <c r="AC89" s="322"/>
      <c r="AD89" s="323"/>
      <c r="AE89" s="245">
        <v>4666172</v>
      </c>
      <c r="AF89" s="245"/>
      <c r="AG89" s="245"/>
      <c r="AH89" s="245"/>
      <c r="AI89" s="245">
        <v>1985006</v>
      </c>
      <c r="AJ89" s="245"/>
      <c r="AK89" s="245"/>
      <c r="AL89" s="245"/>
      <c r="AM89" s="245">
        <v>1976750</v>
      </c>
      <c r="AN89" s="245"/>
      <c r="AO89" s="245"/>
      <c r="AP89" s="245"/>
      <c r="AQ89" s="386">
        <v>2727050</v>
      </c>
      <c r="AR89" s="357"/>
      <c r="AS89" s="357"/>
      <c r="AT89" s="357"/>
      <c r="AU89" s="357"/>
      <c r="AV89" s="357"/>
      <c r="AW89" s="357"/>
      <c r="AX89" s="358"/>
    </row>
    <row r="90" spans="1:60" ht="47.1" customHeight="1" x14ac:dyDescent="0.15">
      <c r="A90" s="314"/>
      <c r="B90" s="315"/>
      <c r="C90" s="315"/>
      <c r="D90" s="315"/>
      <c r="E90" s="315"/>
      <c r="F90" s="316"/>
      <c r="G90" s="380"/>
      <c r="H90" s="380"/>
      <c r="I90" s="380"/>
      <c r="J90" s="380"/>
      <c r="K90" s="380"/>
      <c r="L90" s="380"/>
      <c r="M90" s="380"/>
      <c r="N90" s="380"/>
      <c r="O90" s="380"/>
      <c r="P90" s="380"/>
      <c r="Q90" s="380"/>
      <c r="R90" s="380"/>
      <c r="S90" s="380"/>
      <c r="T90" s="380"/>
      <c r="U90" s="380"/>
      <c r="V90" s="380"/>
      <c r="W90" s="380"/>
      <c r="X90" s="380"/>
      <c r="Y90" s="370" t="s">
        <v>55</v>
      </c>
      <c r="Z90" s="318"/>
      <c r="AA90" s="319"/>
      <c r="AB90" s="692" t="s">
        <v>450</v>
      </c>
      <c r="AC90" s="693"/>
      <c r="AD90" s="694"/>
      <c r="AE90" s="375" t="s">
        <v>451</v>
      </c>
      <c r="AF90" s="375"/>
      <c r="AG90" s="375"/>
      <c r="AH90" s="375"/>
      <c r="AI90" s="375" t="s">
        <v>452</v>
      </c>
      <c r="AJ90" s="375"/>
      <c r="AK90" s="375"/>
      <c r="AL90" s="375"/>
      <c r="AM90" s="375" t="s">
        <v>453</v>
      </c>
      <c r="AN90" s="375"/>
      <c r="AO90" s="375"/>
      <c r="AP90" s="375"/>
      <c r="AQ90" s="375" t="s">
        <v>609</v>
      </c>
      <c r="AR90" s="375"/>
      <c r="AS90" s="375"/>
      <c r="AT90" s="375"/>
      <c r="AU90" s="375"/>
      <c r="AV90" s="375"/>
      <c r="AW90" s="375"/>
      <c r="AX90" s="376"/>
    </row>
    <row r="91" spans="1:60" ht="32.25" customHeight="1" x14ac:dyDescent="0.15">
      <c r="A91" s="308" t="s">
        <v>17</v>
      </c>
      <c r="B91" s="309"/>
      <c r="C91" s="309"/>
      <c r="D91" s="309"/>
      <c r="E91" s="309"/>
      <c r="F91" s="310"/>
      <c r="G91" s="258" t="s">
        <v>18</v>
      </c>
      <c r="H91" s="258"/>
      <c r="I91" s="258"/>
      <c r="J91" s="258"/>
      <c r="K91" s="258"/>
      <c r="L91" s="258"/>
      <c r="M91" s="258"/>
      <c r="N91" s="258"/>
      <c r="O91" s="258"/>
      <c r="P91" s="258"/>
      <c r="Q91" s="258"/>
      <c r="R91" s="258"/>
      <c r="S91" s="258"/>
      <c r="T91" s="258"/>
      <c r="U91" s="258"/>
      <c r="V91" s="258"/>
      <c r="W91" s="258"/>
      <c r="X91" s="259"/>
      <c r="Y91" s="634"/>
      <c r="Z91" s="635"/>
      <c r="AA91" s="636"/>
      <c r="AB91" s="257" t="s">
        <v>12</v>
      </c>
      <c r="AC91" s="258"/>
      <c r="AD91" s="259"/>
      <c r="AE91" s="287" t="s">
        <v>322</v>
      </c>
      <c r="AF91" s="287"/>
      <c r="AG91" s="287"/>
      <c r="AH91" s="287"/>
      <c r="AI91" s="287" t="s">
        <v>323</v>
      </c>
      <c r="AJ91" s="287"/>
      <c r="AK91" s="287"/>
      <c r="AL91" s="287"/>
      <c r="AM91" s="287" t="s">
        <v>324</v>
      </c>
      <c r="AN91" s="287"/>
      <c r="AO91" s="287"/>
      <c r="AP91" s="287"/>
      <c r="AQ91" s="377" t="s">
        <v>325</v>
      </c>
      <c r="AR91" s="377"/>
      <c r="AS91" s="377"/>
      <c r="AT91" s="377"/>
      <c r="AU91" s="377"/>
      <c r="AV91" s="377"/>
      <c r="AW91" s="377"/>
      <c r="AX91" s="378"/>
    </row>
    <row r="92" spans="1:60" ht="22.5" customHeight="1" x14ac:dyDescent="0.15">
      <c r="A92" s="311"/>
      <c r="B92" s="312"/>
      <c r="C92" s="312"/>
      <c r="D92" s="312"/>
      <c r="E92" s="312"/>
      <c r="F92" s="313"/>
      <c r="G92" s="379" t="s">
        <v>447</v>
      </c>
      <c r="H92" s="379"/>
      <c r="I92" s="379"/>
      <c r="J92" s="379"/>
      <c r="K92" s="379"/>
      <c r="L92" s="379"/>
      <c r="M92" s="379"/>
      <c r="N92" s="379"/>
      <c r="O92" s="379"/>
      <c r="P92" s="379"/>
      <c r="Q92" s="379"/>
      <c r="R92" s="379"/>
      <c r="S92" s="379"/>
      <c r="T92" s="379"/>
      <c r="U92" s="379"/>
      <c r="V92" s="379"/>
      <c r="W92" s="379"/>
      <c r="X92" s="379"/>
      <c r="Y92" s="254" t="s">
        <v>17</v>
      </c>
      <c r="Z92" s="255"/>
      <c r="AA92" s="256"/>
      <c r="AB92" s="321" t="s">
        <v>454</v>
      </c>
      <c r="AC92" s="322"/>
      <c r="AD92" s="323"/>
      <c r="AE92" s="245">
        <v>131620</v>
      </c>
      <c r="AF92" s="245"/>
      <c r="AG92" s="245"/>
      <c r="AH92" s="245"/>
      <c r="AI92" s="245">
        <v>63785</v>
      </c>
      <c r="AJ92" s="245"/>
      <c r="AK92" s="245"/>
      <c r="AL92" s="245"/>
      <c r="AM92" s="245">
        <v>27590</v>
      </c>
      <c r="AN92" s="245"/>
      <c r="AO92" s="245"/>
      <c r="AP92" s="245"/>
      <c r="AQ92" s="245">
        <v>26093</v>
      </c>
      <c r="AR92" s="245"/>
      <c r="AS92" s="245"/>
      <c r="AT92" s="245"/>
      <c r="AU92" s="245"/>
      <c r="AV92" s="245"/>
      <c r="AW92" s="245"/>
      <c r="AX92" s="262"/>
    </row>
    <row r="93" spans="1:60" ht="47.1" customHeight="1" x14ac:dyDescent="0.15">
      <c r="A93" s="314"/>
      <c r="B93" s="315"/>
      <c r="C93" s="315"/>
      <c r="D93" s="315"/>
      <c r="E93" s="315"/>
      <c r="F93" s="316"/>
      <c r="G93" s="380"/>
      <c r="H93" s="380"/>
      <c r="I93" s="380"/>
      <c r="J93" s="380"/>
      <c r="K93" s="380"/>
      <c r="L93" s="380"/>
      <c r="M93" s="380"/>
      <c r="N93" s="380"/>
      <c r="O93" s="380"/>
      <c r="P93" s="380"/>
      <c r="Q93" s="380"/>
      <c r="R93" s="380"/>
      <c r="S93" s="380"/>
      <c r="T93" s="380"/>
      <c r="U93" s="380"/>
      <c r="V93" s="380"/>
      <c r="W93" s="380"/>
      <c r="X93" s="380"/>
      <c r="Y93" s="370" t="s">
        <v>55</v>
      </c>
      <c r="Z93" s="318"/>
      <c r="AA93" s="319"/>
      <c r="AB93" s="692" t="s">
        <v>626</v>
      </c>
      <c r="AC93" s="693"/>
      <c r="AD93" s="694"/>
      <c r="AE93" s="375" t="s">
        <v>455</v>
      </c>
      <c r="AF93" s="375"/>
      <c r="AG93" s="375"/>
      <c r="AH93" s="375"/>
      <c r="AI93" s="375" t="s">
        <v>456</v>
      </c>
      <c r="AJ93" s="375"/>
      <c r="AK93" s="375"/>
      <c r="AL93" s="375"/>
      <c r="AM93" s="375" t="s">
        <v>539</v>
      </c>
      <c r="AN93" s="375"/>
      <c r="AO93" s="375"/>
      <c r="AP93" s="375"/>
      <c r="AQ93" s="375" t="s">
        <v>459</v>
      </c>
      <c r="AR93" s="375"/>
      <c r="AS93" s="375"/>
      <c r="AT93" s="375"/>
      <c r="AU93" s="375"/>
      <c r="AV93" s="375"/>
      <c r="AW93" s="375"/>
      <c r="AX93" s="376"/>
    </row>
    <row r="94" spans="1:60" ht="32.25" customHeight="1" x14ac:dyDescent="0.15">
      <c r="A94" s="308" t="s">
        <v>17</v>
      </c>
      <c r="B94" s="309"/>
      <c r="C94" s="309"/>
      <c r="D94" s="309"/>
      <c r="E94" s="309"/>
      <c r="F94" s="310"/>
      <c r="G94" s="258" t="s">
        <v>18</v>
      </c>
      <c r="H94" s="258"/>
      <c r="I94" s="258"/>
      <c r="J94" s="258"/>
      <c r="K94" s="258"/>
      <c r="L94" s="258"/>
      <c r="M94" s="258"/>
      <c r="N94" s="258"/>
      <c r="O94" s="258"/>
      <c r="P94" s="258"/>
      <c r="Q94" s="258"/>
      <c r="R94" s="258"/>
      <c r="S94" s="258"/>
      <c r="T94" s="258"/>
      <c r="U94" s="258"/>
      <c r="V94" s="258"/>
      <c r="W94" s="258"/>
      <c r="X94" s="259"/>
      <c r="Y94" s="634"/>
      <c r="Z94" s="635"/>
      <c r="AA94" s="636"/>
      <c r="AB94" s="257" t="s">
        <v>12</v>
      </c>
      <c r="AC94" s="258"/>
      <c r="AD94" s="259"/>
      <c r="AE94" s="287" t="s">
        <v>322</v>
      </c>
      <c r="AF94" s="287"/>
      <c r="AG94" s="287"/>
      <c r="AH94" s="287"/>
      <c r="AI94" s="287" t="s">
        <v>323</v>
      </c>
      <c r="AJ94" s="287"/>
      <c r="AK94" s="287"/>
      <c r="AL94" s="287"/>
      <c r="AM94" s="287" t="s">
        <v>324</v>
      </c>
      <c r="AN94" s="287"/>
      <c r="AO94" s="287"/>
      <c r="AP94" s="287"/>
      <c r="AQ94" s="377" t="s">
        <v>325</v>
      </c>
      <c r="AR94" s="377"/>
      <c r="AS94" s="377"/>
      <c r="AT94" s="377"/>
      <c r="AU94" s="377"/>
      <c r="AV94" s="377"/>
      <c r="AW94" s="377"/>
      <c r="AX94" s="378"/>
    </row>
    <row r="95" spans="1:60" ht="22.5" customHeight="1" x14ac:dyDescent="0.15">
      <c r="A95" s="311"/>
      <c r="B95" s="312"/>
      <c r="C95" s="312"/>
      <c r="D95" s="312"/>
      <c r="E95" s="312"/>
      <c r="F95" s="313"/>
      <c r="G95" s="379" t="s">
        <v>635</v>
      </c>
      <c r="H95" s="379"/>
      <c r="I95" s="379"/>
      <c r="J95" s="379"/>
      <c r="K95" s="379"/>
      <c r="L95" s="379"/>
      <c r="M95" s="379"/>
      <c r="N95" s="379"/>
      <c r="O95" s="379"/>
      <c r="P95" s="379"/>
      <c r="Q95" s="379"/>
      <c r="R95" s="379"/>
      <c r="S95" s="379"/>
      <c r="T95" s="379"/>
      <c r="U95" s="379"/>
      <c r="V95" s="379"/>
      <c r="W95" s="379"/>
      <c r="X95" s="379"/>
      <c r="Y95" s="254" t="s">
        <v>17</v>
      </c>
      <c r="Z95" s="255"/>
      <c r="AA95" s="256"/>
      <c r="AB95" s="321" t="s">
        <v>627</v>
      </c>
      <c r="AC95" s="322"/>
      <c r="AD95" s="323"/>
      <c r="AE95" s="245">
        <v>1061</v>
      </c>
      <c r="AF95" s="245"/>
      <c r="AG95" s="245"/>
      <c r="AH95" s="245"/>
      <c r="AI95" s="245">
        <v>19070</v>
      </c>
      <c r="AJ95" s="245"/>
      <c r="AK95" s="245"/>
      <c r="AL95" s="245"/>
      <c r="AM95" s="245">
        <v>44563</v>
      </c>
      <c r="AN95" s="245"/>
      <c r="AO95" s="245"/>
      <c r="AP95" s="245"/>
      <c r="AQ95" s="245">
        <v>14080</v>
      </c>
      <c r="AR95" s="245"/>
      <c r="AS95" s="245"/>
      <c r="AT95" s="245"/>
      <c r="AU95" s="245"/>
      <c r="AV95" s="245"/>
      <c r="AW95" s="245"/>
      <c r="AX95" s="262"/>
    </row>
    <row r="96" spans="1:60" ht="47.1" customHeight="1" x14ac:dyDescent="0.15">
      <c r="A96" s="314"/>
      <c r="B96" s="315"/>
      <c r="C96" s="315"/>
      <c r="D96" s="315"/>
      <c r="E96" s="315"/>
      <c r="F96" s="316"/>
      <c r="G96" s="380"/>
      <c r="H96" s="380"/>
      <c r="I96" s="380"/>
      <c r="J96" s="380"/>
      <c r="K96" s="380"/>
      <c r="L96" s="380"/>
      <c r="M96" s="380"/>
      <c r="N96" s="380"/>
      <c r="O96" s="380"/>
      <c r="P96" s="380"/>
      <c r="Q96" s="380"/>
      <c r="R96" s="380"/>
      <c r="S96" s="380"/>
      <c r="T96" s="380"/>
      <c r="U96" s="380"/>
      <c r="V96" s="380"/>
      <c r="W96" s="380"/>
      <c r="X96" s="380"/>
      <c r="Y96" s="370" t="s">
        <v>55</v>
      </c>
      <c r="Z96" s="318"/>
      <c r="AA96" s="319"/>
      <c r="AB96" s="692" t="s">
        <v>628</v>
      </c>
      <c r="AC96" s="693"/>
      <c r="AD96" s="694"/>
      <c r="AE96" s="375" t="s">
        <v>457</v>
      </c>
      <c r="AF96" s="375"/>
      <c r="AG96" s="375"/>
      <c r="AH96" s="375"/>
      <c r="AI96" s="375" t="s">
        <v>458</v>
      </c>
      <c r="AJ96" s="375"/>
      <c r="AK96" s="375"/>
      <c r="AL96" s="375"/>
      <c r="AM96" s="375" t="s">
        <v>538</v>
      </c>
      <c r="AN96" s="375"/>
      <c r="AO96" s="375"/>
      <c r="AP96" s="375"/>
      <c r="AQ96" s="375" t="s">
        <v>608</v>
      </c>
      <c r="AR96" s="375"/>
      <c r="AS96" s="375"/>
      <c r="AT96" s="375"/>
      <c r="AU96" s="375"/>
      <c r="AV96" s="375"/>
      <c r="AW96" s="375"/>
      <c r="AX96" s="376"/>
    </row>
    <row r="97" spans="1:50" ht="32.25" customHeight="1" x14ac:dyDescent="0.15">
      <c r="A97" s="308" t="s">
        <v>17</v>
      </c>
      <c r="B97" s="309"/>
      <c r="C97" s="309"/>
      <c r="D97" s="309"/>
      <c r="E97" s="309"/>
      <c r="F97" s="310"/>
      <c r="G97" s="258" t="s">
        <v>18</v>
      </c>
      <c r="H97" s="258"/>
      <c r="I97" s="258"/>
      <c r="J97" s="258"/>
      <c r="K97" s="258"/>
      <c r="L97" s="258"/>
      <c r="M97" s="258"/>
      <c r="N97" s="258"/>
      <c r="O97" s="258"/>
      <c r="P97" s="258"/>
      <c r="Q97" s="258"/>
      <c r="R97" s="258"/>
      <c r="S97" s="258"/>
      <c r="T97" s="258"/>
      <c r="U97" s="258"/>
      <c r="V97" s="258"/>
      <c r="W97" s="258"/>
      <c r="X97" s="259"/>
      <c r="Y97" s="634"/>
      <c r="Z97" s="635"/>
      <c r="AA97" s="636"/>
      <c r="AB97" s="257" t="s">
        <v>12</v>
      </c>
      <c r="AC97" s="258"/>
      <c r="AD97" s="259"/>
      <c r="AE97" s="287" t="s">
        <v>322</v>
      </c>
      <c r="AF97" s="287"/>
      <c r="AG97" s="287"/>
      <c r="AH97" s="287"/>
      <c r="AI97" s="287" t="s">
        <v>323</v>
      </c>
      <c r="AJ97" s="287"/>
      <c r="AK97" s="287"/>
      <c r="AL97" s="287"/>
      <c r="AM97" s="287" t="s">
        <v>324</v>
      </c>
      <c r="AN97" s="287"/>
      <c r="AO97" s="287"/>
      <c r="AP97" s="287"/>
      <c r="AQ97" s="377" t="s">
        <v>325</v>
      </c>
      <c r="AR97" s="377"/>
      <c r="AS97" s="377"/>
      <c r="AT97" s="377"/>
      <c r="AU97" s="377"/>
      <c r="AV97" s="377"/>
      <c r="AW97" s="377"/>
      <c r="AX97" s="378"/>
    </row>
    <row r="98" spans="1:50" ht="22.5" customHeight="1" x14ac:dyDescent="0.15">
      <c r="A98" s="311"/>
      <c r="B98" s="312"/>
      <c r="C98" s="312"/>
      <c r="D98" s="312"/>
      <c r="E98" s="312"/>
      <c r="F98" s="313"/>
      <c r="G98" s="379" t="s">
        <v>669</v>
      </c>
      <c r="H98" s="379"/>
      <c r="I98" s="379"/>
      <c r="J98" s="379"/>
      <c r="K98" s="379"/>
      <c r="L98" s="379"/>
      <c r="M98" s="379"/>
      <c r="N98" s="379"/>
      <c r="O98" s="379"/>
      <c r="P98" s="379"/>
      <c r="Q98" s="379"/>
      <c r="R98" s="379"/>
      <c r="S98" s="379"/>
      <c r="T98" s="379"/>
      <c r="U98" s="379"/>
      <c r="V98" s="379"/>
      <c r="W98" s="379"/>
      <c r="X98" s="844"/>
      <c r="Y98" s="254" t="s">
        <v>17</v>
      </c>
      <c r="Z98" s="255"/>
      <c r="AA98" s="256"/>
      <c r="AB98" s="321"/>
      <c r="AC98" s="322"/>
      <c r="AD98" s="323"/>
      <c r="AE98" s="245" t="s">
        <v>516</v>
      </c>
      <c r="AF98" s="245"/>
      <c r="AG98" s="245"/>
      <c r="AH98" s="245"/>
      <c r="AI98" s="245" t="s">
        <v>517</v>
      </c>
      <c r="AJ98" s="245"/>
      <c r="AK98" s="245"/>
      <c r="AL98" s="245"/>
      <c r="AM98" s="245" t="s">
        <v>517</v>
      </c>
      <c r="AN98" s="245"/>
      <c r="AO98" s="245"/>
      <c r="AP98" s="245"/>
      <c r="AQ98" s="245">
        <v>5000000</v>
      </c>
      <c r="AR98" s="245"/>
      <c r="AS98" s="245"/>
      <c r="AT98" s="245"/>
      <c r="AU98" s="245"/>
      <c r="AV98" s="245"/>
      <c r="AW98" s="245"/>
      <c r="AX98" s="262"/>
    </row>
    <row r="99" spans="1:50" ht="47.1" customHeight="1" x14ac:dyDescent="0.15">
      <c r="A99" s="314"/>
      <c r="B99" s="315"/>
      <c r="C99" s="315"/>
      <c r="D99" s="315"/>
      <c r="E99" s="315"/>
      <c r="F99" s="316"/>
      <c r="G99" s="380"/>
      <c r="H99" s="380"/>
      <c r="I99" s="380"/>
      <c r="J99" s="380"/>
      <c r="K99" s="380"/>
      <c r="L99" s="380"/>
      <c r="M99" s="380"/>
      <c r="N99" s="380"/>
      <c r="O99" s="380"/>
      <c r="P99" s="380"/>
      <c r="Q99" s="380"/>
      <c r="R99" s="380"/>
      <c r="S99" s="380"/>
      <c r="T99" s="380"/>
      <c r="U99" s="380"/>
      <c r="V99" s="380"/>
      <c r="W99" s="380"/>
      <c r="X99" s="845"/>
      <c r="Y99" s="370" t="s">
        <v>55</v>
      </c>
      <c r="Z99" s="318"/>
      <c r="AA99" s="319"/>
      <c r="AB99" s="692" t="s">
        <v>629</v>
      </c>
      <c r="AC99" s="693"/>
      <c r="AD99" s="694"/>
      <c r="AE99" s="375" t="s">
        <v>437</v>
      </c>
      <c r="AF99" s="375"/>
      <c r="AG99" s="375"/>
      <c r="AH99" s="375"/>
      <c r="AI99" s="375" t="s">
        <v>616</v>
      </c>
      <c r="AJ99" s="375"/>
      <c r="AK99" s="375"/>
      <c r="AL99" s="375"/>
      <c r="AM99" s="375" t="s">
        <v>630</v>
      </c>
      <c r="AN99" s="375"/>
      <c r="AO99" s="375"/>
      <c r="AP99" s="375"/>
      <c r="AQ99" s="375" t="s">
        <v>460</v>
      </c>
      <c r="AR99" s="375"/>
      <c r="AS99" s="375"/>
      <c r="AT99" s="375"/>
      <c r="AU99" s="375"/>
      <c r="AV99" s="375"/>
      <c r="AW99" s="375"/>
      <c r="AX99" s="376"/>
    </row>
    <row r="100" spans="1:50" ht="32.25" customHeight="1" x14ac:dyDescent="0.15">
      <c r="A100" s="488" t="s">
        <v>17</v>
      </c>
      <c r="B100" s="312"/>
      <c r="C100" s="312"/>
      <c r="D100" s="312"/>
      <c r="E100" s="312"/>
      <c r="F100" s="313"/>
      <c r="G100" s="285" t="s">
        <v>18</v>
      </c>
      <c r="H100" s="285"/>
      <c r="I100" s="285"/>
      <c r="J100" s="285"/>
      <c r="K100" s="285"/>
      <c r="L100" s="285"/>
      <c r="M100" s="285"/>
      <c r="N100" s="285"/>
      <c r="O100" s="285"/>
      <c r="P100" s="285"/>
      <c r="Q100" s="285"/>
      <c r="R100" s="285"/>
      <c r="S100" s="285"/>
      <c r="T100" s="285"/>
      <c r="U100" s="285"/>
      <c r="V100" s="285"/>
      <c r="W100" s="285"/>
      <c r="X100" s="286"/>
      <c r="Y100" s="835"/>
      <c r="Z100" s="836"/>
      <c r="AA100" s="837"/>
      <c r="AB100" s="284" t="s">
        <v>12</v>
      </c>
      <c r="AC100" s="285"/>
      <c r="AD100" s="286"/>
      <c r="AE100" s="287" t="s">
        <v>322</v>
      </c>
      <c r="AF100" s="287"/>
      <c r="AG100" s="287"/>
      <c r="AH100" s="287"/>
      <c r="AI100" s="287" t="s">
        <v>323</v>
      </c>
      <c r="AJ100" s="287"/>
      <c r="AK100" s="287"/>
      <c r="AL100" s="287"/>
      <c r="AM100" s="287" t="s">
        <v>324</v>
      </c>
      <c r="AN100" s="287"/>
      <c r="AO100" s="287"/>
      <c r="AP100" s="287"/>
      <c r="AQ100" s="377" t="s">
        <v>325</v>
      </c>
      <c r="AR100" s="377"/>
      <c r="AS100" s="377"/>
      <c r="AT100" s="377"/>
      <c r="AU100" s="377"/>
      <c r="AV100" s="377"/>
      <c r="AW100" s="377"/>
      <c r="AX100" s="378"/>
    </row>
    <row r="101" spans="1:50" ht="22.5" customHeight="1" x14ac:dyDescent="0.15">
      <c r="A101" s="311"/>
      <c r="B101" s="312"/>
      <c r="C101" s="312"/>
      <c r="D101" s="312"/>
      <c r="E101" s="312"/>
      <c r="F101" s="313"/>
      <c r="G101" s="379" t="s">
        <v>448</v>
      </c>
      <c r="H101" s="379"/>
      <c r="I101" s="379"/>
      <c r="J101" s="379"/>
      <c r="K101" s="379"/>
      <c r="L101" s="379"/>
      <c r="M101" s="379"/>
      <c r="N101" s="379"/>
      <c r="O101" s="379"/>
      <c r="P101" s="379"/>
      <c r="Q101" s="379"/>
      <c r="R101" s="379"/>
      <c r="S101" s="379"/>
      <c r="T101" s="379"/>
      <c r="U101" s="379"/>
      <c r="V101" s="379"/>
      <c r="W101" s="379"/>
      <c r="X101" s="379"/>
      <c r="Y101" s="254" t="s">
        <v>17</v>
      </c>
      <c r="Z101" s="255"/>
      <c r="AA101" s="256"/>
      <c r="AB101" s="321"/>
      <c r="AC101" s="322"/>
      <c r="AD101" s="323"/>
      <c r="AE101" s="245" t="s">
        <v>610</v>
      </c>
      <c r="AF101" s="245"/>
      <c r="AG101" s="245"/>
      <c r="AH101" s="245"/>
      <c r="AI101" s="245">
        <v>878560</v>
      </c>
      <c r="AJ101" s="245"/>
      <c r="AK101" s="245"/>
      <c r="AL101" s="245"/>
      <c r="AM101" s="245">
        <v>676518</v>
      </c>
      <c r="AN101" s="245"/>
      <c r="AO101" s="245"/>
      <c r="AP101" s="245"/>
      <c r="AQ101" s="245">
        <v>929706</v>
      </c>
      <c r="AR101" s="245"/>
      <c r="AS101" s="245"/>
      <c r="AT101" s="245"/>
      <c r="AU101" s="245"/>
      <c r="AV101" s="245"/>
      <c r="AW101" s="245"/>
      <c r="AX101" s="262"/>
    </row>
    <row r="102" spans="1:50" ht="47.1" customHeight="1" x14ac:dyDescent="0.15">
      <c r="A102" s="314"/>
      <c r="B102" s="315"/>
      <c r="C102" s="315"/>
      <c r="D102" s="315"/>
      <c r="E102" s="315"/>
      <c r="F102" s="316"/>
      <c r="G102" s="380"/>
      <c r="H102" s="380"/>
      <c r="I102" s="380"/>
      <c r="J102" s="380"/>
      <c r="K102" s="380"/>
      <c r="L102" s="380"/>
      <c r="M102" s="380"/>
      <c r="N102" s="380"/>
      <c r="O102" s="380"/>
      <c r="P102" s="380"/>
      <c r="Q102" s="380"/>
      <c r="R102" s="380"/>
      <c r="S102" s="380"/>
      <c r="T102" s="380"/>
      <c r="U102" s="380"/>
      <c r="V102" s="380"/>
      <c r="W102" s="380"/>
      <c r="X102" s="380"/>
      <c r="Y102" s="370" t="s">
        <v>55</v>
      </c>
      <c r="Z102" s="318"/>
      <c r="AA102" s="319"/>
      <c r="AB102" s="692" t="s">
        <v>629</v>
      </c>
      <c r="AC102" s="693"/>
      <c r="AD102" s="694"/>
      <c r="AE102" s="375" t="s">
        <v>610</v>
      </c>
      <c r="AF102" s="375"/>
      <c r="AG102" s="375"/>
      <c r="AH102" s="375"/>
      <c r="AI102" s="375" t="s">
        <v>461</v>
      </c>
      <c r="AJ102" s="375"/>
      <c r="AK102" s="375"/>
      <c r="AL102" s="375"/>
      <c r="AM102" s="375" t="s">
        <v>537</v>
      </c>
      <c r="AN102" s="375"/>
      <c r="AO102" s="375"/>
      <c r="AP102" s="375"/>
      <c r="AQ102" s="375" t="s">
        <v>462</v>
      </c>
      <c r="AR102" s="375"/>
      <c r="AS102" s="375"/>
      <c r="AT102" s="375"/>
      <c r="AU102" s="375"/>
      <c r="AV102" s="375"/>
      <c r="AW102" s="375"/>
      <c r="AX102" s="376"/>
    </row>
    <row r="103" spans="1:50" ht="23.1" customHeight="1" x14ac:dyDescent="0.15">
      <c r="A103" s="778" t="s">
        <v>389</v>
      </c>
      <c r="B103" s="779"/>
      <c r="C103" s="793" t="s">
        <v>366</v>
      </c>
      <c r="D103" s="794"/>
      <c r="E103" s="794"/>
      <c r="F103" s="794"/>
      <c r="G103" s="794"/>
      <c r="H103" s="794"/>
      <c r="I103" s="794"/>
      <c r="J103" s="794"/>
      <c r="K103" s="795"/>
      <c r="L103" s="704" t="s">
        <v>383</v>
      </c>
      <c r="M103" s="704"/>
      <c r="N103" s="704"/>
      <c r="O103" s="704"/>
      <c r="P103" s="704"/>
      <c r="Q103" s="704"/>
      <c r="R103" s="433" t="s">
        <v>332</v>
      </c>
      <c r="S103" s="433"/>
      <c r="T103" s="433"/>
      <c r="U103" s="433"/>
      <c r="V103" s="433"/>
      <c r="W103" s="433"/>
      <c r="X103" s="833"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4"/>
    </row>
    <row r="104" spans="1:50" ht="23.1" customHeight="1" x14ac:dyDescent="0.15">
      <c r="A104" s="780"/>
      <c r="B104" s="781"/>
      <c r="C104" s="846" t="s">
        <v>463</v>
      </c>
      <c r="D104" s="847"/>
      <c r="E104" s="847"/>
      <c r="F104" s="847"/>
      <c r="G104" s="847"/>
      <c r="H104" s="847"/>
      <c r="I104" s="847"/>
      <c r="J104" s="847"/>
      <c r="K104" s="848"/>
      <c r="L104" s="251">
        <v>0.72099999999999997</v>
      </c>
      <c r="M104" s="252"/>
      <c r="N104" s="252"/>
      <c r="O104" s="252"/>
      <c r="P104" s="252"/>
      <c r="Q104" s="253"/>
      <c r="R104" s="251">
        <v>0.59099999999999997</v>
      </c>
      <c r="S104" s="252"/>
      <c r="T104" s="252"/>
      <c r="U104" s="252"/>
      <c r="V104" s="252"/>
      <c r="W104" s="253"/>
      <c r="X104" s="434" t="s">
        <v>650</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3.1" customHeight="1" x14ac:dyDescent="0.15">
      <c r="A105" s="780"/>
      <c r="B105" s="781"/>
      <c r="C105" s="341" t="s">
        <v>464</v>
      </c>
      <c r="D105" s="342"/>
      <c r="E105" s="342"/>
      <c r="F105" s="342"/>
      <c r="G105" s="342"/>
      <c r="H105" s="342"/>
      <c r="I105" s="342"/>
      <c r="J105" s="342"/>
      <c r="K105" s="343"/>
      <c r="L105" s="251">
        <v>0.504</v>
      </c>
      <c r="M105" s="252"/>
      <c r="N105" s="252"/>
      <c r="O105" s="252"/>
      <c r="P105" s="252"/>
      <c r="Q105" s="253"/>
      <c r="R105" s="251">
        <v>0.53800000000000003</v>
      </c>
      <c r="S105" s="252"/>
      <c r="T105" s="252"/>
      <c r="U105" s="252"/>
      <c r="V105" s="252"/>
      <c r="W105" s="253"/>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3.1" customHeight="1" x14ac:dyDescent="0.15">
      <c r="A106" s="780"/>
      <c r="B106" s="781"/>
      <c r="C106" s="341" t="s">
        <v>465</v>
      </c>
      <c r="D106" s="342"/>
      <c r="E106" s="342"/>
      <c r="F106" s="342"/>
      <c r="G106" s="342"/>
      <c r="H106" s="342"/>
      <c r="I106" s="342"/>
      <c r="J106" s="342"/>
      <c r="K106" s="343"/>
      <c r="L106" s="251">
        <v>0.93500000000000005</v>
      </c>
      <c r="M106" s="252"/>
      <c r="N106" s="252"/>
      <c r="O106" s="252"/>
      <c r="P106" s="252"/>
      <c r="Q106" s="253"/>
      <c r="R106" s="251">
        <v>1.1060000000000001</v>
      </c>
      <c r="S106" s="252"/>
      <c r="T106" s="252"/>
      <c r="U106" s="252"/>
      <c r="V106" s="252"/>
      <c r="W106" s="253"/>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x14ac:dyDescent="0.15">
      <c r="A107" s="780"/>
      <c r="B107" s="781"/>
      <c r="C107" s="341" t="s">
        <v>466</v>
      </c>
      <c r="D107" s="342"/>
      <c r="E107" s="342"/>
      <c r="F107" s="342"/>
      <c r="G107" s="342"/>
      <c r="H107" s="342"/>
      <c r="I107" s="342"/>
      <c r="J107" s="342"/>
      <c r="K107" s="343"/>
      <c r="L107" s="251">
        <v>9.9320000000000004</v>
      </c>
      <c r="M107" s="252"/>
      <c r="N107" s="252"/>
      <c r="O107" s="252"/>
      <c r="P107" s="252"/>
      <c r="Q107" s="253"/>
      <c r="R107" s="251">
        <v>9.9619999999999997</v>
      </c>
      <c r="S107" s="252"/>
      <c r="T107" s="252"/>
      <c r="U107" s="252"/>
      <c r="V107" s="252"/>
      <c r="W107" s="253"/>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39" customHeight="1" x14ac:dyDescent="0.15">
      <c r="A108" s="780"/>
      <c r="B108" s="781"/>
      <c r="C108" s="341" t="s">
        <v>467</v>
      </c>
      <c r="D108" s="342"/>
      <c r="E108" s="342"/>
      <c r="F108" s="342"/>
      <c r="G108" s="342"/>
      <c r="H108" s="342"/>
      <c r="I108" s="342"/>
      <c r="J108" s="342"/>
      <c r="K108" s="343"/>
      <c r="L108" s="251">
        <v>39.161000000000001</v>
      </c>
      <c r="M108" s="252"/>
      <c r="N108" s="252"/>
      <c r="O108" s="252"/>
      <c r="P108" s="252"/>
      <c r="Q108" s="253"/>
      <c r="R108" s="251">
        <v>29.056000000000001</v>
      </c>
      <c r="S108" s="252"/>
      <c r="T108" s="252"/>
      <c r="U108" s="252"/>
      <c r="V108" s="252"/>
      <c r="W108" s="253"/>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x14ac:dyDescent="0.15">
      <c r="A109" s="780"/>
      <c r="B109" s="781"/>
      <c r="C109" s="784"/>
      <c r="D109" s="785"/>
      <c r="E109" s="785"/>
      <c r="F109" s="785"/>
      <c r="G109" s="785"/>
      <c r="H109" s="785"/>
      <c r="I109" s="785"/>
      <c r="J109" s="785"/>
      <c r="K109" s="786"/>
      <c r="L109" s="251"/>
      <c r="M109" s="252"/>
      <c r="N109" s="252"/>
      <c r="O109" s="252"/>
      <c r="P109" s="252"/>
      <c r="Q109" s="253"/>
      <c r="R109" s="251"/>
      <c r="S109" s="252"/>
      <c r="T109" s="252"/>
      <c r="U109" s="252"/>
      <c r="V109" s="252"/>
      <c r="W109" s="253"/>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782"/>
      <c r="B110" s="783"/>
      <c r="C110" s="841" t="s">
        <v>22</v>
      </c>
      <c r="D110" s="842"/>
      <c r="E110" s="842"/>
      <c r="F110" s="842"/>
      <c r="G110" s="842"/>
      <c r="H110" s="842"/>
      <c r="I110" s="842"/>
      <c r="J110" s="842"/>
      <c r="K110" s="843"/>
      <c r="L110" s="338">
        <f>SUM(L104:Q109)</f>
        <v>51.253</v>
      </c>
      <c r="M110" s="339"/>
      <c r="N110" s="339"/>
      <c r="O110" s="339"/>
      <c r="P110" s="339"/>
      <c r="Q110" s="340"/>
      <c r="R110" s="338">
        <f>SUM(R104:W109)</f>
        <v>41.253</v>
      </c>
      <c r="S110" s="339"/>
      <c r="T110" s="339"/>
      <c r="U110" s="339"/>
      <c r="V110" s="339"/>
      <c r="W110" s="340"/>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x14ac:dyDescent="0.15">
      <c r="A111" s="859" t="s">
        <v>340</v>
      </c>
      <c r="B111" s="860"/>
      <c r="C111" s="863" t="s">
        <v>337</v>
      </c>
      <c r="D111" s="860"/>
      <c r="E111" s="849" t="s">
        <v>378</v>
      </c>
      <c r="F111" s="850"/>
      <c r="G111" s="851" t="s">
        <v>637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52"/>
      <c r="D112" s="856"/>
      <c r="E112" s="174" t="s">
        <v>377</v>
      </c>
      <c r="F112" s="179"/>
      <c r="G112" s="123" t="s">
        <v>638</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61"/>
      <c r="B113" s="856"/>
      <c r="C113" s="152"/>
      <c r="D113" s="856"/>
      <c r="E113" s="150" t="s">
        <v>338</v>
      </c>
      <c r="F113" s="151"/>
      <c r="G113" s="182" t="s">
        <v>351</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322</v>
      </c>
      <c r="AF113" s="189"/>
      <c r="AG113" s="189"/>
      <c r="AH113" s="189"/>
      <c r="AI113" s="189" t="s">
        <v>323</v>
      </c>
      <c r="AJ113" s="189"/>
      <c r="AK113" s="189"/>
      <c r="AL113" s="189"/>
      <c r="AM113" s="189" t="s">
        <v>324</v>
      </c>
      <c r="AN113" s="189"/>
      <c r="AO113" s="189"/>
      <c r="AP113" s="188"/>
      <c r="AQ113" s="188" t="s">
        <v>320</v>
      </c>
      <c r="AR113" s="183"/>
      <c r="AS113" s="183"/>
      <c r="AT113" s="184"/>
      <c r="AU113" s="83" t="s">
        <v>354</v>
      </c>
      <c r="AV113" s="83"/>
      <c r="AW113" s="83"/>
      <c r="AX113" s="85"/>
    </row>
    <row r="114" spans="1:50" ht="18.75" customHeight="1" x14ac:dyDescent="0.15">
      <c r="A114" s="861"/>
      <c r="B114" s="856"/>
      <c r="C114" s="152"/>
      <c r="D114" s="856"/>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7" t="s">
        <v>655</v>
      </c>
      <c r="AR114" s="270"/>
      <c r="AS114" s="140" t="s">
        <v>321</v>
      </c>
      <c r="AT114" s="141"/>
      <c r="AU114" s="139">
        <v>32</v>
      </c>
      <c r="AV114" s="139"/>
      <c r="AW114" s="140" t="s">
        <v>308</v>
      </c>
      <c r="AX114" s="191"/>
    </row>
    <row r="115" spans="1:50" ht="92.25" customHeight="1" x14ac:dyDescent="0.15">
      <c r="A115" s="861"/>
      <c r="B115" s="856"/>
      <c r="C115" s="152"/>
      <c r="D115" s="856"/>
      <c r="E115" s="152"/>
      <c r="F115" s="153"/>
      <c r="G115" s="118" t="s">
        <v>646</v>
      </c>
      <c r="H115" s="99"/>
      <c r="I115" s="99"/>
      <c r="J115" s="99"/>
      <c r="K115" s="99"/>
      <c r="L115" s="99"/>
      <c r="M115" s="99"/>
      <c r="N115" s="99"/>
      <c r="O115" s="99"/>
      <c r="P115" s="99"/>
      <c r="Q115" s="99"/>
      <c r="R115" s="99"/>
      <c r="S115" s="99"/>
      <c r="T115" s="99"/>
      <c r="U115" s="99"/>
      <c r="V115" s="99"/>
      <c r="W115" s="99"/>
      <c r="X115" s="119"/>
      <c r="Y115" s="192" t="s">
        <v>352</v>
      </c>
      <c r="Z115" s="193"/>
      <c r="AA115" s="194"/>
      <c r="AB115" s="168" t="s">
        <v>468</v>
      </c>
      <c r="AC115" s="195"/>
      <c r="AD115" s="195"/>
      <c r="AE115" s="169" t="s">
        <v>610</v>
      </c>
      <c r="AF115" s="196"/>
      <c r="AG115" s="196"/>
      <c r="AH115" s="196"/>
      <c r="AI115" s="169">
        <v>50.8</v>
      </c>
      <c r="AJ115" s="196"/>
      <c r="AK115" s="196"/>
      <c r="AL115" s="196"/>
      <c r="AM115" s="169" t="s">
        <v>611</v>
      </c>
      <c r="AN115" s="196"/>
      <c r="AO115" s="196"/>
      <c r="AP115" s="196"/>
      <c r="AQ115" s="169" t="s">
        <v>614</v>
      </c>
      <c r="AR115" s="196"/>
      <c r="AS115" s="196"/>
      <c r="AT115" s="196"/>
      <c r="AU115" s="169" t="s">
        <v>611</v>
      </c>
      <c r="AV115" s="196"/>
      <c r="AW115" s="196"/>
      <c r="AX115" s="197"/>
    </row>
    <row r="116" spans="1:50" ht="92.25" customHeight="1" x14ac:dyDescent="0.15">
      <c r="A116" s="861"/>
      <c r="B116" s="856"/>
      <c r="C116" s="152"/>
      <c r="D116" s="856"/>
      <c r="E116" s="152"/>
      <c r="F116" s="153"/>
      <c r="G116" s="123"/>
      <c r="H116" s="102"/>
      <c r="I116" s="102"/>
      <c r="J116" s="102"/>
      <c r="K116" s="102"/>
      <c r="L116" s="102"/>
      <c r="M116" s="102"/>
      <c r="N116" s="102"/>
      <c r="O116" s="102"/>
      <c r="P116" s="102"/>
      <c r="Q116" s="102"/>
      <c r="R116" s="102"/>
      <c r="S116" s="102"/>
      <c r="T116" s="102"/>
      <c r="U116" s="102"/>
      <c r="V116" s="102"/>
      <c r="W116" s="102"/>
      <c r="X116" s="124"/>
      <c r="Y116" s="198" t="s">
        <v>60</v>
      </c>
      <c r="Z116" s="199"/>
      <c r="AA116" s="200"/>
      <c r="AB116" s="173" t="s">
        <v>469</v>
      </c>
      <c r="AC116" s="201"/>
      <c r="AD116" s="201"/>
      <c r="AE116" s="169" t="s">
        <v>611</v>
      </c>
      <c r="AF116" s="196"/>
      <c r="AG116" s="196"/>
      <c r="AH116" s="196"/>
      <c r="AI116" s="169" t="s">
        <v>647</v>
      </c>
      <c r="AJ116" s="196"/>
      <c r="AK116" s="196"/>
      <c r="AL116" s="196"/>
      <c r="AM116" s="169" t="s">
        <v>611</v>
      </c>
      <c r="AN116" s="196"/>
      <c r="AO116" s="196"/>
      <c r="AP116" s="196"/>
      <c r="AQ116" s="169" t="s">
        <v>614</v>
      </c>
      <c r="AR116" s="196"/>
      <c r="AS116" s="196"/>
      <c r="AT116" s="196"/>
      <c r="AU116" s="169">
        <v>61.7</v>
      </c>
      <c r="AV116" s="196"/>
      <c r="AW116" s="196"/>
      <c r="AX116" s="197"/>
    </row>
    <row r="117" spans="1:50" ht="18.75" customHeight="1" x14ac:dyDescent="0.15">
      <c r="A117" s="861"/>
      <c r="B117" s="856"/>
      <c r="C117" s="152"/>
      <c r="D117" s="856"/>
      <c r="E117" s="152"/>
      <c r="F117" s="153"/>
      <c r="G117" s="182" t="s">
        <v>351</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322</v>
      </c>
      <c r="AF117" s="189"/>
      <c r="AG117" s="189"/>
      <c r="AH117" s="189"/>
      <c r="AI117" s="189" t="s">
        <v>323</v>
      </c>
      <c r="AJ117" s="189"/>
      <c r="AK117" s="189"/>
      <c r="AL117" s="189"/>
      <c r="AM117" s="189" t="s">
        <v>324</v>
      </c>
      <c r="AN117" s="189"/>
      <c r="AO117" s="189"/>
      <c r="AP117" s="188"/>
      <c r="AQ117" s="188" t="s">
        <v>320</v>
      </c>
      <c r="AR117" s="183"/>
      <c r="AS117" s="183"/>
      <c r="AT117" s="184"/>
      <c r="AU117" s="83" t="s">
        <v>354</v>
      </c>
      <c r="AV117" s="83"/>
      <c r="AW117" s="83"/>
      <c r="AX117" s="85"/>
    </row>
    <row r="118" spans="1:50" ht="18.75" customHeight="1" x14ac:dyDescent="0.15">
      <c r="A118" s="861"/>
      <c r="B118" s="856"/>
      <c r="C118" s="152"/>
      <c r="D118" s="856"/>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t="s">
        <v>663</v>
      </c>
      <c r="AR118" s="139"/>
      <c r="AS118" s="140" t="s">
        <v>321</v>
      </c>
      <c r="AT118" s="141"/>
      <c r="AU118" s="139">
        <v>28</v>
      </c>
      <c r="AV118" s="139"/>
      <c r="AW118" s="140" t="s">
        <v>308</v>
      </c>
      <c r="AX118" s="191"/>
    </row>
    <row r="119" spans="1:50" ht="39.75" customHeight="1" x14ac:dyDescent="0.15">
      <c r="A119" s="861"/>
      <c r="B119" s="856"/>
      <c r="C119" s="152"/>
      <c r="D119" s="856"/>
      <c r="E119" s="152"/>
      <c r="F119" s="153"/>
      <c r="G119" s="118" t="s">
        <v>664</v>
      </c>
      <c r="H119" s="99"/>
      <c r="I119" s="99"/>
      <c r="J119" s="99"/>
      <c r="K119" s="99"/>
      <c r="L119" s="99"/>
      <c r="M119" s="99"/>
      <c r="N119" s="99"/>
      <c r="O119" s="99"/>
      <c r="P119" s="99"/>
      <c r="Q119" s="99"/>
      <c r="R119" s="99"/>
      <c r="S119" s="99"/>
      <c r="T119" s="99"/>
      <c r="U119" s="99"/>
      <c r="V119" s="99"/>
      <c r="W119" s="99"/>
      <c r="X119" s="119"/>
      <c r="Y119" s="192" t="s">
        <v>352</v>
      </c>
      <c r="Z119" s="193"/>
      <c r="AA119" s="194"/>
      <c r="AB119" s="168" t="s">
        <v>470</v>
      </c>
      <c r="AC119" s="195"/>
      <c r="AD119" s="195"/>
      <c r="AE119" s="169">
        <v>71</v>
      </c>
      <c r="AF119" s="196"/>
      <c r="AG119" s="196"/>
      <c r="AH119" s="196"/>
      <c r="AI119" s="169">
        <v>149</v>
      </c>
      <c r="AJ119" s="196"/>
      <c r="AK119" s="196"/>
      <c r="AL119" s="196"/>
      <c r="AM119" s="169">
        <v>366</v>
      </c>
      <c r="AN119" s="196"/>
      <c r="AO119" s="196"/>
      <c r="AP119" s="196"/>
      <c r="AQ119" s="169" t="s">
        <v>614</v>
      </c>
      <c r="AR119" s="196"/>
      <c r="AS119" s="196"/>
      <c r="AT119" s="196"/>
      <c r="AU119" s="169" t="s">
        <v>611</v>
      </c>
      <c r="AV119" s="196"/>
      <c r="AW119" s="196"/>
      <c r="AX119" s="197"/>
    </row>
    <row r="120" spans="1:50" ht="39.75" customHeight="1" x14ac:dyDescent="0.15">
      <c r="A120" s="861"/>
      <c r="B120" s="856"/>
      <c r="C120" s="152"/>
      <c r="D120" s="856"/>
      <c r="E120" s="152"/>
      <c r="F120" s="153"/>
      <c r="G120" s="123"/>
      <c r="H120" s="102"/>
      <c r="I120" s="102"/>
      <c r="J120" s="102"/>
      <c r="K120" s="102"/>
      <c r="L120" s="102"/>
      <c r="M120" s="102"/>
      <c r="N120" s="102"/>
      <c r="O120" s="102"/>
      <c r="P120" s="102"/>
      <c r="Q120" s="102"/>
      <c r="R120" s="102"/>
      <c r="S120" s="102"/>
      <c r="T120" s="102"/>
      <c r="U120" s="102"/>
      <c r="V120" s="102"/>
      <c r="W120" s="102"/>
      <c r="X120" s="124"/>
      <c r="Y120" s="198" t="s">
        <v>60</v>
      </c>
      <c r="Z120" s="199"/>
      <c r="AA120" s="200"/>
      <c r="AB120" s="173" t="s">
        <v>470</v>
      </c>
      <c r="AC120" s="201"/>
      <c r="AD120" s="201"/>
      <c r="AE120" s="169">
        <v>50</v>
      </c>
      <c r="AF120" s="196"/>
      <c r="AG120" s="196"/>
      <c r="AH120" s="196"/>
      <c r="AI120" s="169">
        <v>100</v>
      </c>
      <c r="AJ120" s="196"/>
      <c r="AK120" s="196"/>
      <c r="AL120" s="196"/>
      <c r="AM120" s="169">
        <v>300</v>
      </c>
      <c r="AN120" s="196"/>
      <c r="AO120" s="196"/>
      <c r="AP120" s="196"/>
      <c r="AQ120" s="169" t="s">
        <v>614</v>
      </c>
      <c r="AR120" s="196"/>
      <c r="AS120" s="196"/>
      <c r="AT120" s="196"/>
      <c r="AU120" s="169">
        <v>400</v>
      </c>
      <c r="AV120" s="196"/>
      <c r="AW120" s="196"/>
      <c r="AX120" s="197"/>
    </row>
    <row r="121" spans="1:50" ht="18.75" hidden="1" customHeight="1" x14ac:dyDescent="0.15">
      <c r="A121" s="861"/>
      <c r="B121" s="856"/>
      <c r="C121" s="152"/>
      <c r="D121" s="856"/>
      <c r="E121" s="152"/>
      <c r="F121" s="153"/>
      <c r="G121" s="182" t="s">
        <v>351</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322</v>
      </c>
      <c r="AF121" s="189"/>
      <c r="AG121" s="189"/>
      <c r="AH121" s="189"/>
      <c r="AI121" s="189" t="s">
        <v>323</v>
      </c>
      <c r="AJ121" s="189"/>
      <c r="AK121" s="189"/>
      <c r="AL121" s="189"/>
      <c r="AM121" s="189" t="s">
        <v>324</v>
      </c>
      <c r="AN121" s="189"/>
      <c r="AO121" s="189"/>
      <c r="AP121" s="188"/>
      <c r="AQ121" s="188" t="s">
        <v>320</v>
      </c>
      <c r="AR121" s="183"/>
      <c r="AS121" s="183"/>
      <c r="AT121" s="184"/>
      <c r="AU121" s="83" t="s">
        <v>354</v>
      </c>
      <c r="AV121" s="83"/>
      <c r="AW121" s="83"/>
      <c r="AX121" s="85"/>
    </row>
    <row r="122" spans="1:50" ht="18.75" hidden="1" customHeight="1" x14ac:dyDescent="0.15">
      <c r="A122" s="861"/>
      <c r="B122" s="856"/>
      <c r="C122" s="152"/>
      <c r="D122" s="856"/>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321</v>
      </c>
      <c r="AT122" s="141"/>
      <c r="AU122" s="139"/>
      <c r="AV122" s="139"/>
      <c r="AW122" s="140" t="s">
        <v>308</v>
      </c>
      <c r="AX122" s="191"/>
    </row>
    <row r="123" spans="1:50" ht="39.75" hidden="1" customHeight="1" x14ac:dyDescent="0.15">
      <c r="A123" s="861"/>
      <c r="B123" s="856"/>
      <c r="C123" s="152"/>
      <c r="D123" s="856"/>
      <c r="E123" s="152"/>
      <c r="F123" s="153"/>
      <c r="G123" s="118"/>
      <c r="H123" s="99"/>
      <c r="I123" s="99"/>
      <c r="J123" s="99"/>
      <c r="K123" s="99"/>
      <c r="L123" s="99"/>
      <c r="M123" s="99"/>
      <c r="N123" s="99"/>
      <c r="O123" s="99"/>
      <c r="P123" s="99"/>
      <c r="Q123" s="99"/>
      <c r="R123" s="99"/>
      <c r="S123" s="99"/>
      <c r="T123" s="99"/>
      <c r="U123" s="99"/>
      <c r="V123" s="99"/>
      <c r="W123" s="99"/>
      <c r="X123" s="119"/>
      <c r="Y123" s="192" t="s">
        <v>352</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61"/>
      <c r="B124" s="856"/>
      <c r="C124" s="152"/>
      <c r="D124" s="856"/>
      <c r="E124" s="152"/>
      <c r="F124" s="153"/>
      <c r="G124" s="123"/>
      <c r="H124" s="102"/>
      <c r="I124" s="102"/>
      <c r="J124" s="102"/>
      <c r="K124" s="102"/>
      <c r="L124" s="102"/>
      <c r="M124" s="102"/>
      <c r="N124" s="102"/>
      <c r="O124" s="102"/>
      <c r="P124" s="102"/>
      <c r="Q124" s="102"/>
      <c r="R124" s="102"/>
      <c r="S124" s="102"/>
      <c r="T124" s="102"/>
      <c r="U124" s="102"/>
      <c r="V124" s="102"/>
      <c r="W124" s="102"/>
      <c r="X124" s="124"/>
      <c r="Y124" s="198" t="s">
        <v>60</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61"/>
      <c r="B125" s="856"/>
      <c r="C125" s="152"/>
      <c r="D125" s="856"/>
      <c r="E125" s="152"/>
      <c r="F125" s="153"/>
      <c r="G125" s="182" t="s">
        <v>351</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322</v>
      </c>
      <c r="AF125" s="189"/>
      <c r="AG125" s="189"/>
      <c r="AH125" s="189"/>
      <c r="AI125" s="189" t="s">
        <v>323</v>
      </c>
      <c r="AJ125" s="189"/>
      <c r="AK125" s="189"/>
      <c r="AL125" s="189"/>
      <c r="AM125" s="189" t="s">
        <v>324</v>
      </c>
      <c r="AN125" s="189"/>
      <c r="AO125" s="189"/>
      <c r="AP125" s="188"/>
      <c r="AQ125" s="188" t="s">
        <v>320</v>
      </c>
      <c r="AR125" s="183"/>
      <c r="AS125" s="183"/>
      <c r="AT125" s="184"/>
      <c r="AU125" s="83" t="s">
        <v>354</v>
      </c>
      <c r="AV125" s="83"/>
      <c r="AW125" s="83"/>
      <c r="AX125" s="85"/>
    </row>
    <row r="126" spans="1:50" ht="18.75" hidden="1" customHeight="1" x14ac:dyDescent="0.15">
      <c r="A126" s="861"/>
      <c r="B126" s="856"/>
      <c r="C126" s="152"/>
      <c r="D126" s="856"/>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321</v>
      </c>
      <c r="AT126" s="141"/>
      <c r="AU126" s="139"/>
      <c r="AV126" s="139"/>
      <c r="AW126" s="140" t="s">
        <v>308</v>
      </c>
      <c r="AX126" s="191"/>
    </row>
    <row r="127" spans="1:50" ht="39.75" hidden="1" customHeight="1" x14ac:dyDescent="0.15">
      <c r="A127" s="861"/>
      <c r="B127" s="856"/>
      <c r="C127" s="152"/>
      <c r="D127" s="856"/>
      <c r="E127" s="152"/>
      <c r="F127" s="153"/>
      <c r="G127" s="118"/>
      <c r="H127" s="99"/>
      <c r="I127" s="99"/>
      <c r="J127" s="99"/>
      <c r="K127" s="99"/>
      <c r="L127" s="99"/>
      <c r="M127" s="99"/>
      <c r="N127" s="99"/>
      <c r="O127" s="99"/>
      <c r="P127" s="99"/>
      <c r="Q127" s="99"/>
      <c r="R127" s="99"/>
      <c r="S127" s="99"/>
      <c r="T127" s="99"/>
      <c r="U127" s="99"/>
      <c r="V127" s="99"/>
      <c r="W127" s="99"/>
      <c r="X127" s="119"/>
      <c r="Y127" s="192" t="s">
        <v>352</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61"/>
      <c r="B128" s="856"/>
      <c r="C128" s="152"/>
      <c r="D128" s="856"/>
      <c r="E128" s="152"/>
      <c r="F128" s="153"/>
      <c r="G128" s="123"/>
      <c r="H128" s="102"/>
      <c r="I128" s="102"/>
      <c r="J128" s="102"/>
      <c r="K128" s="102"/>
      <c r="L128" s="102"/>
      <c r="M128" s="102"/>
      <c r="N128" s="102"/>
      <c r="O128" s="102"/>
      <c r="P128" s="102"/>
      <c r="Q128" s="102"/>
      <c r="R128" s="102"/>
      <c r="S128" s="102"/>
      <c r="T128" s="102"/>
      <c r="U128" s="102"/>
      <c r="V128" s="102"/>
      <c r="W128" s="102"/>
      <c r="X128" s="124"/>
      <c r="Y128" s="198" t="s">
        <v>60</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61"/>
      <c r="B129" s="856"/>
      <c r="C129" s="152"/>
      <c r="D129" s="856"/>
      <c r="E129" s="152"/>
      <c r="F129" s="153"/>
      <c r="G129" s="182" t="s">
        <v>351</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322</v>
      </c>
      <c r="AF129" s="189"/>
      <c r="AG129" s="189"/>
      <c r="AH129" s="189"/>
      <c r="AI129" s="189" t="s">
        <v>323</v>
      </c>
      <c r="AJ129" s="189"/>
      <c r="AK129" s="189"/>
      <c r="AL129" s="189"/>
      <c r="AM129" s="189" t="s">
        <v>324</v>
      </c>
      <c r="AN129" s="189"/>
      <c r="AO129" s="189"/>
      <c r="AP129" s="188"/>
      <c r="AQ129" s="188" t="s">
        <v>320</v>
      </c>
      <c r="AR129" s="183"/>
      <c r="AS129" s="183"/>
      <c r="AT129" s="184"/>
      <c r="AU129" s="83" t="s">
        <v>354</v>
      </c>
      <c r="AV129" s="83"/>
      <c r="AW129" s="83"/>
      <c r="AX129" s="85"/>
    </row>
    <row r="130" spans="1:50" ht="18.75" hidden="1" customHeight="1" x14ac:dyDescent="0.15">
      <c r="A130" s="861"/>
      <c r="B130" s="856"/>
      <c r="C130" s="152"/>
      <c r="D130" s="856"/>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321</v>
      </c>
      <c r="AT130" s="141"/>
      <c r="AU130" s="139"/>
      <c r="AV130" s="139"/>
      <c r="AW130" s="140" t="s">
        <v>308</v>
      </c>
      <c r="AX130" s="191"/>
    </row>
    <row r="131" spans="1:50" ht="39.75" hidden="1" customHeight="1" x14ac:dyDescent="0.15">
      <c r="A131" s="861"/>
      <c r="B131" s="856"/>
      <c r="C131" s="152"/>
      <c r="D131" s="856"/>
      <c r="E131" s="152"/>
      <c r="F131" s="153"/>
      <c r="G131" s="118"/>
      <c r="H131" s="99"/>
      <c r="I131" s="99"/>
      <c r="J131" s="99"/>
      <c r="K131" s="99"/>
      <c r="L131" s="99"/>
      <c r="M131" s="99"/>
      <c r="N131" s="99"/>
      <c r="O131" s="99"/>
      <c r="P131" s="99"/>
      <c r="Q131" s="99"/>
      <c r="R131" s="99"/>
      <c r="S131" s="99"/>
      <c r="T131" s="99"/>
      <c r="U131" s="99"/>
      <c r="V131" s="99"/>
      <c r="W131" s="99"/>
      <c r="X131" s="119"/>
      <c r="Y131" s="192" t="s">
        <v>352</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61"/>
      <c r="B132" s="856"/>
      <c r="C132" s="152"/>
      <c r="D132" s="856"/>
      <c r="E132" s="152"/>
      <c r="F132" s="153"/>
      <c r="G132" s="123"/>
      <c r="H132" s="102"/>
      <c r="I132" s="102"/>
      <c r="J132" s="102"/>
      <c r="K132" s="102"/>
      <c r="L132" s="102"/>
      <c r="M132" s="102"/>
      <c r="N132" s="102"/>
      <c r="O132" s="102"/>
      <c r="P132" s="102"/>
      <c r="Q132" s="102"/>
      <c r="R132" s="102"/>
      <c r="S132" s="102"/>
      <c r="T132" s="102"/>
      <c r="U132" s="102"/>
      <c r="V132" s="102"/>
      <c r="W132" s="102"/>
      <c r="X132" s="124"/>
      <c r="Y132" s="198" t="s">
        <v>60</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61"/>
      <c r="B133" s="856"/>
      <c r="C133" s="152"/>
      <c r="D133" s="856"/>
      <c r="E133" s="152"/>
      <c r="F133" s="153"/>
      <c r="G133" s="202" t="s">
        <v>355</v>
      </c>
      <c r="H133" s="137"/>
      <c r="I133" s="137"/>
      <c r="J133" s="137"/>
      <c r="K133" s="137"/>
      <c r="L133" s="137"/>
      <c r="M133" s="137"/>
      <c r="N133" s="137"/>
      <c r="O133" s="137"/>
      <c r="P133" s="137"/>
      <c r="Q133" s="137"/>
      <c r="R133" s="137"/>
      <c r="S133" s="137"/>
      <c r="T133" s="137"/>
      <c r="U133" s="137"/>
      <c r="V133" s="137"/>
      <c r="W133" s="137"/>
      <c r="X133" s="138"/>
      <c r="Y133" s="203" t="s">
        <v>353</v>
      </c>
      <c r="Z133" s="203"/>
      <c r="AA133" s="198"/>
      <c r="AB133" s="138"/>
      <c r="AC133" s="133"/>
      <c r="AD133" s="133"/>
      <c r="AE133" s="134" t="s">
        <v>356</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61"/>
      <c r="B134" s="856"/>
      <c r="C134" s="152"/>
      <c r="D134" s="856"/>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6" t="s">
        <v>354</v>
      </c>
      <c r="AC134" s="117"/>
      <c r="AD134" s="117"/>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61"/>
      <c r="B135" s="856"/>
      <c r="C135" s="152"/>
      <c r="D135" s="856"/>
      <c r="E135" s="152"/>
      <c r="F135" s="153"/>
      <c r="G135" s="118"/>
      <c r="H135" s="99"/>
      <c r="I135" s="99"/>
      <c r="J135" s="99"/>
      <c r="K135" s="99"/>
      <c r="L135" s="99"/>
      <c r="M135" s="99"/>
      <c r="N135" s="99"/>
      <c r="O135" s="99"/>
      <c r="P135" s="99"/>
      <c r="Q135" s="99"/>
      <c r="R135" s="99"/>
      <c r="S135" s="99"/>
      <c r="T135" s="99"/>
      <c r="U135" s="99"/>
      <c r="V135" s="99"/>
      <c r="W135" s="99"/>
      <c r="X135" s="119"/>
      <c r="Y135" s="125"/>
      <c r="Z135" s="89"/>
      <c r="AA135" s="89"/>
      <c r="AB135" s="88"/>
      <c r="AC135" s="89"/>
      <c r="AD135" s="89"/>
      <c r="AE135" s="94"/>
      <c r="AF135" s="94"/>
      <c r="AG135" s="94"/>
      <c r="AH135" s="94"/>
      <c r="AI135" s="94"/>
      <c r="AJ135" s="94"/>
      <c r="AK135" s="94"/>
      <c r="AL135" s="94"/>
      <c r="AM135" s="94"/>
      <c r="AN135" s="94"/>
      <c r="AO135" s="94"/>
      <c r="AP135" s="94"/>
      <c r="AQ135" s="94"/>
      <c r="AR135" s="94"/>
      <c r="AS135" s="94"/>
      <c r="AT135" s="94"/>
      <c r="AU135" s="94"/>
      <c r="AV135" s="94"/>
      <c r="AW135" s="94"/>
      <c r="AX135" s="95"/>
    </row>
    <row r="136" spans="1:50" ht="25.5" hidden="1" customHeight="1" x14ac:dyDescent="0.15">
      <c r="A136" s="861"/>
      <c r="B136" s="856"/>
      <c r="C136" s="152"/>
      <c r="D136" s="856"/>
      <c r="E136" s="152"/>
      <c r="F136" s="153"/>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hidden="1" customHeight="1" x14ac:dyDescent="0.15">
      <c r="A137" s="861"/>
      <c r="B137" s="856"/>
      <c r="C137" s="152"/>
      <c r="D137" s="856"/>
      <c r="E137" s="152"/>
      <c r="F137" s="153"/>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357</v>
      </c>
      <c r="AF137" s="96"/>
      <c r="AG137" s="96"/>
      <c r="AH137" s="96"/>
      <c r="AI137" s="96"/>
      <c r="AJ137" s="96"/>
      <c r="AK137" s="96"/>
      <c r="AL137" s="96"/>
      <c r="AM137" s="96"/>
      <c r="AN137" s="96"/>
      <c r="AO137" s="96"/>
      <c r="AP137" s="96"/>
      <c r="AQ137" s="96"/>
      <c r="AR137" s="96"/>
      <c r="AS137" s="96"/>
      <c r="AT137" s="96"/>
      <c r="AU137" s="96"/>
      <c r="AV137" s="96"/>
      <c r="AW137" s="96"/>
      <c r="AX137" s="97"/>
    </row>
    <row r="138" spans="1:50" ht="22.5" hidden="1" customHeight="1" x14ac:dyDescent="0.15">
      <c r="A138" s="861"/>
      <c r="B138" s="856"/>
      <c r="C138" s="152"/>
      <c r="D138" s="856"/>
      <c r="E138" s="152"/>
      <c r="F138" s="153"/>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x14ac:dyDescent="0.15">
      <c r="A139" s="861"/>
      <c r="B139" s="856"/>
      <c r="C139" s="152"/>
      <c r="D139" s="856"/>
      <c r="E139" s="152"/>
      <c r="F139" s="153"/>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x14ac:dyDescent="0.15">
      <c r="A140" s="861"/>
      <c r="B140" s="856"/>
      <c r="C140" s="152"/>
      <c r="D140" s="856"/>
      <c r="E140" s="152"/>
      <c r="F140" s="153"/>
      <c r="G140" s="104" t="s">
        <v>355</v>
      </c>
      <c r="H140" s="105"/>
      <c r="I140" s="105"/>
      <c r="J140" s="105"/>
      <c r="K140" s="105"/>
      <c r="L140" s="105"/>
      <c r="M140" s="105"/>
      <c r="N140" s="105"/>
      <c r="O140" s="105"/>
      <c r="P140" s="105"/>
      <c r="Q140" s="105"/>
      <c r="R140" s="105"/>
      <c r="S140" s="105"/>
      <c r="T140" s="105"/>
      <c r="U140" s="105"/>
      <c r="V140" s="105"/>
      <c r="W140" s="105"/>
      <c r="X140" s="106"/>
      <c r="Y140" s="96" t="s">
        <v>353</v>
      </c>
      <c r="Z140" s="96"/>
      <c r="AA140" s="110"/>
      <c r="AB140" s="106"/>
      <c r="AC140" s="111"/>
      <c r="AD140" s="111"/>
      <c r="AE140" s="112" t="s">
        <v>356</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x14ac:dyDescent="0.15">
      <c r="A141" s="861"/>
      <c r="B141" s="856"/>
      <c r="C141" s="152"/>
      <c r="D141" s="856"/>
      <c r="E141" s="152"/>
      <c r="F141" s="153"/>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354</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x14ac:dyDescent="0.15">
      <c r="A142" s="861"/>
      <c r="B142" s="856"/>
      <c r="C142" s="152"/>
      <c r="D142" s="856"/>
      <c r="E142" s="152"/>
      <c r="F142" s="153"/>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x14ac:dyDescent="0.15">
      <c r="A143" s="861"/>
      <c r="B143" s="856"/>
      <c r="C143" s="152"/>
      <c r="D143" s="856"/>
      <c r="E143" s="152"/>
      <c r="F143" s="153"/>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x14ac:dyDescent="0.15">
      <c r="A144" s="861"/>
      <c r="B144" s="856"/>
      <c r="C144" s="152"/>
      <c r="D144" s="856"/>
      <c r="E144" s="152"/>
      <c r="F144" s="153"/>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357</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x14ac:dyDescent="0.15">
      <c r="A145" s="861"/>
      <c r="B145" s="856"/>
      <c r="C145" s="152"/>
      <c r="D145" s="856"/>
      <c r="E145" s="152"/>
      <c r="F145" s="153"/>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x14ac:dyDescent="0.15">
      <c r="A146" s="861"/>
      <c r="B146" s="856"/>
      <c r="C146" s="152"/>
      <c r="D146" s="856"/>
      <c r="E146" s="152"/>
      <c r="F146" s="153"/>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x14ac:dyDescent="0.15">
      <c r="A147" s="861"/>
      <c r="B147" s="856"/>
      <c r="C147" s="152"/>
      <c r="D147" s="856"/>
      <c r="E147" s="152"/>
      <c r="F147" s="153"/>
      <c r="G147" s="104" t="s">
        <v>355</v>
      </c>
      <c r="H147" s="105"/>
      <c r="I147" s="105"/>
      <c r="J147" s="105"/>
      <c r="K147" s="105"/>
      <c r="L147" s="105"/>
      <c r="M147" s="105"/>
      <c r="N147" s="105"/>
      <c r="O147" s="105"/>
      <c r="P147" s="105"/>
      <c r="Q147" s="105"/>
      <c r="R147" s="105"/>
      <c r="S147" s="105"/>
      <c r="T147" s="105"/>
      <c r="U147" s="105"/>
      <c r="V147" s="105"/>
      <c r="W147" s="105"/>
      <c r="X147" s="106"/>
      <c r="Y147" s="96" t="s">
        <v>353</v>
      </c>
      <c r="Z147" s="96"/>
      <c r="AA147" s="110"/>
      <c r="AB147" s="106"/>
      <c r="AC147" s="111"/>
      <c r="AD147" s="111"/>
      <c r="AE147" s="112" t="s">
        <v>356</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x14ac:dyDescent="0.15">
      <c r="A148" s="861"/>
      <c r="B148" s="856"/>
      <c r="C148" s="152"/>
      <c r="D148" s="856"/>
      <c r="E148" s="152"/>
      <c r="F148" s="153"/>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354</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x14ac:dyDescent="0.15">
      <c r="A149" s="861"/>
      <c r="B149" s="856"/>
      <c r="C149" s="152"/>
      <c r="D149" s="856"/>
      <c r="E149" s="152"/>
      <c r="F149" s="153"/>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x14ac:dyDescent="0.15">
      <c r="A150" s="861"/>
      <c r="B150" s="856"/>
      <c r="C150" s="152"/>
      <c r="D150" s="856"/>
      <c r="E150" s="152"/>
      <c r="F150" s="153"/>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x14ac:dyDescent="0.15">
      <c r="A151" s="861"/>
      <c r="B151" s="856"/>
      <c r="C151" s="152"/>
      <c r="D151" s="856"/>
      <c r="E151" s="152"/>
      <c r="F151" s="153"/>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357</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x14ac:dyDescent="0.15">
      <c r="A152" s="861"/>
      <c r="B152" s="856"/>
      <c r="C152" s="152"/>
      <c r="D152" s="856"/>
      <c r="E152" s="152"/>
      <c r="F152" s="153"/>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x14ac:dyDescent="0.15">
      <c r="A153" s="861"/>
      <c r="B153" s="856"/>
      <c r="C153" s="152"/>
      <c r="D153" s="856"/>
      <c r="E153" s="152"/>
      <c r="F153" s="153"/>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x14ac:dyDescent="0.15">
      <c r="A154" s="861"/>
      <c r="B154" s="856"/>
      <c r="C154" s="152"/>
      <c r="D154" s="856"/>
      <c r="E154" s="152"/>
      <c r="F154" s="153"/>
      <c r="G154" s="104" t="s">
        <v>355</v>
      </c>
      <c r="H154" s="105"/>
      <c r="I154" s="105"/>
      <c r="J154" s="105"/>
      <c r="K154" s="105"/>
      <c r="L154" s="105"/>
      <c r="M154" s="105"/>
      <c r="N154" s="105"/>
      <c r="O154" s="105"/>
      <c r="P154" s="105"/>
      <c r="Q154" s="105"/>
      <c r="R154" s="105"/>
      <c r="S154" s="105"/>
      <c r="T154" s="105"/>
      <c r="U154" s="105"/>
      <c r="V154" s="105"/>
      <c r="W154" s="105"/>
      <c r="X154" s="106"/>
      <c r="Y154" s="96" t="s">
        <v>353</v>
      </c>
      <c r="Z154" s="96"/>
      <c r="AA154" s="110"/>
      <c r="AB154" s="106"/>
      <c r="AC154" s="111"/>
      <c r="AD154" s="111"/>
      <c r="AE154" s="112" t="s">
        <v>356</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x14ac:dyDescent="0.15">
      <c r="A155" s="861"/>
      <c r="B155" s="856"/>
      <c r="C155" s="152"/>
      <c r="D155" s="856"/>
      <c r="E155" s="152"/>
      <c r="F155" s="153"/>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354</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x14ac:dyDescent="0.15">
      <c r="A156" s="861"/>
      <c r="B156" s="856"/>
      <c r="C156" s="152"/>
      <c r="D156" s="856"/>
      <c r="E156" s="152"/>
      <c r="F156" s="153"/>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x14ac:dyDescent="0.15">
      <c r="A157" s="861"/>
      <c r="B157" s="856"/>
      <c r="C157" s="152"/>
      <c r="D157" s="856"/>
      <c r="E157" s="152"/>
      <c r="F157" s="153"/>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x14ac:dyDescent="0.15">
      <c r="A158" s="861"/>
      <c r="B158" s="856"/>
      <c r="C158" s="152"/>
      <c r="D158" s="856"/>
      <c r="E158" s="152"/>
      <c r="F158" s="153"/>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357</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x14ac:dyDescent="0.15">
      <c r="A159" s="861"/>
      <c r="B159" s="856"/>
      <c r="C159" s="152"/>
      <c r="D159" s="856"/>
      <c r="E159" s="152"/>
      <c r="F159" s="153"/>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x14ac:dyDescent="0.15">
      <c r="A160" s="861"/>
      <c r="B160" s="856"/>
      <c r="C160" s="152"/>
      <c r="D160" s="856"/>
      <c r="E160" s="152"/>
      <c r="F160" s="153"/>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x14ac:dyDescent="0.15">
      <c r="A161" s="861"/>
      <c r="B161" s="856"/>
      <c r="C161" s="152"/>
      <c r="D161" s="856"/>
      <c r="E161" s="152"/>
      <c r="F161" s="153"/>
      <c r="G161" s="104" t="s">
        <v>355</v>
      </c>
      <c r="H161" s="105"/>
      <c r="I161" s="105"/>
      <c r="J161" s="105"/>
      <c r="K161" s="105"/>
      <c r="L161" s="105"/>
      <c r="M161" s="105"/>
      <c r="N161" s="105"/>
      <c r="O161" s="105"/>
      <c r="P161" s="105"/>
      <c r="Q161" s="105"/>
      <c r="R161" s="105"/>
      <c r="S161" s="105"/>
      <c r="T161" s="105"/>
      <c r="U161" s="105"/>
      <c r="V161" s="105"/>
      <c r="W161" s="105"/>
      <c r="X161" s="106"/>
      <c r="Y161" s="96" t="s">
        <v>353</v>
      </c>
      <c r="Z161" s="96"/>
      <c r="AA161" s="110"/>
      <c r="AB161" s="106"/>
      <c r="AC161" s="111"/>
      <c r="AD161" s="111"/>
      <c r="AE161" s="112" t="s">
        <v>356</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x14ac:dyDescent="0.15">
      <c r="A162" s="861"/>
      <c r="B162" s="856"/>
      <c r="C162" s="152"/>
      <c r="D162" s="856"/>
      <c r="E162" s="152"/>
      <c r="F162" s="153"/>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354</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x14ac:dyDescent="0.15">
      <c r="A163" s="861"/>
      <c r="B163" s="856"/>
      <c r="C163" s="152"/>
      <c r="D163" s="856"/>
      <c r="E163" s="152"/>
      <c r="F163" s="153"/>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x14ac:dyDescent="0.15">
      <c r="A164" s="861"/>
      <c r="B164" s="856"/>
      <c r="C164" s="152"/>
      <c r="D164" s="856"/>
      <c r="E164" s="152"/>
      <c r="F164" s="153"/>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x14ac:dyDescent="0.15">
      <c r="A165" s="861"/>
      <c r="B165" s="856"/>
      <c r="C165" s="152"/>
      <c r="D165" s="856"/>
      <c r="E165" s="152"/>
      <c r="F165" s="153"/>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39" t="s">
        <v>357</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52"/>
      <c r="D166" s="856"/>
      <c r="E166" s="152"/>
      <c r="F166" s="153"/>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861"/>
      <c r="B167" s="856"/>
      <c r="C167" s="152"/>
      <c r="D167" s="856"/>
      <c r="E167" s="154"/>
      <c r="F167" s="155"/>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x14ac:dyDescent="0.15">
      <c r="A168" s="861"/>
      <c r="B168" s="856"/>
      <c r="C168" s="152"/>
      <c r="D168" s="856"/>
      <c r="E168" s="110" t="s">
        <v>382</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44.25" customHeight="1" x14ac:dyDescent="0.15">
      <c r="A169" s="861"/>
      <c r="B169" s="856"/>
      <c r="C169" s="152"/>
      <c r="D169" s="856"/>
      <c r="E169" s="98" t="s">
        <v>665</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44.25" customHeight="1" x14ac:dyDescent="0.15">
      <c r="A170" s="861"/>
      <c r="B170" s="856"/>
      <c r="C170" s="152"/>
      <c r="D170" s="856"/>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x14ac:dyDescent="0.15">
      <c r="A171" s="861"/>
      <c r="B171" s="856"/>
      <c r="C171" s="152"/>
      <c r="D171" s="856"/>
      <c r="E171" s="174" t="s">
        <v>378</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61"/>
      <c r="B172" s="856"/>
      <c r="C172" s="152"/>
      <c r="D172" s="856"/>
      <c r="E172" s="174" t="s">
        <v>377</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61"/>
      <c r="B173" s="856"/>
      <c r="C173" s="152"/>
      <c r="D173" s="856"/>
      <c r="E173" s="150" t="s">
        <v>338</v>
      </c>
      <c r="F173" s="151"/>
      <c r="G173" s="182" t="s">
        <v>351</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322</v>
      </c>
      <c r="AF173" s="189"/>
      <c r="AG173" s="189"/>
      <c r="AH173" s="189"/>
      <c r="AI173" s="189" t="s">
        <v>323</v>
      </c>
      <c r="AJ173" s="189"/>
      <c r="AK173" s="189"/>
      <c r="AL173" s="189"/>
      <c r="AM173" s="189" t="s">
        <v>324</v>
      </c>
      <c r="AN173" s="189"/>
      <c r="AO173" s="189"/>
      <c r="AP173" s="188"/>
      <c r="AQ173" s="188" t="s">
        <v>320</v>
      </c>
      <c r="AR173" s="183"/>
      <c r="AS173" s="183"/>
      <c r="AT173" s="184"/>
      <c r="AU173" s="83" t="s">
        <v>354</v>
      </c>
      <c r="AV173" s="83"/>
      <c r="AW173" s="83"/>
      <c r="AX173" s="85"/>
    </row>
    <row r="174" spans="1:50" ht="18.75" hidden="1" customHeight="1" x14ac:dyDescent="0.15">
      <c r="A174" s="861"/>
      <c r="B174" s="856"/>
      <c r="C174" s="152"/>
      <c r="D174" s="856"/>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321</v>
      </c>
      <c r="AT174" s="141"/>
      <c r="AU174" s="139"/>
      <c r="AV174" s="139"/>
      <c r="AW174" s="140" t="s">
        <v>308</v>
      </c>
      <c r="AX174" s="191"/>
    </row>
    <row r="175" spans="1:50" ht="39.75" hidden="1" customHeight="1" x14ac:dyDescent="0.15">
      <c r="A175" s="861"/>
      <c r="B175" s="856"/>
      <c r="C175" s="152"/>
      <c r="D175" s="856"/>
      <c r="E175" s="152"/>
      <c r="F175" s="153"/>
      <c r="G175" s="118"/>
      <c r="H175" s="99"/>
      <c r="I175" s="99"/>
      <c r="J175" s="99"/>
      <c r="K175" s="99"/>
      <c r="L175" s="99"/>
      <c r="M175" s="99"/>
      <c r="N175" s="99"/>
      <c r="O175" s="99"/>
      <c r="P175" s="99"/>
      <c r="Q175" s="99"/>
      <c r="R175" s="99"/>
      <c r="S175" s="99"/>
      <c r="T175" s="99"/>
      <c r="U175" s="99"/>
      <c r="V175" s="99"/>
      <c r="W175" s="99"/>
      <c r="X175" s="119"/>
      <c r="Y175" s="192" t="s">
        <v>352</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61"/>
      <c r="B176" s="856"/>
      <c r="C176" s="152"/>
      <c r="D176" s="856"/>
      <c r="E176" s="152"/>
      <c r="F176" s="153"/>
      <c r="G176" s="123"/>
      <c r="H176" s="102"/>
      <c r="I176" s="102"/>
      <c r="J176" s="102"/>
      <c r="K176" s="102"/>
      <c r="L176" s="102"/>
      <c r="M176" s="102"/>
      <c r="N176" s="102"/>
      <c r="O176" s="102"/>
      <c r="P176" s="102"/>
      <c r="Q176" s="102"/>
      <c r="R176" s="102"/>
      <c r="S176" s="102"/>
      <c r="T176" s="102"/>
      <c r="U176" s="102"/>
      <c r="V176" s="102"/>
      <c r="W176" s="102"/>
      <c r="X176" s="124"/>
      <c r="Y176" s="198" t="s">
        <v>60</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61"/>
      <c r="B177" s="856"/>
      <c r="C177" s="152"/>
      <c r="D177" s="856"/>
      <c r="E177" s="152"/>
      <c r="F177" s="153"/>
      <c r="G177" s="182" t="s">
        <v>351</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322</v>
      </c>
      <c r="AF177" s="189"/>
      <c r="AG177" s="189"/>
      <c r="AH177" s="189"/>
      <c r="AI177" s="189" t="s">
        <v>323</v>
      </c>
      <c r="AJ177" s="189"/>
      <c r="AK177" s="189"/>
      <c r="AL177" s="189"/>
      <c r="AM177" s="189" t="s">
        <v>324</v>
      </c>
      <c r="AN177" s="189"/>
      <c r="AO177" s="189"/>
      <c r="AP177" s="188"/>
      <c r="AQ177" s="188" t="s">
        <v>320</v>
      </c>
      <c r="AR177" s="183"/>
      <c r="AS177" s="183"/>
      <c r="AT177" s="184"/>
      <c r="AU177" s="83" t="s">
        <v>354</v>
      </c>
      <c r="AV177" s="83"/>
      <c r="AW177" s="83"/>
      <c r="AX177" s="85"/>
    </row>
    <row r="178" spans="1:50" ht="18.75" hidden="1" customHeight="1" x14ac:dyDescent="0.15">
      <c r="A178" s="861"/>
      <c r="B178" s="856"/>
      <c r="C178" s="152"/>
      <c r="D178" s="856"/>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321</v>
      </c>
      <c r="AT178" s="141"/>
      <c r="AU178" s="139"/>
      <c r="AV178" s="139"/>
      <c r="AW178" s="140" t="s">
        <v>308</v>
      </c>
      <c r="AX178" s="191"/>
    </row>
    <row r="179" spans="1:50" ht="39.75" hidden="1" customHeight="1" x14ac:dyDescent="0.15">
      <c r="A179" s="861"/>
      <c r="B179" s="856"/>
      <c r="C179" s="152"/>
      <c r="D179" s="856"/>
      <c r="E179" s="152"/>
      <c r="F179" s="153"/>
      <c r="G179" s="118"/>
      <c r="H179" s="99"/>
      <c r="I179" s="99"/>
      <c r="J179" s="99"/>
      <c r="K179" s="99"/>
      <c r="L179" s="99"/>
      <c r="M179" s="99"/>
      <c r="N179" s="99"/>
      <c r="O179" s="99"/>
      <c r="P179" s="99"/>
      <c r="Q179" s="99"/>
      <c r="R179" s="99"/>
      <c r="S179" s="99"/>
      <c r="T179" s="99"/>
      <c r="U179" s="99"/>
      <c r="V179" s="99"/>
      <c r="W179" s="99"/>
      <c r="X179" s="119"/>
      <c r="Y179" s="192" t="s">
        <v>352</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61"/>
      <c r="B180" s="856"/>
      <c r="C180" s="152"/>
      <c r="D180" s="856"/>
      <c r="E180" s="152"/>
      <c r="F180" s="153"/>
      <c r="G180" s="123"/>
      <c r="H180" s="102"/>
      <c r="I180" s="102"/>
      <c r="J180" s="102"/>
      <c r="K180" s="102"/>
      <c r="L180" s="102"/>
      <c r="M180" s="102"/>
      <c r="N180" s="102"/>
      <c r="O180" s="102"/>
      <c r="P180" s="102"/>
      <c r="Q180" s="102"/>
      <c r="R180" s="102"/>
      <c r="S180" s="102"/>
      <c r="T180" s="102"/>
      <c r="U180" s="102"/>
      <c r="V180" s="102"/>
      <c r="W180" s="102"/>
      <c r="X180" s="124"/>
      <c r="Y180" s="198" t="s">
        <v>60</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61"/>
      <c r="B181" s="856"/>
      <c r="C181" s="152"/>
      <c r="D181" s="856"/>
      <c r="E181" s="152"/>
      <c r="F181" s="153"/>
      <c r="G181" s="182" t="s">
        <v>351</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322</v>
      </c>
      <c r="AF181" s="189"/>
      <c r="AG181" s="189"/>
      <c r="AH181" s="189"/>
      <c r="AI181" s="189" t="s">
        <v>323</v>
      </c>
      <c r="AJ181" s="189"/>
      <c r="AK181" s="189"/>
      <c r="AL181" s="189"/>
      <c r="AM181" s="189" t="s">
        <v>324</v>
      </c>
      <c r="AN181" s="189"/>
      <c r="AO181" s="189"/>
      <c r="AP181" s="188"/>
      <c r="AQ181" s="188" t="s">
        <v>320</v>
      </c>
      <c r="AR181" s="183"/>
      <c r="AS181" s="183"/>
      <c r="AT181" s="184"/>
      <c r="AU181" s="83" t="s">
        <v>354</v>
      </c>
      <c r="AV181" s="83"/>
      <c r="AW181" s="83"/>
      <c r="AX181" s="85"/>
    </row>
    <row r="182" spans="1:50" ht="18.75" hidden="1" customHeight="1" x14ac:dyDescent="0.15">
      <c r="A182" s="861"/>
      <c r="B182" s="856"/>
      <c r="C182" s="152"/>
      <c r="D182" s="856"/>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321</v>
      </c>
      <c r="AT182" s="141"/>
      <c r="AU182" s="139"/>
      <c r="AV182" s="139"/>
      <c r="AW182" s="140" t="s">
        <v>308</v>
      </c>
      <c r="AX182" s="191"/>
    </row>
    <row r="183" spans="1:50" ht="39.75" hidden="1" customHeight="1" x14ac:dyDescent="0.15">
      <c r="A183" s="861"/>
      <c r="B183" s="856"/>
      <c r="C183" s="152"/>
      <c r="D183" s="856"/>
      <c r="E183" s="152"/>
      <c r="F183" s="153"/>
      <c r="G183" s="118"/>
      <c r="H183" s="99"/>
      <c r="I183" s="99"/>
      <c r="J183" s="99"/>
      <c r="K183" s="99"/>
      <c r="L183" s="99"/>
      <c r="M183" s="99"/>
      <c r="N183" s="99"/>
      <c r="O183" s="99"/>
      <c r="P183" s="99"/>
      <c r="Q183" s="99"/>
      <c r="R183" s="99"/>
      <c r="S183" s="99"/>
      <c r="T183" s="99"/>
      <c r="U183" s="99"/>
      <c r="V183" s="99"/>
      <c r="W183" s="99"/>
      <c r="X183" s="119"/>
      <c r="Y183" s="192" t="s">
        <v>352</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61"/>
      <c r="B184" s="856"/>
      <c r="C184" s="152"/>
      <c r="D184" s="856"/>
      <c r="E184" s="152"/>
      <c r="F184" s="153"/>
      <c r="G184" s="123"/>
      <c r="H184" s="102"/>
      <c r="I184" s="102"/>
      <c r="J184" s="102"/>
      <c r="K184" s="102"/>
      <c r="L184" s="102"/>
      <c r="M184" s="102"/>
      <c r="N184" s="102"/>
      <c r="O184" s="102"/>
      <c r="P184" s="102"/>
      <c r="Q184" s="102"/>
      <c r="R184" s="102"/>
      <c r="S184" s="102"/>
      <c r="T184" s="102"/>
      <c r="U184" s="102"/>
      <c r="V184" s="102"/>
      <c r="W184" s="102"/>
      <c r="X184" s="124"/>
      <c r="Y184" s="198" t="s">
        <v>60</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61"/>
      <c r="B185" s="856"/>
      <c r="C185" s="152"/>
      <c r="D185" s="856"/>
      <c r="E185" s="152"/>
      <c r="F185" s="153"/>
      <c r="G185" s="182" t="s">
        <v>351</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322</v>
      </c>
      <c r="AF185" s="189"/>
      <c r="AG185" s="189"/>
      <c r="AH185" s="189"/>
      <c r="AI185" s="189" t="s">
        <v>323</v>
      </c>
      <c r="AJ185" s="189"/>
      <c r="AK185" s="189"/>
      <c r="AL185" s="189"/>
      <c r="AM185" s="189" t="s">
        <v>324</v>
      </c>
      <c r="AN185" s="189"/>
      <c r="AO185" s="189"/>
      <c r="AP185" s="188"/>
      <c r="AQ185" s="188" t="s">
        <v>320</v>
      </c>
      <c r="AR185" s="183"/>
      <c r="AS185" s="183"/>
      <c r="AT185" s="184"/>
      <c r="AU185" s="83" t="s">
        <v>354</v>
      </c>
      <c r="AV185" s="83"/>
      <c r="AW185" s="83"/>
      <c r="AX185" s="85"/>
    </row>
    <row r="186" spans="1:50" ht="18.75" hidden="1" customHeight="1" x14ac:dyDescent="0.15">
      <c r="A186" s="861"/>
      <c r="B186" s="856"/>
      <c r="C186" s="152"/>
      <c r="D186" s="856"/>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321</v>
      </c>
      <c r="AT186" s="141"/>
      <c r="AU186" s="139"/>
      <c r="AV186" s="139"/>
      <c r="AW186" s="140" t="s">
        <v>308</v>
      </c>
      <c r="AX186" s="191"/>
    </row>
    <row r="187" spans="1:50" ht="39.75" hidden="1" customHeight="1" x14ac:dyDescent="0.15">
      <c r="A187" s="861"/>
      <c r="B187" s="856"/>
      <c r="C187" s="152"/>
      <c r="D187" s="856"/>
      <c r="E187" s="152"/>
      <c r="F187" s="153"/>
      <c r="G187" s="118"/>
      <c r="H187" s="99"/>
      <c r="I187" s="99"/>
      <c r="J187" s="99"/>
      <c r="K187" s="99"/>
      <c r="L187" s="99"/>
      <c r="M187" s="99"/>
      <c r="N187" s="99"/>
      <c r="O187" s="99"/>
      <c r="P187" s="99"/>
      <c r="Q187" s="99"/>
      <c r="R187" s="99"/>
      <c r="S187" s="99"/>
      <c r="T187" s="99"/>
      <c r="U187" s="99"/>
      <c r="V187" s="99"/>
      <c r="W187" s="99"/>
      <c r="X187" s="119"/>
      <c r="Y187" s="192" t="s">
        <v>352</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61"/>
      <c r="B188" s="856"/>
      <c r="C188" s="152"/>
      <c r="D188" s="856"/>
      <c r="E188" s="152"/>
      <c r="F188" s="153"/>
      <c r="G188" s="123"/>
      <c r="H188" s="102"/>
      <c r="I188" s="102"/>
      <c r="J188" s="102"/>
      <c r="K188" s="102"/>
      <c r="L188" s="102"/>
      <c r="M188" s="102"/>
      <c r="N188" s="102"/>
      <c r="O188" s="102"/>
      <c r="P188" s="102"/>
      <c r="Q188" s="102"/>
      <c r="R188" s="102"/>
      <c r="S188" s="102"/>
      <c r="T188" s="102"/>
      <c r="U188" s="102"/>
      <c r="V188" s="102"/>
      <c r="W188" s="102"/>
      <c r="X188" s="124"/>
      <c r="Y188" s="198" t="s">
        <v>60</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61"/>
      <c r="B189" s="856"/>
      <c r="C189" s="152"/>
      <c r="D189" s="856"/>
      <c r="E189" s="152"/>
      <c r="F189" s="153"/>
      <c r="G189" s="182" t="s">
        <v>351</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322</v>
      </c>
      <c r="AF189" s="189"/>
      <c r="AG189" s="189"/>
      <c r="AH189" s="189"/>
      <c r="AI189" s="189" t="s">
        <v>323</v>
      </c>
      <c r="AJ189" s="189"/>
      <c r="AK189" s="189"/>
      <c r="AL189" s="189"/>
      <c r="AM189" s="189" t="s">
        <v>324</v>
      </c>
      <c r="AN189" s="189"/>
      <c r="AO189" s="189"/>
      <c r="AP189" s="188"/>
      <c r="AQ189" s="188" t="s">
        <v>320</v>
      </c>
      <c r="AR189" s="183"/>
      <c r="AS189" s="183"/>
      <c r="AT189" s="184"/>
      <c r="AU189" s="83" t="s">
        <v>354</v>
      </c>
      <c r="AV189" s="83"/>
      <c r="AW189" s="83"/>
      <c r="AX189" s="85"/>
    </row>
    <row r="190" spans="1:50" ht="18.75" hidden="1" customHeight="1" x14ac:dyDescent="0.15">
      <c r="A190" s="861"/>
      <c r="B190" s="856"/>
      <c r="C190" s="152"/>
      <c r="D190" s="856"/>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321</v>
      </c>
      <c r="AT190" s="141"/>
      <c r="AU190" s="139"/>
      <c r="AV190" s="139"/>
      <c r="AW190" s="140" t="s">
        <v>308</v>
      </c>
      <c r="AX190" s="191"/>
    </row>
    <row r="191" spans="1:50" ht="39.75" hidden="1" customHeight="1" x14ac:dyDescent="0.15">
      <c r="A191" s="861"/>
      <c r="B191" s="856"/>
      <c r="C191" s="152"/>
      <c r="D191" s="856"/>
      <c r="E191" s="152"/>
      <c r="F191" s="153"/>
      <c r="G191" s="118"/>
      <c r="H191" s="99"/>
      <c r="I191" s="99"/>
      <c r="J191" s="99"/>
      <c r="K191" s="99"/>
      <c r="L191" s="99"/>
      <c r="M191" s="99"/>
      <c r="N191" s="99"/>
      <c r="O191" s="99"/>
      <c r="P191" s="99"/>
      <c r="Q191" s="99"/>
      <c r="R191" s="99"/>
      <c r="S191" s="99"/>
      <c r="T191" s="99"/>
      <c r="U191" s="99"/>
      <c r="V191" s="99"/>
      <c r="W191" s="99"/>
      <c r="X191" s="119"/>
      <c r="Y191" s="192" t="s">
        <v>352</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61"/>
      <c r="B192" s="856"/>
      <c r="C192" s="152"/>
      <c r="D192" s="856"/>
      <c r="E192" s="152"/>
      <c r="F192" s="153"/>
      <c r="G192" s="123"/>
      <c r="H192" s="102"/>
      <c r="I192" s="102"/>
      <c r="J192" s="102"/>
      <c r="K192" s="102"/>
      <c r="L192" s="102"/>
      <c r="M192" s="102"/>
      <c r="N192" s="102"/>
      <c r="O192" s="102"/>
      <c r="P192" s="102"/>
      <c r="Q192" s="102"/>
      <c r="R192" s="102"/>
      <c r="S192" s="102"/>
      <c r="T192" s="102"/>
      <c r="U192" s="102"/>
      <c r="V192" s="102"/>
      <c r="W192" s="102"/>
      <c r="X192" s="124"/>
      <c r="Y192" s="198" t="s">
        <v>60</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61"/>
      <c r="B193" s="856"/>
      <c r="C193" s="152"/>
      <c r="D193" s="856"/>
      <c r="E193" s="152"/>
      <c r="F193" s="153"/>
      <c r="G193" s="202" t="s">
        <v>355</v>
      </c>
      <c r="H193" s="137"/>
      <c r="I193" s="137"/>
      <c r="J193" s="137"/>
      <c r="K193" s="137"/>
      <c r="L193" s="137"/>
      <c r="M193" s="137"/>
      <c r="N193" s="137"/>
      <c r="O193" s="137"/>
      <c r="P193" s="137"/>
      <c r="Q193" s="137"/>
      <c r="R193" s="137"/>
      <c r="S193" s="137"/>
      <c r="T193" s="137"/>
      <c r="U193" s="137"/>
      <c r="V193" s="137"/>
      <c r="W193" s="137"/>
      <c r="X193" s="138"/>
      <c r="Y193" s="203" t="s">
        <v>353</v>
      </c>
      <c r="Z193" s="203"/>
      <c r="AA193" s="198"/>
      <c r="AB193" s="138"/>
      <c r="AC193" s="133"/>
      <c r="AD193" s="133"/>
      <c r="AE193" s="134" t="s">
        <v>356</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61"/>
      <c r="B194" s="856"/>
      <c r="C194" s="152"/>
      <c r="D194" s="856"/>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6" t="s">
        <v>354</v>
      </c>
      <c r="AC194" s="117"/>
      <c r="AD194" s="117"/>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61"/>
      <c r="B195" s="856"/>
      <c r="C195" s="152"/>
      <c r="D195" s="856"/>
      <c r="E195" s="152"/>
      <c r="F195" s="153"/>
      <c r="G195" s="118"/>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x14ac:dyDescent="0.15">
      <c r="A196" s="861"/>
      <c r="B196" s="856"/>
      <c r="C196" s="152"/>
      <c r="D196" s="856"/>
      <c r="E196" s="152"/>
      <c r="F196" s="153"/>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x14ac:dyDescent="0.15">
      <c r="A197" s="861"/>
      <c r="B197" s="856"/>
      <c r="C197" s="152"/>
      <c r="D197" s="856"/>
      <c r="E197" s="152"/>
      <c r="F197" s="153"/>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357</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x14ac:dyDescent="0.15">
      <c r="A198" s="861"/>
      <c r="B198" s="856"/>
      <c r="C198" s="152"/>
      <c r="D198" s="856"/>
      <c r="E198" s="152"/>
      <c r="F198" s="153"/>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x14ac:dyDescent="0.15">
      <c r="A199" s="861"/>
      <c r="B199" s="856"/>
      <c r="C199" s="152"/>
      <c r="D199" s="856"/>
      <c r="E199" s="152"/>
      <c r="F199" s="153"/>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x14ac:dyDescent="0.15">
      <c r="A200" s="861"/>
      <c r="B200" s="856"/>
      <c r="C200" s="152"/>
      <c r="D200" s="856"/>
      <c r="E200" s="152"/>
      <c r="F200" s="153"/>
      <c r="G200" s="104" t="s">
        <v>355</v>
      </c>
      <c r="H200" s="105"/>
      <c r="I200" s="105"/>
      <c r="J200" s="105"/>
      <c r="K200" s="105"/>
      <c r="L200" s="105"/>
      <c r="M200" s="105"/>
      <c r="N200" s="105"/>
      <c r="O200" s="105"/>
      <c r="P200" s="105"/>
      <c r="Q200" s="105"/>
      <c r="R200" s="105"/>
      <c r="S200" s="105"/>
      <c r="T200" s="105"/>
      <c r="U200" s="105"/>
      <c r="V200" s="105"/>
      <c r="W200" s="105"/>
      <c r="X200" s="106"/>
      <c r="Y200" s="96" t="s">
        <v>353</v>
      </c>
      <c r="Z200" s="96"/>
      <c r="AA200" s="110"/>
      <c r="AB200" s="106"/>
      <c r="AC200" s="111"/>
      <c r="AD200" s="111"/>
      <c r="AE200" s="112" t="s">
        <v>356</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x14ac:dyDescent="0.15">
      <c r="A201" s="861"/>
      <c r="B201" s="856"/>
      <c r="C201" s="152"/>
      <c r="D201" s="856"/>
      <c r="E201" s="152"/>
      <c r="F201" s="153"/>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354</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x14ac:dyDescent="0.15">
      <c r="A202" s="861"/>
      <c r="B202" s="856"/>
      <c r="C202" s="152"/>
      <c r="D202" s="856"/>
      <c r="E202" s="152"/>
      <c r="F202" s="153"/>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x14ac:dyDescent="0.15">
      <c r="A203" s="861"/>
      <c r="B203" s="856"/>
      <c r="C203" s="152"/>
      <c r="D203" s="856"/>
      <c r="E203" s="152"/>
      <c r="F203" s="153"/>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x14ac:dyDescent="0.15">
      <c r="A204" s="861"/>
      <c r="B204" s="856"/>
      <c r="C204" s="152"/>
      <c r="D204" s="856"/>
      <c r="E204" s="152"/>
      <c r="F204" s="153"/>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357</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x14ac:dyDescent="0.15">
      <c r="A205" s="861"/>
      <c r="B205" s="856"/>
      <c r="C205" s="152"/>
      <c r="D205" s="856"/>
      <c r="E205" s="152"/>
      <c r="F205" s="153"/>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x14ac:dyDescent="0.15">
      <c r="A206" s="861"/>
      <c r="B206" s="856"/>
      <c r="C206" s="152"/>
      <c r="D206" s="856"/>
      <c r="E206" s="152"/>
      <c r="F206" s="153"/>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x14ac:dyDescent="0.15">
      <c r="A207" s="861"/>
      <c r="B207" s="856"/>
      <c r="C207" s="152"/>
      <c r="D207" s="856"/>
      <c r="E207" s="152"/>
      <c r="F207" s="153"/>
      <c r="G207" s="104" t="s">
        <v>355</v>
      </c>
      <c r="H207" s="105"/>
      <c r="I207" s="105"/>
      <c r="J207" s="105"/>
      <c r="K207" s="105"/>
      <c r="L207" s="105"/>
      <c r="M207" s="105"/>
      <c r="N207" s="105"/>
      <c r="O207" s="105"/>
      <c r="P207" s="105"/>
      <c r="Q207" s="105"/>
      <c r="R207" s="105"/>
      <c r="S207" s="105"/>
      <c r="T207" s="105"/>
      <c r="U207" s="105"/>
      <c r="V207" s="105"/>
      <c r="W207" s="105"/>
      <c r="X207" s="106"/>
      <c r="Y207" s="96" t="s">
        <v>353</v>
      </c>
      <c r="Z207" s="96"/>
      <c r="AA207" s="110"/>
      <c r="AB207" s="106"/>
      <c r="AC207" s="111"/>
      <c r="AD207" s="111"/>
      <c r="AE207" s="112" t="s">
        <v>356</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x14ac:dyDescent="0.15">
      <c r="A208" s="861"/>
      <c r="B208" s="856"/>
      <c r="C208" s="152"/>
      <c r="D208" s="856"/>
      <c r="E208" s="152"/>
      <c r="F208" s="153"/>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354</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x14ac:dyDescent="0.15">
      <c r="A209" s="861"/>
      <c r="B209" s="856"/>
      <c r="C209" s="152"/>
      <c r="D209" s="856"/>
      <c r="E209" s="152"/>
      <c r="F209" s="153"/>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x14ac:dyDescent="0.15">
      <c r="A210" s="861"/>
      <c r="B210" s="856"/>
      <c r="C210" s="152"/>
      <c r="D210" s="856"/>
      <c r="E210" s="152"/>
      <c r="F210" s="153"/>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x14ac:dyDescent="0.15">
      <c r="A211" s="861"/>
      <c r="B211" s="856"/>
      <c r="C211" s="152"/>
      <c r="D211" s="856"/>
      <c r="E211" s="152"/>
      <c r="F211" s="153"/>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357</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x14ac:dyDescent="0.15">
      <c r="A212" s="861"/>
      <c r="B212" s="856"/>
      <c r="C212" s="152"/>
      <c r="D212" s="856"/>
      <c r="E212" s="152"/>
      <c r="F212" s="153"/>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x14ac:dyDescent="0.15">
      <c r="A213" s="861"/>
      <c r="B213" s="856"/>
      <c r="C213" s="152"/>
      <c r="D213" s="856"/>
      <c r="E213" s="152"/>
      <c r="F213" s="153"/>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x14ac:dyDescent="0.15">
      <c r="A214" s="861"/>
      <c r="B214" s="856"/>
      <c r="C214" s="152"/>
      <c r="D214" s="856"/>
      <c r="E214" s="152"/>
      <c r="F214" s="153"/>
      <c r="G214" s="104" t="s">
        <v>355</v>
      </c>
      <c r="H214" s="105"/>
      <c r="I214" s="105"/>
      <c r="J214" s="105"/>
      <c r="K214" s="105"/>
      <c r="L214" s="105"/>
      <c r="M214" s="105"/>
      <c r="N214" s="105"/>
      <c r="O214" s="105"/>
      <c r="P214" s="105"/>
      <c r="Q214" s="105"/>
      <c r="R214" s="105"/>
      <c r="S214" s="105"/>
      <c r="T214" s="105"/>
      <c r="U214" s="105"/>
      <c r="V214" s="105"/>
      <c r="W214" s="105"/>
      <c r="X214" s="106"/>
      <c r="Y214" s="96" t="s">
        <v>353</v>
      </c>
      <c r="Z214" s="96"/>
      <c r="AA214" s="110"/>
      <c r="AB214" s="106"/>
      <c r="AC214" s="111"/>
      <c r="AD214" s="111"/>
      <c r="AE214" s="112" t="s">
        <v>356</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x14ac:dyDescent="0.15">
      <c r="A215" s="861"/>
      <c r="B215" s="856"/>
      <c r="C215" s="152"/>
      <c r="D215" s="856"/>
      <c r="E215" s="152"/>
      <c r="F215" s="153"/>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354</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x14ac:dyDescent="0.15">
      <c r="A216" s="861"/>
      <c r="B216" s="856"/>
      <c r="C216" s="152"/>
      <c r="D216" s="856"/>
      <c r="E216" s="152"/>
      <c r="F216" s="153"/>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x14ac:dyDescent="0.15">
      <c r="A217" s="861"/>
      <c r="B217" s="856"/>
      <c r="C217" s="152"/>
      <c r="D217" s="856"/>
      <c r="E217" s="152"/>
      <c r="F217" s="153"/>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x14ac:dyDescent="0.15">
      <c r="A218" s="861"/>
      <c r="B218" s="856"/>
      <c r="C218" s="152"/>
      <c r="D218" s="856"/>
      <c r="E218" s="152"/>
      <c r="F218" s="153"/>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357</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x14ac:dyDescent="0.15">
      <c r="A219" s="861"/>
      <c r="B219" s="856"/>
      <c r="C219" s="152"/>
      <c r="D219" s="856"/>
      <c r="E219" s="152"/>
      <c r="F219" s="153"/>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861"/>
      <c r="B220" s="856"/>
      <c r="C220" s="152"/>
      <c r="D220" s="856"/>
      <c r="E220" s="152"/>
      <c r="F220" s="153"/>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861"/>
      <c r="B221" s="856"/>
      <c r="C221" s="152"/>
      <c r="D221" s="856"/>
      <c r="E221" s="152"/>
      <c r="F221" s="153"/>
      <c r="G221" s="104" t="s">
        <v>355</v>
      </c>
      <c r="H221" s="105"/>
      <c r="I221" s="105"/>
      <c r="J221" s="105"/>
      <c r="K221" s="105"/>
      <c r="L221" s="105"/>
      <c r="M221" s="105"/>
      <c r="N221" s="105"/>
      <c r="O221" s="105"/>
      <c r="P221" s="105"/>
      <c r="Q221" s="105"/>
      <c r="R221" s="105"/>
      <c r="S221" s="105"/>
      <c r="T221" s="105"/>
      <c r="U221" s="105"/>
      <c r="V221" s="105"/>
      <c r="W221" s="105"/>
      <c r="X221" s="106"/>
      <c r="Y221" s="96" t="s">
        <v>353</v>
      </c>
      <c r="Z221" s="96"/>
      <c r="AA221" s="110"/>
      <c r="AB221" s="106"/>
      <c r="AC221" s="111"/>
      <c r="AD221" s="111"/>
      <c r="AE221" s="112" t="s">
        <v>356</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x14ac:dyDescent="0.15">
      <c r="A222" s="861"/>
      <c r="B222" s="856"/>
      <c r="C222" s="152"/>
      <c r="D222" s="856"/>
      <c r="E222" s="152"/>
      <c r="F222" s="153"/>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354</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x14ac:dyDescent="0.15">
      <c r="A223" s="861"/>
      <c r="B223" s="856"/>
      <c r="C223" s="152"/>
      <c r="D223" s="856"/>
      <c r="E223" s="152"/>
      <c r="F223" s="153"/>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x14ac:dyDescent="0.15">
      <c r="A224" s="861"/>
      <c r="B224" s="856"/>
      <c r="C224" s="152"/>
      <c r="D224" s="856"/>
      <c r="E224" s="152"/>
      <c r="F224" s="153"/>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x14ac:dyDescent="0.15">
      <c r="A225" s="861"/>
      <c r="B225" s="856"/>
      <c r="C225" s="152"/>
      <c r="D225" s="856"/>
      <c r="E225" s="152"/>
      <c r="F225" s="153"/>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357</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x14ac:dyDescent="0.15">
      <c r="A226" s="861"/>
      <c r="B226" s="856"/>
      <c r="C226" s="152"/>
      <c r="D226" s="856"/>
      <c r="E226" s="152"/>
      <c r="F226" s="153"/>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861"/>
      <c r="B227" s="856"/>
      <c r="C227" s="152"/>
      <c r="D227" s="856"/>
      <c r="E227" s="154"/>
      <c r="F227" s="155"/>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861"/>
      <c r="B228" s="856"/>
      <c r="C228" s="152"/>
      <c r="D228" s="856"/>
      <c r="E228" s="110" t="s">
        <v>382</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61"/>
      <c r="B229" s="856"/>
      <c r="C229" s="152"/>
      <c r="D229" s="856"/>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x14ac:dyDescent="0.15">
      <c r="A230" s="861"/>
      <c r="B230" s="856"/>
      <c r="C230" s="152"/>
      <c r="D230" s="856"/>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x14ac:dyDescent="0.15">
      <c r="A231" s="861"/>
      <c r="B231" s="856"/>
      <c r="C231" s="152"/>
      <c r="D231" s="856"/>
      <c r="E231" s="174" t="s">
        <v>378</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61"/>
      <c r="B232" s="856"/>
      <c r="C232" s="152"/>
      <c r="D232" s="856"/>
      <c r="E232" s="174" t="s">
        <v>377</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61"/>
      <c r="B233" s="856"/>
      <c r="C233" s="152"/>
      <c r="D233" s="856"/>
      <c r="E233" s="150" t="s">
        <v>338</v>
      </c>
      <c r="F233" s="151"/>
      <c r="G233" s="156" t="s">
        <v>351</v>
      </c>
      <c r="H233" s="83"/>
      <c r="I233" s="83"/>
      <c r="J233" s="83"/>
      <c r="K233" s="83"/>
      <c r="L233" s="83"/>
      <c r="M233" s="83"/>
      <c r="N233" s="83"/>
      <c r="O233" s="83"/>
      <c r="P233" s="83"/>
      <c r="Q233" s="83"/>
      <c r="R233" s="83"/>
      <c r="S233" s="83"/>
      <c r="T233" s="83"/>
      <c r="U233" s="83"/>
      <c r="V233" s="83"/>
      <c r="W233" s="83"/>
      <c r="X233" s="84"/>
      <c r="Y233" s="157"/>
      <c r="Z233" s="158"/>
      <c r="AA233" s="159"/>
      <c r="AB233" s="82" t="s">
        <v>12</v>
      </c>
      <c r="AC233" s="83"/>
      <c r="AD233" s="84"/>
      <c r="AE233" s="163" t="s">
        <v>322</v>
      </c>
      <c r="AF233" s="163"/>
      <c r="AG233" s="163"/>
      <c r="AH233" s="163"/>
      <c r="AI233" s="163" t="s">
        <v>323</v>
      </c>
      <c r="AJ233" s="163"/>
      <c r="AK233" s="163"/>
      <c r="AL233" s="163"/>
      <c r="AM233" s="163" t="s">
        <v>324</v>
      </c>
      <c r="AN233" s="163"/>
      <c r="AO233" s="163"/>
      <c r="AP233" s="82"/>
      <c r="AQ233" s="82" t="s">
        <v>320</v>
      </c>
      <c r="AR233" s="83"/>
      <c r="AS233" s="83"/>
      <c r="AT233" s="84"/>
      <c r="AU233" s="83" t="s">
        <v>354</v>
      </c>
      <c r="AV233" s="83"/>
      <c r="AW233" s="83"/>
      <c r="AX233" s="85"/>
    </row>
    <row r="234" spans="1:50" ht="18.75" hidden="1" customHeight="1" x14ac:dyDescent="0.15">
      <c r="A234" s="861"/>
      <c r="B234" s="856"/>
      <c r="C234" s="152"/>
      <c r="D234" s="856"/>
      <c r="E234" s="152"/>
      <c r="F234" s="153"/>
      <c r="G234" s="107"/>
      <c r="H234" s="108"/>
      <c r="I234" s="108"/>
      <c r="J234" s="108"/>
      <c r="K234" s="108"/>
      <c r="L234" s="108"/>
      <c r="M234" s="108"/>
      <c r="N234" s="108"/>
      <c r="O234" s="108"/>
      <c r="P234" s="108"/>
      <c r="Q234" s="108"/>
      <c r="R234" s="108"/>
      <c r="S234" s="108"/>
      <c r="T234" s="108"/>
      <c r="U234" s="108"/>
      <c r="V234" s="108"/>
      <c r="W234" s="108"/>
      <c r="X234" s="109"/>
      <c r="Y234" s="160"/>
      <c r="Z234" s="161"/>
      <c r="AA234" s="162"/>
      <c r="AB234" s="114"/>
      <c r="AC234" s="108"/>
      <c r="AD234" s="109"/>
      <c r="AE234" s="164"/>
      <c r="AF234" s="164"/>
      <c r="AG234" s="164"/>
      <c r="AH234" s="164"/>
      <c r="AI234" s="164"/>
      <c r="AJ234" s="164"/>
      <c r="AK234" s="164"/>
      <c r="AL234" s="164"/>
      <c r="AM234" s="164"/>
      <c r="AN234" s="164"/>
      <c r="AO234" s="164"/>
      <c r="AP234" s="114"/>
      <c r="AQ234" s="86"/>
      <c r="AR234" s="87"/>
      <c r="AS234" s="108" t="s">
        <v>321</v>
      </c>
      <c r="AT234" s="109"/>
      <c r="AU234" s="87"/>
      <c r="AV234" s="87"/>
      <c r="AW234" s="108" t="s">
        <v>308</v>
      </c>
      <c r="AX234" s="115"/>
    </row>
    <row r="235" spans="1:50" ht="39.75" hidden="1" customHeight="1" x14ac:dyDescent="0.15">
      <c r="A235" s="861"/>
      <c r="B235" s="856"/>
      <c r="C235" s="152"/>
      <c r="D235" s="856"/>
      <c r="E235" s="152"/>
      <c r="F235" s="153"/>
      <c r="G235" s="118"/>
      <c r="H235" s="99"/>
      <c r="I235" s="99"/>
      <c r="J235" s="99"/>
      <c r="K235" s="99"/>
      <c r="L235" s="99"/>
      <c r="M235" s="99"/>
      <c r="N235" s="99"/>
      <c r="O235" s="99"/>
      <c r="P235" s="99"/>
      <c r="Q235" s="99"/>
      <c r="R235" s="99"/>
      <c r="S235" s="99"/>
      <c r="T235" s="99"/>
      <c r="U235" s="99"/>
      <c r="V235" s="99"/>
      <c r="W235" s="99"/>
      <c r="X235" s="119"/>
      <c r="Y235" s="165" t="s">
        <v>352</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61"/>
      <c r="B236" s="856"/>
      <c r="C236" s="152"/>
      <c r="D236" s="856"/>
      <c r="E236" s="152"/>
      <c r="F236" s="153"/>
      <c r="G236" s="123"/>
      <c r="H236" s="102"/>
      <c r="I236" s="102"/>
      <c r="J236" s="102"/>
      <c r="K236" s="102"/>
      <c r="L236" s="102"/>
      <c r="M236" s="102"/>
      <c r="N236" s="102"/>
      <c r="O236" s="102"/>
      <c r="P236" s="102"/>
      <c r="Q236" s="102"/>
      <c r="R236" s="102"/>
      <c r="S236" s="102"/>
      <c r="T236" s="102"/>
      <c r="U236" s="102"/>
      <c r="V236" s="102"/>
      <c r="W236" s="102"/>
      <c r="X236" s="124"/>
      <c r="Y236" s="110" t="s">
        <v>60</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61"/>
      <c r="B237" s="856"/>
      <c r="C237" s="152"/>
      <c r="D237" s="856"/>
      <c r="E237" s="152"/>
      <c r="F237" s="153"/>
      <c r="G237" s="156" t="s">
        <v>351</v>
      </c>
      <c r="H237" s="83"/>
      <c r="I237" s="83"/>
      <c r="J237" s="83"/>
      <c r="K237" s="83"/>
      <c r="L237" s="83"/>
      <c r="M237" s="83"/>
      <c r="N237" s="83"/>
      <c r="O237" s="83"/>
      <c r="P237" s="83"/>
      <c r="Q237" s="83"/>
      <c r="R237" s="83"/>
      <c r="S237" s="83"/>
      <c r="T237" s="83"/>
      <c r="U237" s="83"/>
      <c r="V237" s="83"/>
      <c r="W237" s="83"/>
      <c r="X237" s="84"/>
      <c r="Y237" s="157"/>
      <c r="Z237" s="158"/>
      <c r="AA237" s="159"/>
      <c r="AB237" s="82" t="s">
        <v>12</v>
      </c>
      <c r="AC237" s="83"/>
      <c r="AD237" s="84"/>
      <c r="AE237" s="163" t="s">
        <v>322</v>
      </c>
      <c r="AF237" s="163"/>
      <c r="AG237" s="163"/>
      <c r="AH237" s="163"/>
      <c r="AI237" s="163" t="s">
        <v>323</v>
      </c>
      <c r="AJ237" s="163"/>
      <c r="AK237" s="163"/>
      <c r="AL237" s="163"/>
      <c r="AM237" s="163" t="s">
        <v>324</v>
      </c>
      <c r="AN237" s="163"/>
      <c r="AO237" s="163"/>
      <c r="AP237" s="82"/>
      <c r="AQ237" s="82" t="s">
        <v>320</v>
      </c>
      <c r="AR237" s="83"/>
      <c r="AS237" s="83"/>
      <c r="AT237" s="84"/>
      <c r="AU237" s="83" t="s">
        <v>354</v>
      </c>
      <c r="AV237" s="83"/>
      <c r="AW237" s="83"/>
      <c r="AX237" s="85"/>
    </row>
    <row r="238" spans="1:50" ht="18.75" hidden="1" customHeight="1" x14ac:dyDescent="0.15">
      <c r="A238" s="861"/>
      <c r="B238" s="856"/>
      <c r="C238" s="152"/>
      <c r="D238" s="856"/>
      <c r="E238" s="152"/>
      <c r="F238" s="153"/>
      <c r="G238" s="107"/>
      <c r="H238" s="108"/>
      <c r="I238" s="108"/>
      <c r="J238" s="108"/>
      <c r="K238" s="108"/>
      <c r="L238" s="108"/>
      <c r="M238" s="108"/>
      <c r="N238" s="108"/>
      <c r="O238" s="108"/>
      <c r="P238" s="108"/>
      <c r="Q238" s="108"/>
      <c r="R238" s="108"/>
      <c r="S238" s="108"/>
      <c r="T238" s="108"/>
      <c r="U238" s="108"/>
      <c r="V238" s="108"/>
      <c r="W238" s="108"/>
      <c r="X238" s="109"/>
      <c r="Y238" s="160"/>
      <c r="Z238" s="161"/>
      <c r="AA238" s="162"/>
      <c r="AB238" s="114"/>
      <c r="AC238" s="108"/>
      <c r="AD238" s="109"/>
      <c r="AE238" s="164"/>
      <c r="AF238" s="164"/>
      <c r="AG238" s="164"/>
      <c r="AH238" s="164"/>
      <c r="AI238" s="164"/>
      <c r="AJ238" s="164"/>
      <c r="AK238" s="164"/>
      <c r="AL238" s="164"/>
      <c r="AM238" s="164"/>
      <c r="AN238" s="164"/>
      <c r="AO238" s="164"/>
      <c r="AP238" s="114"/>
      <c r="AQ238" s="86"/>
      <c r="AR238" s="87"/>
      <c r="AS238" s="108" t="s">
        <v>321</v>
      </c>
      <c r="AT238" s="109"/>
      <c r="AU238" s="87"/>
      <c r="AV238" s="87"/>
      <c r="AW238" s="108" t="s">
        <v>308</v>
      </c>
      <c r="AX238" s="115"/>
    </row>
    <row r="239" spans="1:50" ht="39.75" hidden="1" customHeight="1" x14ac:dyDescent="0.15">
      <c r="A239" s="861"/>
      <c r="B239" s="856"/>
      <c r="C239" s="152"/>
      <c r="D239" s="856"/>
      <c r="E239" s="152"/>
      <c r="F239" s="153"/>
      <c r="G239" s="118"/>
      <c r="H239" s="99"/>
      <c r="I239" s="99"/>
      <c r="J239" s="99"/>
      <c r="K239" s="99"/>
      <c r="L239" s="99"/>
      <c r="M239" s="99"/>
      <c r="N239" s="99"/>
      <c r="O239" s="99"/>
      <c r="P239" s="99"/>
      <c r="Q239" s="99"/>
      <c r="R239" s="99"/>
      <c r="S239" s="99"/>
      <c r="T239" s="99"/>
      <c r="U239" s="99"/>
      <c r="V239" s="99"/>
      <c r="W239" s="99"/>
      <c r="X239" s="119"/>
      <c r="Y239" s="165" t="s">
        <v>352</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61"/>
      <c r="B240" s="856"/>
      <c r="C240" s="152"/>
      <c r="D240" s="856"/>
      <c r="E240" s="152"/>
      <c r="F240" s="153"/>
      <c r="G240" s="123"/>
      <c r="H240" s="102"/>
      <c r="I240" s="102"/>
      <c r="J240" s="102"/>
      <c r="K240" s="102"/>
      <c r="L240" s="102"/>
      <c r="M240" s="102"/>
      <c r="N240" s="102"/>
      <c r="O240" s="102"/>
      <c r="P240" s="102"/>
      <c r="Q240" s="102"/>
      <c r="R240" s="102"/>
      <c r="S240" s="102"/>
      <c r="T240" s="102"/>
      <c r="U240" s="102"/>
      <c r="V240" s="102"/>
      <c r="W240" s="102"/>
      <c r="X240" s="124"/>
      <c r="Y240" s="110" t="s">
        <v>60</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61"/>
      <c r="B241" s="856"/>
      <c r="C241" s="152"/>
      <c r="D241" s="856"/>
      <c r="E241" s="152"/>
      <c r="F241" s="153"/>
      <c r="G241" s="156" t="s">
        <v>351</v>
      </c>
      <c r="H241" s="83"/>
      <c r="I241" s="83"/>
      <c r="J241" s="83"/>
      <c r="K241" s="83"/>
      <c r="L241" s="83"/>
      <c r="M241" s="83"/>
      <c r="N241" s="83"/>
      <c r="O241" s="83"/>
      <c r="P241" s="83"/>
      <c r="Q241" s="83"/>
      <c r="R241" s="83"/>
      <c r="S241" s="83"/>
      <c r="T241" s="83"/>
      <c r="U241" s="83"/>
      <c r="V241" s="83"/>
      <c r="W241" s="83"/>
      <c r="X241" s="84"/>
      <c r="Y241" s="157"/>
      <c r="Z241" s="158"/>
      <c r="AA241" s="159"/>
      <c r="AB241" s="82" t="s">
        <v>12</v>
      </c>
      <c r="AC241" s="83"/>
      <c r="AD241" s="84"/>
      <c r="AE241" s="163" t="s">
        <v>322</v>
      </c>
      <c r="AF241" s="163"/>
      <c r="AG241" s="163"/>
      <c r="AH241" s="163"/>
      <c r="AI241" s="163" t="s">
        <v>323</v>
      </c>
      <c r="AJ241" s="163"/>
      <c r="AK241" s="163"/>
      <c r="AL241" s="163"/>
      <c r="AM241" s="163" t="s">
        <v>324</v>
      </c>
      <c r="AN241" s="163"/>
      <c r="AO241" s="163"/>
      <c r="AP241" s="82"/>
      <c r="AQ241" s="82" t="s">
        <v>320</v>
      </c>
      <c r="AR241" s="83"/>
      <c r="AS241" s="83"/>
      <c r="AT241" s="84"/>
      <c r="AU241" s="83" t="s">
        <v>354</v>
      </c>
      <c r="AV241" s="83"/>
      <c r="AW241" s="83"/>
      <c r="AX241" s="85"/>
    </row>
    <row r="242" spans="1:50" ht="18.75" hidden="1" customHeight="1" x14ac:dyDescent="0.15">
      <c r="A242" s="861"/>
      <c r="B242" s="856"/>
      <c r="C242" s="152"/>
      <c r="D242" s="856"/>
      <c r="E242" s="152"/>
      <c r="F242" s="153"/>
      <c r="G242" s="107"/>
      <c r="H242" s="108"/>
      <c r="I242" s="108"/>
      <c r="J242" s="108"/>
      <c r="K242" s="108"/>
      <c r="L242" s="108"/>
      <c r="M242" s="108"/>
      <c r="N242" s="108"/>
      <c r="O242" s="108"/>
      <c r="P242" s="108"/>
      <c r="Q242" s="108"/>
      <c r="R242" s="108"/>
      <c r="S242" s="108"/>
      <c r="T242" s="108"/>
      <c r="U242" s="108"/>
      <c r="V242" s="108"/>
      <c r="W242" s="108"/>
      <c r="X242" s="109"/>
      <c r="Y242" s="160"/>
      <c r="Z242" s="161"/>
      <c r="AA242" s="162"/>
      <c r="AB242" s="114"/>
      <c r="AC242" s="108"/>
      <c r="AD242" s="109"/>
      <c r="AE242" s="164"/>
      <c r="AF242" s="164"/>
      <c r="AG242" s="164"/>
      <c r="AH242" s="164"/>
      <c r="AI242" s="164"/>
      <c r="AJ242" s="164"/>
      <c r="AK242" s="164"/>
      <c r="AL242" s="164"/>
      <c r="AM242" s="164"/>
      <c r="AN242" s="164"/>
      <c r="AO242" s="164"/>
      <c r="AP242" s="114"/>
      <c r="AQ242" s="86"/>
      <c r="AR242" s="87"/>
      <c r="AS242" s="108" t="s">
        <v>321</v>
      </c>
      <c r="AT242" s="109"/>
      <c r="AU242" s="87"/>
      <c r="AV242" s="87"/>
      <c r="AW242" s="108" t="s">
        <v>308</v>
      </c>
      <c r="AX242" s="115"/>
    </row>
    <row r="243" spans="1:50" ht="39.75" hidden="1" customHeight="1" x14ac:dyDescent="0.15">
      <c r="A243" s="861"/>
      <c r="B243" s="856"/>
      <c r="C243" s="152"/>
      <c r="D243" s="856"/>
      <c r="E243" s="152"/>
      <c r="F243" s="153"/>
      <c r="G243" s="118"/>
      <c r="H243" s="99"/>
      <c r="I243" s="99"/>
      <c r="J243" s="99"/>
      <c r="K243" s="99"/>
      <c r="L243" s="99"/>
      <c r="M243" s="99"/>
      <c r="N243" s="99"/>
      <c r="O243" s="99"/>
      <c r="P243" s="99"/>
      <c r="Q243" s="99"/>
      <c r="R243" s="99"/>
      <c r="S243" s="99"/>
      <c r="T243" s="99"/>
      <c r="U243" s="99"/>
      <c r="V243" s="99"/>
      <c r="W243" s="99"/>
      <c r="X243" s="119"/>
      <c r="Y243" s="165" t="s">
        <v>352</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61"/>
      <c r="B244" s="856"/>
      <c r="C244" s="152"/>
      <c r="D244" s="856"/>
      <c r="E244" s="152"/>
      <c r="F244" s="153"/>
      <c r="G244" s="123"/>
      <c r="H244" s="102"/>
      <c r="I244" s="102"/>
      <c r="J244" s="102"/>
      <c r="K244" s="102"/>
      <c r="L244" s="102"/>
      <c r="M244" s="102"/>
      <c r="N244" s="102"/>
      <c r="O244" s="102"/>
      <c r="P244" s="102"/>
      <c r="Q244" s="102"/>
      <c r="R244" s="102"/>
      <c r="S244" s="102"/>
      <c r="T244" s="102"/>
      <c r="U244" s="102"/>
      <c r="V244" s="102"/>
      <c r="W244" s="102"/>
      <c r="X244" s="124"/>
      <c r="Y244" s="110" t="s">
        <v>60</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61"/>
      <c r="B245" s="856"/>
      <c r="C245" s="152"/>
      <c r="D245" s="856"/>
      <c r="E245" s="152"/>
      <c r="F245" s="153"/>
      <c r="G245" s="104" t="s">
        <v>351</v>
      </c>
      <c r="H245" s="105"/>
      <c r="I245" s="105"/>
      <c r="J245" s="105"/>
      <c r="K245" s="105"/>
      <c r="L245" s="105"/>
      <c r="M245" s="105"/>
      <c r="N245" s="105"/>
      <c r="O245" s="105"/>
      <c r="P245" s="105"/>
      <c r="Q245" s="105"/>
      <c r="R245" s="105"/>
      <c r="S245" s="105"/>
      <c r="T245" s="105"/>
      <c r="U245" s="105"/>
      <c r="V245" s="105"/>
      <c r="W245" s="105"/>
      <c r="X245" s="106"/>
      <c r="Y245" s="160"/>
      <c r="Z245" s="161"/>
      <c r="AA245" s="162"/>
      <c r="AB245" s="112" t="s">
        <v>12</v>
      </c>
      <c r="AC245" s="105"/>
      <c r="AD245" s="106"/>
      <c r="AE245" s="111" t="s">
        <v>322</v>
      </c>
      <c r="AF245" s="111"/>
      <c r="AG245" s="111"/>
      <c r="AH245" s="111"/>
      <c r="AI245" s="111" t="s">
        <v>323</v>
      </c>
      <c r="AJ245" s="111"/>
      <c r="AK245" s="111"/>
      <c r="AL245" s="111"/>
      <c r="AM245" s="111" t="s">
        <v>324</v>
      </c>
      <c r="AN245" s="111"/>
      <c r="AO245" s="111"/>
      <c r="AP245" s="112"/>
      <c r="AQ245" s="112" t="s">
        <v>320</v>
      </c>
      <c r="AR245" s="105"/>
      <c r="AS245" s="105"/>
      <c r="AT245" s="106"/>
      <c r="AU245" s="105" t="s">
        <v>354</v>
      </c>
      <c r="AV245" s="105"/>
      <c r="AW245" s="105"/>
      <c r="AX245" s="113"/>
    </row>
    <row r="246" spans="1:50" ht="18.75" hidden="1" customHeight="1" x14ac:dyDescent="0.15">
      <c r="A246" s="861"/>
      <c r="B246" s="856"/>
      <c r="C246" s="152"/>
      <c r="D246" s="856"/>
      <c r="E246" s="152"/>
      <c r="F246" s="153"/>
      <c r="G246" s="107"/>
      <c r="H246" s="108"/>
      <c r="I246" s="108"/>
      <c r="J246" s="108"/>
      <c r="K246" s="108"/>
      <c r="L246" s="108"/>
      <c r="M246" s="108"/>
      <c r="N246" s="108"/>
      <c r="O246" s="108"/>
      <c r="P246" s="108"/>
      <c r="Q246" s="108"/>
      <c r="R246" s="108"/>
      <c r="S246" s="108"/>
      <c r="T246" s="108"/>
      <c r="U246" s="108"/>
      <c r="V246" s="108"/>
      <c r="W246" s="108"/>
      <c r="X246" s="109"/>
      <c r="Y246" s="160"/>
      <c r="Z246" s="161"/>
      <c r="AA246" s="162"/>
      <c r="AB246" s="114"/>
      <c r="AC246" s="108"/>
      <c r="AD246" s="109"/>
      <c r="AE246" s="164"/>
      <c r="AF246" s="164"/>
      <c r="AG246" s="164"/>
      <c r="AH246" s="164"/>
      <c r="AI246" s="164"/>
      <c r="AJ246" s="164"/>
      <c r="AK246" s="164"/>
      <c r="AL246" s="164"/>
      <c r="AM246" s="164"/>
      <c r="AN246" s="164"/>
      <c r="AO246" s="164"/>
      <c r="AP246" s="114"/>
      <c r="AQ246" s="86"/>
      <c r="AR246" s="87"/>
      <c r="AS246" s="108" t="s">
        <v>321</v>
      </c>
      <c r="AT246" s="109"/>
      <c r="AU246" s="87"/>
      <c r="AV246" s="87"/>
      <c r="AW246" s="108" t="s">
        <v>308</v>
      </c>
      <c r="AX246" s="115"/>
    </row>
    <row r="247" spans="1:50" ht="39.75" hidden="1" customHeight="1" x14ac:dyDescent="0.15">
      <c r="A247" s="861"/>
      <c r="B247" s="856"/>
      <c r="C247" s="152"/>
      <c r="D247" s="856"/>
      <c r="E247" s="152"/>
      <c r="F247" s="153"/>
      <c r="G247" s="118"/>
      <c r="H247" s="99"/>
      <c r="I247" s="99"/>
      <c r="J247" s="99"/>
      <c r="K247" s="99"/>
      <c r="L247" s="99"/>
      <c r="M247" s="99"/>
      <c r="N247" s="99"/>
      <c r="O247" s="99"/>
      <c r="P247" s="99"/>
      <c r="Q247" s="99"/>
      <c r="R247" s="99"/>
      <c r="S247" s="99"/>
      <c r="T247" s="99"/>
      <c r="U247" s="99"/>
      <c r="V247" s="99"/>
      <c r="W247" s="99"/>
      <c r="X247" s="119"/>
      <c r="Y247" s="165" t="s">
        <v>352</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61"/>
      <c r="B248" s="856"/>
      <c r="C248" s="152"/>
      <c r="D248" s="856"/>
      <c r="E248" s="152"/>
      <c r="F248" s="153"/>
      <c r="G248" s="123"/>
      <c r="H248" s="102"/>
      <c r="I248" s="102"/>
      <c r="J248" s="102"/>
      <c r="K248" s="102"/>
      <c r="L248" s="102"/>
      <c r="M248" s="102"/>
      <c r="N248" s="102"/>
      <c r="O248" s="102"/>
      <c r="P248" s="102"/>
      <c r="Q248" s="102"/>
      <c r="R248" s="102"/>
      <c r="S248" s="102"/>
      <c r="T248" s="102"/>
      <c r="U248" s="102"/>
      <c r="V248" s="102"/>
      <c r="W248" s="102"/>
      <c r="X248" s="124"/>
      <c r="Y248" s="110" t="s">
        <v>60</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61"/>
      <c r="B249" s="856"/>
      <c r="C249" s="152"/>
      <c r="D249" s="856"/>
      <c r="E249" s="152"/>
      <c r="F249" s="153"/>
      <c r="G249" s="156" t="s">
        <v>351</v>
      </c>
      <c r="H249" s="83"/>
      <c r="I249" s="83"/>
      <c r="J249" s="83"/>
      <c r="K249" s="83"/>
      <c r="L249" s="83"/>
      <c r="M249" s="83"/>
      <c r="N249" s="83"/>
      <c r="O249" s="83"/>
      <c r="P249" s="83"/>
      <c r="Q249" s="83"/>
      <c r="R249" s="83"/>
      <c r="S249" s="83"/>
      <c r="T249" s="83"/>
      <c r="U249" s="83"/>
      <c r="V249" s="83"/>
      <c r="W249" s="83"/>
      <c r="X249" s="84"/>
      <c r="Y249" s="157"/>
      <c r="Z249" s="158"/>
      <c r="AA249" s="159"/>
      <c r="AB249" s="82" t="s">
        <v>12</v>
      </c>
      <c r="AC249" s="83"/>
      <c r="AD249" s="84"/>
      <c r="AE249" s="163" t="s">
        <v>322</v>
      </c>
      <c r="AF249" s="163"/>
      <c r="AG249" s="163"/>
      <c r="AH249" s="163"/>
      <c r="AI249" s="163" t="s">
        <v>323</v>
      </c>
      <c r="AJ249" s="163"/>
      <c r="AK249" s="163"/>
      <c r="AL249" s="163"/>
      <c r="AM249" s="163" t="s">
        <v>324</v>
      </c>
      <c r="AN249" s="163"/>
      <c r="AO249" s="163"/>
      <c r="AP249" s="82"/>
      <c r="AQ249" s="82" t="s">
        <v>320</v>
      </c>
      <c r="AR249" s="83"/>
      <c r="AS249" s="83"/>
      <c r="AT249" s="84"/>
      <c r="AU249" s="83" t="s">
        <v>354</v>
      </c>
      <c r="AV249" s="83"/>
      <c r="AW249" s="83"/>
      <c r="AX249" s="85"/>
    </row>
    <row r="250" spans="1:50" ht="18.75" hidden="1" customHeight="1" x14ac:dyDescent="0.15">
      <c r="A250" s="861"/>
      <c r="B250" s="856"/>
      <c r="C250" s="152"/>
      <c r="D250" s="856"/>
      <c r="E250" s="152"/>
      <c r="F250" s="153"/>
      <c r="G250" s="107"/>
      <c r="H250" s="108"/>
      <c r="I250" s="108"/>
      <c r="J250" s="108"/>
      <c r="K250" s="108"/>
      <c r="L250" s="108"/>
      <c r="M250" s="108"/>
      <c r="N250" s="108"/>
      <c r="O250" s="108"/>
      <c r="P250" s="108"/>
      <c r="Q250" s="108"/>
      <c r="R250" s="108"/>
      <c r="S250" s="108"/>
      <c r="T250" s="108"/>
      <c r="U250" s="108"/>
      <c r="V250" s="108"/>
      <c r="W250" s="108"/>
      <c r="X250" s="109"/>
      <c r="Y250" s="160"/>
      <c r="Z250" s="161"/>
      <c r="AA250" s="162"/>
      <c r="AB250" s="114"/>
      <c r="AC250" s="108"/>
      <c r="AD250" s="109"/>
      <c r="AE250" s="164"/>
      <c r="AF250" s="164"/>
      <c r="AG250" s="164"/>
      <c r="AH250" s="164"/>
      <c r="AI250" s="164"/>
      <c r="AJ250" s="164"/>
      <c r="AK250" s="164"/>
      <c r="AL250" s="164"/>
      <c r="AM250" s="164"/>
      <c r="AN250" s="164"/>
      <c r="AO250" s="164"/>
      <c r="AP250" s="114"/>
      <c r="AQ250" s="86"/>
      <c r="AR250" s="87"/>
      <c r="AS250" s="108" t="s">
        <v>321</v>
      </c>
      <c r="AT250" s="109"/>
      <c r="AU250" s="87"/>
      <c r="AV250" s="87"/>
      <c r="AW250" s="108" t="s">
        <v>308</v>
      </c>
      <c r="AX250" s="115"/>
    </row>
    <row r="251" spans="1:50" ht="39.75" hidden="1" customHeight="1" x14ac:dyDescent="0.15">
      <c r="A251" s="861"/>
      <c r="B251" s="856"/>
      <c r="C251" s="152"/>
      <c r="D251" s="856"/>
      <c r="E251" s="152"/>
      <c r="F251" s="153"/>
      <c r="G251" s="118"/>
      <c r="H251" s="99"/>
      <c r="I251" s="99"/>
      <c r="J251" s="99"/>
      <c r="K251" s="99"/>
      <c r="L251" s="99"/>
      <c r="M251" s="99"/>
      <c r="N251" s="99"/>
      <c r="O251" s="99"/>
      <c r="P251" s="99"/>
      <c r="Q251" s="99"/>
      <c r="R251" s="99"/>
      <c r="S251" s="99"/>
      <c r="T251" s="99"/>
      <c r="U251" s="99"/>
      <c r="V251" s="99"/>
      <c r="W251" s="99"/>
      <c r="X251" s="119"/>
      <c r="Y251" s="165" t="s">
        <v>352</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61"/>
      <c r="B252" s="856"/>
      <c r="C252" s="152"/>
      <c r="D252" s="856"/>
      <c r="E252" s="152"/>
      <c r="F252" s="153"/>
      <c r="G252" s="123"/>
      <c r="H252" s="102"/>
      <c r="I252" s="102"/>
      <c r="J252" s="102"/>
      <c r="K252" s="102"/>
      <c r="L252" s="102"/>
      <c r="M252" s="102"/>
      <c r="N252" s="102"/>
      <c r="O252" s="102"/>
      <c r="P252" s="102"/>
      <c r="Q252" s="102"/>
      <c r="R252" s="102"/>
      <c r="S252" s="102"/>
      <c r="T252" s="102"/>
      <c r="U252" s="102"/>
      <c r="V252" s="102"/>
      <c r="W252" s="102"/>
      <c r="X252" s="124"/>
      <c r="Y252" s="110" t="s">
        <v>60</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61"/>
      <c r="B253" s="856"/>
      <c r="C253" s="152"/>
      <c r="D253" s="856"/>
      <c r="E253" s="152"/>
      <c r="F253" s="153"/>
      <c r="G253" s="104" t="s">
        <v>355</v>
      </c>
      <c r="H253" s="105"/>
      <c r="I253" s="105"/>
      <c r="J253" s="105"/>
      <c r="K253" s="105"/>
      <c r="L253" s="105"/>
      <c r="M253" s="105"/>
      <c r="N253" s="105"/>
      <c r="O253" s="105"/>
      <c r="P253" s="105"/>
      <c r="Q253" s="105"/>
      <c r="R253" s="105"/>
      <c r="S253" s="105"/>
      <c r="T253" s="105"/>
      <c r="U253" s="105"/>
      <c r="V253" s="105"/>
      <c r="W253" s="105"/>
      <c r="X253" s="106"/>
      <c r="Y253" s="96" t="s">
        <v>353</v>
      </c>
      <c r="Z253" s="96"/>
      <c r="AA253" s="110"/>
      <c r="AB253" s="106"/>
      <c r="AC253" s="111"/>
      <c r="AD253" s="111"/>
      <c r="AE253" s="112" t="s">
        <v>356</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x14ac:dyDescent="0.15">
      <c r="A254" s="861"/>
      <c r="B254" s="856"/>
      <c r="C254" s="152"/>
      <c r="D254" s="856"/>
      <c r="E254" s="152"/>
      <c r="F254" s="153"/>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354</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x14ac:dyDescent="0.15">
      <c r="A255" s="861"/>
      <c r="B255" s="856"/>
      <c r="C255" s="152"/>
      <c r="D255" s="856"/>
      <c r="E255" s="152"/>
      <c r="F255" s="153"/>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x14ac:dyDescent="0.15">
      <c r="A256" s="861"/>
      <c r="B256" s="856"/>
      <c r="C256" s="152"/>
      <c r="D256" s="856"/>
      <c r="E256" s="152"/>
      <c r="F256" s="153"/>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x14ac:dyDescent="0.15">
      <c r="A257" s="861"/>
      <c r="B257" s="856"/>
      <c r="C257" s="152"/>
      <c r="D257" s="856"/>
      <c r="E257" s="152"/>
      <c r="F257" s="153"/>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357</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x14ac:dyDescent="0.15">
      <c r="A258" s="861"/>
      <c r="B258" s="856"/>
      <c r="C258" s="152"/>
      <c r="D258" s="856"/>
      <c r="E258" s="152"/>
      <c r="F258" s="153"/>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x14ac:dyDescent="0.15">
      <c r="A259" s="861"/>
      <c r="B259" s="856"/>
      <c r="C259" s="152"/>
      <c r="D259" s="856"/>
      <c r="E259" s="152"/>
      <c r="F259" s="153"/>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x14ac:dyDescent="0.15">
      <c r="A260" s="861"/>
      <c r="B260" s="856"/>
      <c r="C260" s="152"/>
      <c r="D260" s="856"/>
      <c r="E260" s="152"/>
      <c r="F260" s="153"/>
      <c r="G260" s="104" t="s">
        <v>355</v>
      </c>
      <c r="H260" s="105"/>
      <c r="I260" s="105"/>
      <c r="J260" s="105"/>
      <c r="K260" s="105"/>
      <c r="L260" s="105"/>
      <c r="M260" s="105"/>
      <c r="N260" s="105"/>
      <c r="O260" s="105"/>
      <c r="P260" s="105"/>
      <c r="Q260" s="105"/>
      <c r="R260" s="105"/>
      <c r="S260" s="105"/>
      <c r="T260" s="105"/>
      <c r="U260" s="105"/>
      <c r="V260" s="105"/>
      <c r="W260" s="105"/>
      <c r="X260" s="106"/>
      <c r="Y260" s="96" t="s">
        <v>353</v>
      </c>
      <c r="Z260" s="96"/>
      <c r="AA260" s="110"/>
      <c r="AB260" s="106"/>
      <c r="AC260" s="111"/>
      <c r="AD260" s="111"/>
      <c r="AE260" s="112" t="s">
        <v>356</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x14ac:dyDescent="0.15">
      <c r="A261" s="861"/>
      <c r="B261" s="856"/>
      <c r="C261" s="152"/>
      <c r="D261" s="856"/>
      <c r="E261" s="152"/>
      <c r="F261" s="153"/>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354</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x14ac:dyDescent="0.15">
      <c r="A262" s="861"/>
      <c r="B262" s="856"/>
      <c r="C262" s="152"/>
      <c r="D262" s="856"/>
      <c r="E262" s="152"/>
      <c r="F262" s="153"/>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x14ac:dyDescent="0.15">
      <c r="A263" s="861"/>
      <c r="B263" s="856"/>
      <c r="C263" s="152"/>
      <c r="D263" s="856"/>
      <c r="E263" s="152"/>
      <c r="F263" s="153"/>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x14ac:dyDescent="0.15">
      <c r="A264" s="861"/>
      <c r="B264" s="856"/>
      <c r="C264" s="152"/>
      <c r="D264" s="856"/>
      <c r="E264" s="152"/>
      <c r="F264" s="153"/>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357</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x14ac:dyDescent="0.15">
      <c r="A265" s="861"/>
      <c r="B265" s="856"/>
      <c r="C265" s="152"/>
      <c r="D265" s="856"/>
      <c r="E265" s="152"/>
      <c r="F265" s="153"/>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x14ac:dyDescent="0.15">
      <c r="A266" s="861"/>
      <c r="B266" s="856"/>
      <c r="C266" s="152"/>
      <c r="D266" s="856"/>
      <c r="E266" s="152"/>
      <c r="F266" s="153"/>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x14ac:dyDescent="0.15">
      <c r="A267" s="861"/>
      <c r="B267" s="856"/>
      <c r="C267" s="152"/>
      <c r="D267" s="856"/>
      <c r="E267" s="152"/>
      <c r="F267" s="153"/>
      <c r="G267" s="104" t="s">
        <v>355</v>
      </c>
      <c r="H267" s="105"/>
      <c r="I267" s="105"/>
      <c r="J267" s="105"/>
      <c r="K267" s="105"/>
      <c r="L267" s="105"/>
      <c r="M267" s="105"/>
      <c r="N267" s="105"/>
      <c r="O267" s="105"/>
      <c r="P267" s="105"/>
      <c r="Q267" s="105"/>
      <c r="R267" s="105"/>
      <c r="S267" s="105"/>
      <c r="T267" s="105"/>
      <c r="U267" s="105"/>
      <c r="V267" s="105"/>
      <c r="W267" s="105"/>
      <c r="X267" s="106"/>
      <c r="Y267" s="96" t="s">
        <v>353</v>
      </c>
      <c r="Z267" s="96"/>
      <c r="AA267" s="110"/>
      <c r="AB267" s="106"/>
      <c r="AC267" s="111"/>
      <c r="AD267" s="111"/>
      <c r="AE267" s="112" t="s">
        <v>356</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x14ac:dyDescent="0.15">
      <c r="A268" s="861"/>
      <c r="B268" s="856"/>
      <c r="C268" s="152"/>
      <c r="D268" s="856"/>
      <c r="E268" s="152"/>
      <c r="F268" s="153"/>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354</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x14ac:dyDescent="0.15">
      <c r="A269" s="861"/>
      <c r="B269" s="856"/>
      <c r="C269" s="152"/>
      <c r="D269" s="856"/>
      <c r="E269" s="152"/>
      <c r="F269" s="153"/>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x14ac:dyDescent="0.15">
      <c r="A270" s="861"/>
      <c r="B270" s="856"/>
      <c r="C270" s="152"/>
      <c r="D270" s="856"/>
      <c r="E270" s="152"/>
      <c r="F270" s="153"/>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x14ac:dyDescent="0.15">
      <c r="A271" s="861"/>
      <c r="B271" s="856"/>
      <c r="C271" s="152"/>
      <c r="D271" s="856"/>
      <c r="E271" s="152"/>
      <c r="F271" s="153"/>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357</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x14ac:dyDescent="0.15">
      <c r="A272" s="861"/>
      <c r="B272" s="856"/>
      <c r="C272" s="152"/>
      <c r="D272" s="856"/>
      <c r="E272" s="152"/>
      <c r="F272" s="153"/>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x14ac:dyDescent="0.15">
      <c r="A273" s="861"/>
      <c r="B273" s="856"/>
      <c r="C273" s="152"/>
      <c r="D273" s="856"/>
      <c r="E273" s="152"/>
      <c r="F273" s="153"/>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x14ac:dyDescent="0.15">
      <c r="A274" s="861"/>
      <c r="B274" s="856"/>
      <c r="C274" s="152"/>
      <c r="D274" s="856"/>
      <c r="E274" s="152"/>
      <c r="F274" s="153"/>
      <c r="G274" s="104" t="s">
        <v>355</v>
      </c>
      <c r="H274" s="105"/>
      <c r="I274" s="105"/>
      <c r="J274" s="105"/>
      <c r="K274" s="105"/>
      <c r="L274" s="105"/>
      <c r="M274" s="105"/>
      <c r="N274" s="105"/>
      <c r="O274" s="105"/>
      <c r="P274" s="105"/>
      <c r="Q274" s="105"/>
      <c r="R274" s="105"/>
      <c r="S274" s="105"/>
      <c r="T274" s="105"/>
      <c r="U274" s="105"/>
      <c r="V274" s="105"/>
      <c r="W274" s="105"/>
      <c r="X274" s="106"/>
      <c r="Y274" s="96" t="s">
        <v>353</v>
      </c>
      <c r="Z274" s="96"/>
      <c r="AA274" s="110"/>
      <c r="AB274" s="106"/>
      <c r="AC274" s="111"/>
      <c r="AD274" s="111"/>
      <c r="AE274" s="112" t="s">
        <v>356</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x14ac:dyDescent="0.15">
      <c r="A275" s="861"/>
      <c r="B275" s="856"/>
      <c r="C275" s="152"/>
      <c r="D275" s="856"/>
      <c r="E275" s="152"/>
      <c r="F275" s="153"/>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354</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x14ac:dyDescent="0.15">
      <c r="A276" s="861"/>
      <c r="B276" s="856"/>
      <c r="C276" s="152"/>
      <c r="D276" s="856"/>
      <c r="E276" s="152"/>
      <c r="F276" s="153"/>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x14ac:dyDescent="0.15">
      <c r="A277" s="861"/>
      <c r="B277" s="856"/>
      <c r="C277" s="152"/>
      <c r="D277" s="856"/>
      <c r="E277" s="152"/>
      <c r="F277" s="153"/>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x14ac:dyDescent="0.15">
      <c r="A278" s="861"/>
      <c r="B278" s="856"/>
      <c r="C278" s="152"/>
      <c r="D278" s="856"/>
      <c r="E278" s="152"/>
      <c r="F278" s="153"/>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357</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x14ac:dyDescent="0.15">
      <c r="A279" s="861"/>
      <c r="B279" s="856"/>
      <c r="C279" s="152"/>
      <c r="D279" s="856"/>
      <c r="E279" s="152"/>
      <c r="F279" s="153"/>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861"/>
      <c r="B280" s="856"/>
      <c r="C280" s="152"/>
      <c r="D280" s="856"/>
      <c r="E280" s="152"/>
      <c r="F280" s="153"/>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861"/>
      <c r="B281" s="856"/>
      <c r="C281" s="152"/>
      <c r="D281" s="856"/>
      <c r="E281" s="152"/>
      <c r="F281" s="153"/>
      <c r="G281" s="104" t="s">
        <v>355</v>
      </c>
      <c r="H281" s="105"/>
      <c r="I281" s="105"/>
      <c r="J281" s="105"/>
      <c r="K281" s="105"/>
      <c r="L281" s="105"/>
      <c r="M281" s="105"/>
      <c r="N281" s="105"/>
      <c r="O281" s="105"/>
      <c r="P281" s="105"/>
      <c r="Q281" s="105"/>
      <c r="R281" s="105"/>
      <c r="S281" s="105"/>
      <c r="T281" s="105"/>
      <c r="U281" s="105"/>
      <c r="V281" s="105"/>
      <c r="W281" s="105"/>
      <c r="X281" s="106"/>
      <c r="Y281" s="96" t="s">
        <v>353</v>
      </c>
      <c r="Z281" s="96"/>
      <c r="AA281" s="110"/>
      <c r="AB281" s="106"/>
      <c r="AC281" s="111"/>
      <c r="AD281" s="111"/>
      <c r="AE281" s="112" t="s">
        <v>356</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x14ac:dyDescent="0.15">
      <c r="A282" s="861"/>
      <c r="B282" s="856"/>
      <c r="C282" s="152"/>
      <c r="D282" s="856"/>
      <c r="E282" s="152"/>
      <c r="F282" s="153"/>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354</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x14ac:dyDescent="0.15">
      <c r="A283" s="861"/>
      <c r="B283" s="856"/>
      <c r="C283" s="152"/>
      <c r="D283" s="856"/>
      <c r="E283" s="152"/>
      <c r="F283" s="153"/>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x14ac:dyDescent="0.15">
      <c r="A284" s="861"/>
      <c r="B284" s="856"/>
      <c r="C284" s="152"/>
      <c r="D284" s="856"/>
      <c r="E284" s="152"/>
      <c r="F284" s="153"/>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x14ac:dyDescent="0.15">
      <c r="A285" s="861"/>
      <c r="B285" s="856"/>
      <c r="C285" s="152"/>
      <c r="D285" s="856"/>
      <c r="E285" s="152"/>
      <c r="F285" s="153"/>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357</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x14ac:dyDescent="0.15">
      <c r="A286" s="861"/>
      <c r="B286" s="856"/>
      <c r="C286" s="152"/>
      <c r="D286" s="856"/>
      <c r="E286" s="152"/>
      <c r="F286" s="153"/>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861"/>
      <c r="B287" s="856"/>
      <c r="C287" s="152"/>
      <c r="D287" s="856"/>
      <c r="E287" s="154"/>
      <c r="F287" s="155"/>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861"/>
      <c r="B288" s="856"/>
      <c r="C288" s="152"/>
      <c r="D288" s="856"/>
      <c r="E288" s="110" t="s">
        <v>382</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61"/>
      <c r="B289" s="856"/>
      <c r="C289" s="152"/>
      <c r="D289" s="856"/>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x14ac:dyDescent="0.15">
      <c r="A290" s="861"/>
      <c r="B290" s="856"/>
      <c r="C290" s="152"/>
      <c r="D290" s="856"/>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x14ac:dyDescent="0.15">
      <c r="A291" s="861"/>
      <c r="B291" s="856"/>
      <c r="C291" s="152"/>
      <c r="D291" s="856"/>
      <c r="E291" s="174" t="s">
        <v>378</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61"/>
      <c r="B292" s="856"/>
      <c r="C292" s="152"/>
      <c r="D292" s="856"/>
      <c r="E292" s="174" t="s">
        <v>377</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61"/>
      <c r="B293" s="856"/>
      <c r="C293" s="152"/>
      <c r="D293" s="856"/>
      <c r="E293" s="150" t="s">
        <v>338</v>
      </c>
      <c r="F293" s="151"/>
      <c r="G293" s="182" t="s">
        <v>351</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322</v>
      </c>
      <c r="AF293" s="189"/>
      <c r="AG293" s="189"/>
      <c r="AH293" s="189"/>
      <c r="AI293" s="189" t="s">
        <v>323</v>
      </c>
      <c r="AJ293" s="189"/>
      <c r="AK293" s="189"/>
      <c r="AL293" s="189"/>
      <c r="AM293" s="189" t="s">
        <v>324</v>
      </c>
      <c r="AN293" s="189"/>
      <c r="AO293" s="189"/>
      <c r="AP293" s="188"/>
      <c r="AQ293" s="188" t="s">
        <v>320</v>
      </c>
      <c r="AR293" s="183"/>
      <c r="AS293" s="183"/>
      <c r="AT293" s="184"/>
      <c r="AU293" s="83" t="s">
        <v>354</v>
      </c>
      <c r="AV293" s="83"/>
      <c r="AW293" s="83"/>
      <c r="AX293" s="85"/>
    </row>
    <row r="294" spans="1:50" ht="18.75" hidden="1" customHeight="1" x14ac:dyDescent="0.15">
      <c r="A294" s="861"/>
      <c r="B294" s="856"/>
      <c r="C294" s="152"/>
      <c r="D294" s="856"/>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321</v>
      </c>
      <c r="AT294" s="141"/>
      <c r="AU294" s="139"/>
      <c r="AV294" s="139"/>
      <c r="AW294" s="140" t="s">
        <v>308</v>
      </c>
      <c r="AX294" s="191"/>
    </row>
    <row r="295" spans="1:50" ht="39.75" hidden="1" customHeight="1" x14ac:dyDescent="0.15">
      <c r="A295" s="861"/>
      <c r="B295" s="856"/>
      <c r="C295" s="152"/>
      <c r="D295" s="856"/>
      <c r="E295" s="152"/>
      <c r="F295" s="153"/>
      <c r="G295" s="118"/>
      <c r="H295" s="99"/>
      <c r="I295" s="99"/>
      <c r="J295" s="99"/>
      <c r="K295" s="99"/>
      <c r="L295" s="99"/>
      <c r="M295" s="99"/>
      <c r="N295" s="99"/>
      <c r="O295" s="99"/>
      <c r="P295" s="99"/>
      <c r="Q295" s="99"/>
      <c r="R295" s="99"/>
      <c r="S295" s="99"/>
      <c r="T295" s="99"/>
      <c r="U295" s="99"/>
      <c r="V295" s="99"/>
      <c r="W295" s="99"/>
      <c r="X295" s="119"/>
      <c r="Y295" s="192" t="s">
        <v>352</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61"/>
      <c r="B296" s="856"/>
      <c r="C296" s="152"/>
      <c r="D296" s="856"/>
      <c r="E296" s="152"/>
      <c r="F296" s="153"/>
      <c r="G296" s="123"/>
      <c r="H296" s="102"/>
      <c r="I296" s="102"/>
      <c r="J296" s="102"/>
      <c r="K296" s="102"/>
      <c r="L296" s="102"/>
      <c r="M296" s="102"/>
      <c r="N296" s="102"/>
      <c r="O296" s="102"/>
      <c r="P296" s="102"/>
      <c r="Q296" s="102"/>
      <c r="R296" s="102"/>
      <c r="S296" s="102"/>
      <c r="T296" s="102"/>
      <c r="U296" s="102"/>
      <c r="V296" s="102"/>
      <c r="W296" s="102"/>
      <c r="X296" s="124"/>
      <c r="Y296" s="198" t="s">
        <v>60</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61"/>
      <c r="B297" s="856"/>
      <c r="C297" s="152"/>
      <c r="D297" s="856"/>
      <c r="E297" s="152"/>
      <c r="F297" s="153"/>
      <c r="G297" s="182" t="s">
        <v>351</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322</v>
      </c>
      <c r="AF297" s="189"/>
      <c r="AG297" s="189"/>
      <c r="AH297" s="189"/>
      <c r="AI297" s="189" t="s">
        <v>323</v>
      </c>
      <c r="AJ297" s="189"/>
      <c r="AK297" s="189"/>
      <c r="AL297" s="189"/>
      <c r="AM297" s="189" t="s">
        <v>324</v>
      </c>
      <c r="AN297" s="189"/>
      <c r="AO297" s="189"/>
      <c r="AP297" s="188"/>
      <c r="AQ297" s="188" t="s">
        <v>320</v>
      </c>
      <c r="AR297" s="183"/>
      <c r="AS297" s="183"/>
      <c r="AT297" s="184"/>
      <c r="AU297" s="83" t="s">
        <v>354</v>
      </c>
      <c r="AV297" s="83"/>
      <c r="AW297" s="83"/>
      <c r="AX297" s="85"/>
    </row>
    <row r="298" spans="1:50" ht="18.75" hidden="1" customHeight="1" x14ac:dyDescent="0.15">
      <c r="A298" s="861"/>
      <c r="B298" s="856"/>
      <c r="C298" s="152"/>
      <c r="D298" s="856"/>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321</v>
      </c>
      <c r="AT298" s="141"/>
      <c r="AU298" s="139"/>
      <c r="AV298" s="139"/>
      <c r="AW298" s="140" t="s">
        <v>308</v>
      </c>
      <c r="AX298" s="191"/>
    </row>
    <row r="299" spans="1:50" ht="39.75" hidden="1" customHeight="1" x14ac:dyDescent="0.15">
      <c r="A299" s="861"/>
      <c r="B299" s="856"/>
      <c r="C299" s="152"/>
      <c r="D299" s="856"/>
      <c r="E299" s="152"/>
      <c r="F299" s="153"/>
      <c r="G299" s="118"/>
      <c r="H299" s="99"/>
      <c r="I299" s="99"/>
      <c r="J299" s="99"/>
      <c r="K299" s="99"/>
      <c r="L299" s="99"/>
      <c r="M299" s="99"/>
      <c r="N299" s="99"/>
      <c r="O299" s="99"/>
      <c r="P299" s="99"/>
      <c r="Q299" s="99"/>
      <c r="R299" s="99"/>
      <c r="S299" s="99"/>
      <c r="T299" s="99"/>
      <c r="U299" s="99"/>
      <c r="V299" s="99"/>
      <c r="W299" s="99"/>
      <c r="X299" s="119"/>
      <c r="Y299" s="192" t="s">
        <v>352</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61"/>
      <c r="B300" s="856"/>
      <c r="C300" s="152"/>
      <c r="D300" s="856"/>
      <c r="E300" s="152"/>
      <c r="F300" s="153"/>
      <c r="G300" s="123"/>
      <c r="H300" s="102"/>
      <c r="I300" s="102"/>
      <c r="J300" s="102"/>
      <c r="K300" s="102"/>
      <c r="L300" s="102"/>
      <c r="M300" s="102"/>
      <c r="N300" s="102"/>
      <c r="O300" s="102"/>
      <c r="P300" s="102"/>
      <c r="Q300" s="102"/>
      <c r="R300" s="102"/>
      <c r="S300" s="102"/>
      <c r="T300" s="102"/>
      <c r="U300" s="102"/>
      <c r="V300" s="102"/>
      <c r="W300" s="102"/>
      <c r="X300" s="124"/>
      <c r="Y300" s="198" t="s">
        <v>60</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61"/>
      <c r="B301" s="856"/>
      <c r="C301" s="152"/>
      <c r="D301" s="856"/>
      <c r="E301" s="152"/>
      <c r="F301" s="153"/>
      <c r="G301" s="182" t="s">
        <v>351</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322</v>
      </c>
      <c r="AF301" s="189"/>
      <c r="AG301" s="189"/>
      <c r="AH301" s="189"/>
      <c r="AI301" s="189" t="s">
        <v>323</v>
      </c>
      <c r="AJ301" s="189"/>
      <c r="AK301" s="189"/>
      <c r="AL301" s="189"/>
      <c r="AM301" s="189" t="s">
        <v>324</v>
      </c>
      <c r="AN301" s="189"/>
      <c r="AO301" s="189"/>
      <c r="AP301" s="188"/>
      <c r="AQ301" s="188" t="s">
        <v>320</v>
      </c>
      <c r="AR301" s="183"/>
      <c r="AS301" s="183"/>
      <c r="AT301" s="184"/>
      <c r="AU301" s="83" t="s">
        <v>354</v>
      </c>
      <c r="AV301" s="83"/>
      <c r="AW301" s="83"/>
      <c r="AX301" s="85"/>
    </row>
    <row r="302" spans="1:50" ht="18.75" hidden="1" customHeight="1" x14ac:dyDescent="0.15">
      <c r="A302" s="861"/>
      <c r="B302" s="856"/>
      <c r="C302" s="152"/>
      <c r="D302" s="856"/>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321</v>
      </c>
      <c r="AT302" s="141"/>
      <c r="AU302" s="139"/>
      <c r="AV302" s="139"/>
      <c r="AW302" s="140" t="s">
        <v>308</v>
      </c>
      <c r="AX302" s="191"/>
    </row>
    <row r="303" spans="1:50" ht="39.75" hidden="1" customHeight="1" x14ac:dyDescent="0.15">
      <c r="A303" s="861"/>
      <c r="B303" s="856"/>
      <c r="C303" s="152"/>
      <c r="D303" s="856"/>
      <c r="E303" s="152"/>
      <c r="F303" s="153"/>
      <c r="G303" s="118"/>
      <c r="H303" s="99"/>
      <c r="I303" s="99"/>
      <c r="J303" s="99"/>
      <c r="K303" s="99"/>
      <c r="L303" s="99"/>
      <c r="M303" s="99"/>
      <c r="N303" s="99"/>
      <c r="O303" s="99"/>
      <c r="P303" s="99"/>
      <c r="Q303" s="99"/>
      <c r="R303" s="99"/>
      <c r="S303" s="99"/>
      <c r="T303" s="99"/>
      <c r="U303" s="99"/>
      <c r="V303" s="99"/>
      <c r="W303" s="99"/>
      <c r="X303" s="119"/>
      <c r="Y303" s="192" t="s">
        <v>352</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61"/>
      <c r="B304" s="856"/>
      <c r="C304" s="152"/>
      <c r="D304" s="856"/>
      <c r="E304" s="152"/>
      <c r="F304" s="153"/>
      <c r="G304" s="123"/>
      <c r="H304" s="102"/>
      <c r="I304" s="102"/>
      <c r="J304" s="102"/>
      <c r="K304" s="102"/>
      <c r="L304" s="102"/>
      <c r="M304" s="102"/>
      <c r="N304" s="102"/>
      <c r="O304" s="102"/>
      <c r="P304" s="102"/>
      <c r="Q304" s="102"/>
      <c r="R304" s="102"/>
      <c r="S304" s="102"/>
      <c r="T304" s="102"/>
      <c r="U304" s="102"/>
      <c r="V304" s="102"/>
      <c r="W304" s="102"/>
      <c r="X304" s="124"/>
      <c r="Y304" s="198" t="s">
        <v>60</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61"/>
      <c r="B305" s="856"/>
      <c r="C305" s="152"/>
      <c r="D305" s="856"/>
      <c r="E305" s="152"/>
      <c r="F305" s="153"/>
      <c r="G305" s="182" t="s">
        <v>351</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322</v>
      </c>
      <c r="AF305" s="189"/>
      <c r="AG305" s="189"/>
      <c r="AH305" s="189"/>
      <c r="AI305" s="189" t="s">
        <v>323</v>
      </c>
      <c r="AJ305" s="189"/>
      <c r="AK305" s="189"/>
      <c r="AL305" s="189"/>
      <c r="AM305" s="189" t="s">
        <v>324</v>
      </c>
      <c r="AN305" s="189"/>
      <c r="AO305" s="189"/>
      <c r="AP305" s="188"/>
      <c r="AQ305" s="188" t="s">
        <v>320</v>
      </c>
      <c r="AR305" s="183"/>
      <c r="AS305" s="183"/>
      <c r="AT305" s="184"/>
      <c r="AU305" s="83" t="s">
        <v>354</v>
      </c>
      <c r="AV305" s="83"/>
      <c r="AW305" s="83"/>
      <c r="AX305" s="85"/>
    </row>
    <row r="306" spans="1:50" ht="18.75" hidden="1" customHeight="1" x14ac:dyDescent="0.15">
      <c r="A306" s="861"/>
      <c r="B306" s="856"/>
      <c r="C306" s="152"/>
      <c r="D306" s="856"/>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321</v>
      </c>
      <c r="AT306" s="141"/>
      <c r="AU306" s="139"/>
      <c r="AV306" s="139"/>
      <c r="AW306" s="140" t="s">
        <v>308</v>
      </c>
      <c r="AX306" s="191"/>
    </row>
    <row r="307" spans="1:50" ht="39.75" hidden="1" customHeight="1" x14ac:dyDescent="0.15">
      <c r="A307" s="861"/>
      <c r="B307" s="856"/>
      <c r="C307" s="152"/>
      <c r="D307" s="856"/>
      <c r="E307" s="152"/>
      <c r="F307" s="153"/>
      <c r="G307" s="118"/>
      <c r="H307" s="99"/>
      <c r="I307" s="99"/>
      <c r="J307" s="99"/>
      <c r="K307" s="99"/>
      <c r="L307" s="99"/>
      <c r="M307" s="99"/>
      <c r="N307" s="99"/>
      <c r="O307" s="99"/>
      <c r="P307" s="99"/>
      <c r="Q307" s="99"/>
      <c r="R307" s="99"/>
      <c r="S307" s="99"/>
      <c r="T307" s="99"/>
      <c r="U307" s="99"/>
      <c r="V307" s="99"/>
      <c r="W307" s="99"/>
      <c r="X307" s="119"/>
      <c r="Y307" s="192" t="s">
        <v>352</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61"/>
      <c r="B308" s="856"/>
      <c r="C308" s="152"/>
      <c r="D308" s="856"/>
      <c r="E308" s="152"/>
      <c r="F308" s="153"/>
      <c r="G308" s="123"/>
      <c r="H308" s="102"/>
      <c r="I308" s="102"/>
      <c r="J308" s="102"/>
      <c r="K308" s="102"/>
      <c r="L308" s="102"/>
      <c r="M308" s="102"/>
      <c r="N308" s="102"/>
      <c r="O308" s="102"/>
      <c r="P308" s="102"/>
      <c r="Q308" s="102"/>
      <c r="R308" s="102"/>
      <c r="S308" s="102"/>
      <c r="T308" s="102"/>
      <c r="U308" s="102"/>
      <c r="V308" s="102"/>
      <c r="W308" s="102"/>
      <c r="X308" s="124"/>
      <c r="Y308" s="198" t="s">
        <v>60</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61"/>
      <c r="B309" s="856"/>
      <c r="C309" s="152"/>
      <c r="D309" s="856"/>
      <c r="E309" s="152"/>
      <c r="F309" s="153"/>
      <c r="G309" s="182" t="s">
        <v>351</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322</v>
      </c>
      <c r="AF309" s="189"/>
      <c r="AG309" s="189"/>
      <c r="AH309" s="189"/>
      <c r="AI309" s="189" t="s">
        <v>323</v>
      </c>
      <c r="AJ309" s="189"/>
      <c r="AK309" s="189"/>
      <c r="AL309" s="189"/>
      <c r="AM309" s="189" t="s">
        <v>324</v>
      </c>
      <c r="AN309" s="189"/>
      <c r="AO309" s="189"/>
      <c r="AP309" s="188"/>
      <c r="AQ309" s="188" t="s">
        <v>320</v>
      </c>
      <c r="AR309" s="183"/>
      <c r="AS309" s="183"/>
      <c r="AT309" s="184"/>
      <c r="AU309" s="83" t="s">
        <v>354</v>
      </c>
      <c r="AV309" s="83"/>
      <c r="AW309" s="83"/>
      <c r="AX309" s="85"/>
    </row>
    <row r="310" spans="1:50" ht="18.75" hidden="1" customHeight="1" x14ac:dyDescent="0.15">
      <c r="A310" s="861"/>
      <c r="B310" s="856"/>
      <c r="C310" s="152"/>
      <c r="D310" s="856"/>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321</v>
      </c>
      <c r="AT310" s="141"/>
      <c r="AU310" s="139"/>
      <c r="AV310" s="139"/>
      <c r="AW310" s="140" t="s">
        <v>308</v>
      </c>
      <c r="AX310" s="191"/>
    </row>
    <row r="311" spans="1:50" ht="39.75" hidden="1" customHeight="1" x14ac:dyDescent="0.15">
      <c r="A311" s="861"/>
      <c r="B311" s="856"/>
      <c r="C311" s="152"/>
      <c r="D311" s="856"/>
      <c r="E311" s="152"/>
      <c r="F311" s="153"/>
      <c r="G311" s="118"/>
      <c r="H311" s="99"/>
      <c r="I311" s="99"/>
      <c r="J311" s="99"/>
      <c r="K311" s="99"/>
      <c r="L311" s="99"/>
      <c r="M311" s="99"/>
      <c r="N311" s="99"/>
      <c r="O311" s="99"/>
      <c r="P311" s="99"/>
      <c r="Q311" s="99"/>
      <c r="R311" s="99"/>
      <c r="S311" s="99"/>
      <c r="T311" s="99"/>
      <c r="U311" s="99"/>
      <c r="V311" s="99"/>
      <c r="W311" s="99"/>
      <c r="X311" s="119"/>
      <c r="Y311" s="192" t="s">
        <v>352</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61"/>
      <c r="B312" s="856"/>
      <c r="C312" s="152"/>
      <c r="D312" s="856"/>
      <c r="E312" s="152"/>
      <c r="F312" s="153"/>
      <c r="G312" s="123"/>
      <c r="H312" s="102"/>
      <c r="I312" s="102"/>
      <c r="J312" s="102"/>
      <c r="K312" s="102"/>
      <c r="L312" s="102"/>
      <c r="M312" s="102"/>
      <c r="N312" s="102"/>
      <c r="O312" s="102"/>
      <c r="P312" s="102"/>
      <c r="Q312" s="102"/>
      <c r="R312" s="102"/>
      <c r="S312" s="102"/>
      <c r="T312" s="102"/>
      <c r="U312" s="102"/>
      <c r="V312" s="102"/>
      <c r="W312" s="102"/>
      <c r="X312" s="124"/>
      <c r="Y312" s="198" t="s">
        <v>60</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61"/>
      <c r="B313" s="856"/>
      <c r="C313" s="152"/>
      <c r="D313" s="856"/>
      <c r="E313" s="152"/>
      <c r="F313" s="153"/>
      <c r="G313" s="202" t="s">
        <v>355</v>
      </c>
      <c r="H313" s="137"/>
      <c r="I313" s="137"/>
      <c r="J313" s="137"/>
      <c r="K313" s="137"/>
      <c r="L313" s="137"/>
      <c r="M313" s="137"/>
      <c r="N313" s="137"/>
      <c r="O313" s="137"/>
      <c r="P313" s="137"/>
      <c r="Q313" s="137"/>
      <c r="R313" s="137"/>
      <c r="S313" s="137"/>
      <c r="T313" s="137"/>
      <c r="U313" s="137"/>
      <c r="V313" s="137"/>
      <c r="W313" s="137"/>
      <c r="X313" s="138"/>
      <c r="Y313" s="203" t="s">
        <v>353</v>
      </c>
      <c r="Z313" s="203"/>
      <c r="AA313" s="198"/>
      <c r="AB313" s="138"/>
      <c r="AC313" s="133"/>
      <c r="AD313" s="133"/>
      <c r="AE313" s="134" t="s">
        <v>356</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61"/>
      <c r="B314" s="856"/>
      <c r="C314" s="152"/>
      <c r="D314" s="856"/>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6" t="s">
        <v>354</v>
      </c>
      <c r="AC314" s="117"/>
      <c r="AD314" s="117"/>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61"/>
      <c r="B315" s="856"/>
      <c r="C315" s="152"/>
      <c r="D315" s="856"/>
      <c r="E315" s="152"/>
      <c r="F315" s="153"/>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x14ac:dyDescent="0.15">
      <c r="A316" s="861"/>
      <c r="B316" s="856"/>
      <c r="C316" s="152"/>
      <c r="D316" s="856"/>
      <c r="E316" s="152"/>
      <c r="F316" s="153"/>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x14ac:dyDescent="0.15">
      <c r="A317" s="861"/>
      <c r="B317" s="856"/>
      <c r="C317" s="152"/>
      <c r="D317" s="856"/>
      <c r="E317" s="152"/>
      <c r="F317" s="153"/>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357</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x14ac:dyDescent="0.15">
      <c r="A318" s="861"/>
      <c r="B318" s="856"/>
      <c r="C318" s="152"/>
      <c r="D318" s="856"/>
      <c r="E318" s="152"/>
      <c r="F318" s="153"/>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x14ac:dyDescent="0.15">
      <c r="A319" s="861"/>
      <c r="B319" s="856"/>
      <c r="C319" s="152"/>
      <c r="D319" s="856"/>
      <c r="E319" s="152"/>
      <c r="F319" s="153"/>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x14ac:dyDescent="0.15">
      <c r="A320" s="861"/>
      <c r="B320" s="856"/>
      <c r="C320" s="152"/>
      <c r="D320" s="856"/>
      <c r="E320" s="152"/>
      <c r="F320" s="153"/>
      <c r="G320" s="104" t="s">
        <v>355</v>
      </c>
      <c r="H320" s="105"/>
      <c r="I320" s="105"/>
      <c r="J320" s="105"/>
      <c r="K320" s="105"/>
      <c r="L320" s="105"/>
      <c r="M320" s="105"/>
      <c r="N320" s="105"/>
      <c r="O320" s="105"/>
      <c r="P320" s="105"/>
      <c r="Q320" s="105"/>
      <c r="R320" s="105"/>
      <c r="S320" s="105"/>
      <c r="T320" s="105"/>
      <c r="U320" s="105"/>
      <c r="V320" s="105"/>
      <c r="W320" s="105"/>
      <c r="X320" s="106"/>
      <c r="Y320" s="96" t="s">
        <v>353</v>
      </c>
      <c r="Z320" s="96"/>
      <c r="AA320" s="110"/>
      <c r="AB320" s="106"/>
      <c r="AC320" s="111"/>
      <c r="AD320" s="111"/>
      <c r="AE320" s="112" t="s">
        <v>356</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x14ac:dyDescent="0.15">
      <c r="A321" s="861"/>
      <c r="B321" s="856"/>
      <c r="C321" s="152"/>
      <c r="D321" s="856"/>
      <c r="E321" s="152"/>
      <c r="F321" s="153"/>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354</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x14ac:dyDescent="0.15">
      <c r="A322" s="861"/>
      <c r="B322" s="856"/>
      <c r="C322" s="152"/>
      <c r="D322" s="856"/>
      <c r="E322" s="152"/>
      <c r="F322" s="153"/>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x14ac:dyDescent="0.15">
      <c r="A323" s="861"/>
      <c r="B323" s="856"/>
      <c r="C323" s="152"/>
      <c r="D323" s="856"/>
      <c r="E323" s="152"/>
      <c r="F323" s="153"/>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x14ac:dyDescent="0.15">
      <c r="A324" s="861"/>
      <c r="B324" s="856"/>
      <c r="C324" s="152"/>
      <c r="D324" s="856"/>
      <c r="E324" s="152"/>
      <c r="F324" s="153"/>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357</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x14ac:dyDescent="0.15">
      <c r="A325" s="861"/>
      <c r="B325" s="856"/>
      <c r="C325" s="152"/>
      <c r="D325" s="856"/>
      <c r="E325" s="152"/>
      <c r="F325" s="153"/>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x14ac:dyDescent="0.15">
      <c r="A326" s="861"/>
      <c r="B326" s="856"/>
      <c r="C326" s="152"/>
      <c r="D326" s="856"/>
      <c r="E326" s="152"/>
      <c r="F326" s="153"/>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x14ac:dyDescent="0.15">
      <c r="A327" s="861"/>
      <c r="B327" s="856"/>
      <c r="C327" s="152"/>
      <c r="D327" s="856"/>
      <c r="E327" s="152"/>
      <c r="F327" s="153"/>
      <c r="G327" s="104" t="s">
        <v>355</v>
      </c>
      <c r="H327" s="105"/>
      <c r="I327" s="105"/>
      <c r="J327" s="105"/>
      <c r="K327" s="105"/>
      <c r="L327" s="105"/>
      <c r="M327" s="105"/>
      <c r="N327" s="105"/>
      <c r="O327" s="105"/>
      <c r="P327" s="105"/>
      <c r="Q327" s="105"/>
      <c r="R327" s="105"/>
      <c r="S327" s="105"/>
      <c r="T327" s="105"/>
      <c r="U327" s="105"/>
      <c r="V327" s="105"/>
      <c r="W327" s="105"/>
      <c r="X327" s="106"/>
      <c r="Y327" s="96" t="s">
        <v>353</v>
      </c>
      <c r="Z327" s="96"/>
      <c r="AA327" s="110"/>
      <c r="AB327" s="106"/>
      <c r="AC327" s="111"/>
      <c r="AD327" s="111"/>
      <c r="AE327" s="112" t="s">
        <v>356</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x14ac:dyDescent="0.15">
      <c r="A328" s="861"/>
      <c r="B328" s="856"/>
      <c r="C328" s="152"/>
      <c r="D328" s="856"/>
      <c r="E328" s="152"/>
      <c r="F328" s="153"/>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354</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x14ac:dyDescent="0.15">
      <c r="A329" s="861"/>
      <c r="B329" s="856"/>
      <c r="C329" s="152"/>
      <c r="D329" s="856"/>
      <c r="E329" s="152"/>
      <c r="F329" s="153"/>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x14ac:dyDescent="0.15">
      <c r="A330" s="861"/>
      <c r="B330" s="856"/>
      <c r="C330" s="152"/>
      <c r="D330" s="856"/>
      <c r="E330" s="152"/>
      <c r="F330" s="153"/>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x14ac:dyDescent="0.15">
      <c r="A331" s="861"/>
      <c r="B331" s="856"/>
      <c r="C331" s="152"/>
      <c r="D331" s="856"/>
      <c r="E331" s="152"/>
      <c r="F331" s="153"/>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357</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x14ac:dyDescent="0.15">
      <c r="A332" s="861"/>
      <c r="B332" s="856"/>
      <c r="C332" s="152"/>
      <c r="D332" s="856"/>
      <c r="E332" s="152"/>
      <c r="F332" s="153"/>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x14ac:dyDescent="0.15">
      <c r="A333" s="861"/>
      <c r="B333" s="856"/>
      <c r="C333" s="152"/>
      <c r="D333" s="856"/>
      <c r="E333" s="152"/>
      <c r="F333" s="153"/>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x14ac:dyDescent="0.15">
      <c r="A334" s="861"/>
      <c r="B334" s="856"/>
      <c r="C334" s="152"/>
      <c r="D334" s="856"/>
      <c r="E334" s="152"/>
      <c r="F334" s="153"/>
      <c r="G334" s="104" t="s">
        <v>355</v>
      </c>
      <c r="H334" s="105"/>
      <c r="I334" s="105"/>
      <c r="J334" s="105"/>
      <c r="K334" s="105"/>
      <c r="L334" s="105"/>
      <c r="M334" s="105"/>
      <c r="N334" s="105"/>
      <c r="O334" s="105"/>
      <c r="P334" s="105"/>
      <c r="Q334" s="105"/>
      <c r="R334" s="105"/>
      <c r="S334" s="105"/>
      <c r="T334" s="105"/>
      <c r="U334" s="105"/>
      <c r="V334" s="105"/>
      <c r="W334" s="105"/>
      <c r="X334" s="106"/>
      <c r="Y334" s="96" t="s">
        <v>353</v>
      </c>
      <c r="Z334" s="96"/>
      <c r="AA334" s="110"/>
      <c r="AB334" s="106"/>
      <c r="AC334" s="111"/>
      <c r="AD334" s="111"/>
      <c r="AE334" s="112" t="s">
        <v>356</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x14ac:dyDescent="0.15">
      <c r="A335" s="861"/>
      <c r="B335" s="856"/>
      <c r="C335" s="152"/>
      <c r="D335" s="856"/>
      <c r="E335" s="152"/>
      <c r="F335" s="153"/>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354</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x14ac:dyDescent="0.15">
      <c r="A336" s="861"/>
      <c r="B336" s="856"/>
      <c r="C336" s="152"/>
      <c r="D336" s="856"/>
      <c r="E336" s="152"/>
      <c r="F336" s="153"/>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x14ac:dyDescent="0.15">
      <c r="A337" s="861"/>
      <c r="B337" s="856"/>
      <c r="C337" s="152"/>
      <c r="D337" s="856"/>
      <c r="E337" s="152"/>
      <c r="F337" s="153"/>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x14ac:dyDescent="0.15">
      <c r="A338" s="861"/>
      <c r="B338" s="856"/>
      <c r="C338" s="152"/>
      <c r="D338" s="856"/>
      <c r="E338" s="152"/>
      <c r="F338" s="153"/>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357</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x14ac:dyDescent="0.15">
      <c r="A339" s="861"/>
      <c r="B339" s="856"/>
      <c r="C339" s="152"/>
      <c r="D339" s="856"/>
      <c r="E339" s="152"/>
      <c r="F339" s="153"/>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861"/>
      <c r="B340" s="856"/>
      <c r="C340" s="152"/>
      <c r="D340" s="856"/>
      <c r="E340" s="152"/>
      <c r="F340" s="153"/>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861"/>
      <c r="B341" s="856"/>
      <c r="C341" s="152"/>
      <c r="D341" s="856"/>
      <c r="E341" s="152"/>
      <c r="F341" s="153"/>
      <c r="G341" s="104" t="s">
        <v>355</v>
      </c>
      <c r="H341" s="105"/>
      <c r="I341" s="105"/>
      <c r="J341" s="105"/>
      <c r="K341" s="105"/>
      <c r="L341" s="105"/>
      <c r="M341" s="105"/>
      <c r="N341" s="105"/>
      <c r="O341" s="105"/>
      <c r="P341" s="105"/>
      <c r="Q341" s="105"/>
      <c r="R341" s="105"/>
      <c r="S341" s="105"/>
      <c r="T341" s="105"/>
      <c r="U341" s="105"/>
      <c r="V341" s="105"/>
      <c r="W341" s="105"/>
      <c r="X341" s="106"/>
      <c r="Y341" s="96" t="s">
        <v>353</v>
      </c>
      <c r="Z341" s="96"/>
      <c r="AA341" s="110"/>
      <c r="AB341" s="106"/>
      <c r="AC341" s="111"/>
      <c r="AD341" s="111"/>
      <c r="AE341" s="112" t="s">
        <v>356</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x14ac:dyDescent="0.15">
      <c r="A342" s="861"/>
      <c r="B342" s="856"/>
      <c r="C342" s="152"/>
      <c r="D342" s="856"/>
      <c r="E342" s="152"/>
      <c r="F342" s="153"/>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354</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x14ac:dyDescent="0.15">
      <c r="A343" s="861"/>
      <c r="B343" s="856"/>
      <c r="C343" s="152"/>
      <c r="D343" s="856"/>
      <c r="E343" s="152"/>
      <c r="F343" s="153"/>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x14ac:dyDescent="0.15">
      <c r="A344" s="861"/>
      <c r="B344" s="856"/>
      <c r="C344" s="152"/>
      <c r="D344" s="856"/>
      <c r="E344" s="152"/>
      <c r="F344" s="153"/>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x14ac:dyDescent="0.15">
      <c r="A345" s="861"/>
      <c r="B345" s="856"/>
      <c r="C345" s="152"/>
      <c r="D345" s="856"/>
      <c r="E345" s="152"/>
      <c r="F345" s="153"/>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357</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x14ac:dyDescent="0.15">
      <c r="A346" s="861"/>
      <c r="B346" s="856"/>
      <c r="C346" s="152"/>
      <c r="D346" s="856"/>
      <c r="E346" s="152"/>
      <c r="F346" s="153"/>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861"/>
      <c r="B347" s="856"/>
      <c r="C347" s="152"/>
      <c r="D347" s="856"/>
      <c r="E347" s="154"/>
      <c r="F347" s="155"/>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861"/>
      <c r="B348" s="856"/>
      <c r="C348" s="152"/>
      <c r="D348" s="856"/>
      <c r="E348" s="110" t="s">
        <v>382</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61"/>
      <c r="B349" s="856"/>
      <c r="C349" s="152"/>
      <c r="D349" s="856"/>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x14ac:dyDescent="0.15">
      <c r="A350" s="861"/>
      <c r="B350" s="856"/>
      <c r="C350" s="152"/>
      <c r="D350" s="856"/>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x14ac:dyDescent="0.15">
      <c r="A351" s="861"/>
      <c r="B351" s="856"/>
      <c r="C351" s="152"/>
      <c r="D351" s="856"/>
      <c r="E351" s="174" t="s">
        <v>378</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61"/>
      <c r="B352" s="856"/>
      <c r="C352" s="152"/>
      <c r="D352" s="856"/>
      <c r="E352" s="174" t="s">
        <v>377</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61"/>
      <c r="B353" s="856"/>
      <c r="C353" s="152"/>
      <c r="D353" s="856"/>
      <c r="E353" s="150" t="s">
        <v>338</v>
      </c>
      <c r="F353" s="151"/>
      <c r="G353" s="156" t="s">
        <v>351</v>
      </c>
      <c r="H353" s="83"/>
      <c r="I353" s="83"/>
      <c r="J353" s="83"/>
      <c r="K353" s="83"/>
      <c r="L353" s="83"/>
      <c r="M353" s="83"/>
      <c r="N353" s="83"/>
      <c r="O353" s="83"/>
      <c r="P353" s="83"/>
      <c r="Q353" s="83"/>
      <c r="R353" s="83"/>
      <c r="S353" s="83"/>
      <c r="T353" s="83"/>
      <c r="U353" s="83"/>
      <c r="V353" s="83"/>
      <c r="W353" s="83"/>
      <c r="X353" s="84"/>
      <c r="Y353" s="157"/>
      <c r="Z353" s="158"/>
      <c r="AA353" s="159"/>
      <c r="AB353" s="82" t="s">
        <v>12</v>
      </c>
      <c r="AC353" s="83"/>
      <c r="AD353" s="84"/>
      <c r="AE353" s="163" t="s">
        <v>322</v>
      </c>
      <c r="AF353" s="163"/>
      <c r="AG353" s="163"/>
      <c r="AH353" s="163"/>
      <c r="AI353" s="163" t="s">
        <v>323</v>
      </c>
      <c r="AJ353" s="163"/>
      <c r="AK353" s="163"/>
      <c r="AL353" s="163"/>
      <c r="AM353" s="163" t="s">
        <v>324</v>
      </c>
      <c r="AN353" s="163"/>
      <c r="AO353" s="163"/>
      <c r="AP353" s="82"/>
      <c r="AQ353" s="82" t="s">
        <v>320</v>
      </c>
      <c r="AR353" s="83"/>
      <c r="AS353" s="83"/>
      <c r="AT353" s="84"/>
      <c r="AU353" s="83" t="s">
        <v>354</v>
      </c>
      <c r="AV353" s="83"/>
      <c r="AW353" s="83"/>
      <c r="AX353" s="85"/>
    </row>
    <row r="354" spans="1:50" ht="18.75" hidden="1" customHeight="1" x14ac:dyDescent="0.15">
      <c r="A354" s="861"/>
      <c r="B354" s="856"/>
      <c r="C354" s="152"/>
      <c r="D354" s="856"/>
      <c r="E354" s="152"/>
      <c r="F354" s="153"/>
      <c r="G354" s="107"/>
      <c r="H354" s="108"/>
      <c r="I354" s="108"/>
      <c r="J354" s="108"/>
      <c r="K354" s="108"/>
      <c r="L354" s="108"/>
      <c r="M354" s="108"/>
      <c r="N354" s="108"/>
      <c r="O354" s="108"/>
      <c r="P354" s="108"/>
      <c r="Q354" s="108"/>
      <c r="R354" s="108"/>
      <c r="S354" s="108"/>
      <c r="T354" s="108"/>
      <c r="U354" s="108"/>
      <c r="V354" s="108"/>
      <c r="W354" s="108"/>
      <c r="X354" s="109"/>
      <c r="Y354" s="160"/>
      <c r="Z354" s="161"/>
      <c r="AA354" s="162"/>
      <c r="AB354" s="114"/>
      <c r="AC354" s="108"/>
      <c r="AD354" s="109"/>
      <c r="AE354" s="164"/>
      <c r="AF354" s="164"/>
      <c r="AG354" s="164"/>
      <c r="AH354" s="164"/>
      <c r="AI354" s="164"/>
      <c r="AJ354" s="164"/>
      <c r="AK354" s="164"/>
      <c r="AL354" s="164"/>
      <c r="AM354" s="164"/>
      <c r="AN354" s="164"/>
      <c r="AO354" s="164"/>
      <c r="AP354" s="114"/>
      <c r="AQ354" s="86"/>
      <c r="AR354" s="87"/>
      <c r="AS354" s="108" t="s">
        <v>321</v>
      </c>
      <c r="AT354" s="109"/>
      <c r="AU354" s="87"/>
      <c r="AV354" s="87"/>
      <c r="AW354" s="108" t="s">
        <v>308</v>
      </c>
      <c r="AX354" s="115"/>
    </row>
    <row r="355" spans="1:50" ht="39.75" hidden="1" customHeight="1" x14ac:dyDescent="0.15">
      <c r="A355" s="861"/>
      <c r="B355" s="856"/>
      <c r="C355" s="152"/>
      <c r="D355" s="856"/>
      <c r="E355" s="152"/>
      <c r="F355" s="153"/>
      <c r="G355" s="118"/>
      <c r="H355" s="99"/>
      <c r="I355" s="99"/>
      <c r="J355" s="99"/>
      <c r="K355" s="99"/>
      <c r="L355" s="99"/>
      <c r="M355" s="99"/>
      <c r="N355" s="99"/>
      <c r="O355" s="99"/>
      <c r="P355" s="99"/>
      <c r="Q355" s="99"/>
      <c r="R355" s="99"/>
      <c r="S355" s="99"/>
      <c r="T355" s="99"/>
      <c r="U355" s="99"/>
      <c r="V355" s="99"/>
      <c r="W355" s="99"/>
      <c r="X355" s="119"/>
      <c r="Y355" s="165" t="s">
        <v>352</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61"/>
      <c r="B356" s="856"/>
      <c r="C356" s="152"/>
      <c r="D356" s="856"/>
      <c r="E356" s="152"/>
      <c r="F356" s="153"/>
      <c r="G356" s="123"/>
      <c r="H356" s="102"/>
      <c r="I356" s="102"/>
      <c r="J356" s="102"/>
      <c r="K356" s="102"/>
      <c r="L356" s="102"/>
      <c r="M356" s="102"/>
      <c r="N356" s="102"/>
      <c r="O356" s="102"/>
      <c r="P356" s="102"/>
      <c r="Q356" s="102"/>
      <c r="R356" s="102"/>
      <c r="S356" s="102"/>
      <c r="T356" s="102"/>
      <c r="U356" s="102"/>
      <c r="V356" s="102"/>
      <c r="W356" s="102"/>
      <c r="X356" s="124"/>
      <c r="Y356" s="110" t="s">
        <v>60</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61"/>
      <c r="B357" s="856"/>
      <c r="C357" s="152"/>
      <c r="D357" s="856"/>
      <c r="E357" s="152"/>
      <c r="F357" s="153"/>
      <c r="G357" s="156" t="s">
        <v>351</v>
      </c>
      <c r="H357" s="83"/>
      <c r="I357" s="83"/>
      <c r="J357" s="83"/>
      <c r="K357" s="83"/>
      <c r="L357" s="83"/>
      <c r="M357" s="83"/>
      <c r="N357" s="83"/>
      <c r="O357" s="83"/>
      <c r="P357" s="83"/>
      <c r="Q357" s="83"/>
      <c r="R357" s="83"/>
      <c r="S357" s="83"/>
      <c r="T357" s="83"/>
      <c r="U357" s="83"/>
      <c r="V357" s="83"/>
      <c r="W357" s="83"/>
      <c r="X357" s="84"/>
      <c r="Y357" s="157"/>
      <c r="Z357" s="158"/>
      <c r="AA357" s="159"/>
      <c r="AB357" s="82" t="s">
        <v>12</v>
      </c>
      <c r="AC357" s="83"/>
      <c r="AD357" s="84"/>
      <c r="AE357" s="163" t="s">
        <v>322</v>
      </c>
      <c r="AF357" s="163"/>
      <c r="AG357" s="163"/>
      <c r="AH357" s="163"/>
      <c r="AI357" s="163" t="s">
        <v>323</v>
      </c>
      <c r="AJ357" s="163"/>
      <c r="AK357" s="163"/>
      <c r="AL357" s="163"/>
      <c r="AM357" s="163" t="s">
        <v>324</v>
      </c>
      <c r="AN357" s="163"/>
      <c r="AO357" s="163"/>
      <c r="AP357" s="82"/>
      <c r="AQ357" s="82" t="s">
        <v>320</v>
      </c>
      <c r="AR357" s="83"/>
      <c r="AS357" s="83"/>
      <c r="AT357" s="84"/>
      <c r="AU357" s="83" t="s">
        <v>354</v>
      </c>
      <c r="AV357" s="83"/>
      <c r="AW357" s="83"/>
      <c r="AX357" s="85"/>
    </row>
    <row r="358" spans="1:50" ht="18.75" hidden="1" customHeight="1" x14ac:dyDescent="0.15">
      <c r="A358" s="861"/>
      <c r="B358" s="856"/>
      <c r="C358" s="152"/>
      <c r="D358" s="856"/>
      <c r="E358" s="152"/>
      <c r="F358" s="153"/>
      <c r="G358" s="107"/>
      <c r="H358" s="108"/>
      <c r="I358" s="108"/>
      <c r="J358" s="108"/>
      <c r="K358" s="108"/>
      <c r="L358" s="108"/>
      <c r="M358" s="108"/>
      <c r="N358" s="108"/>
      <c r="O358" s="108"/>
      <c r="P358" s="108"/>
      <c r="Q358" s="108"/>
      <c r="R358" s="108"/>
      <c r="S358" s="108"/>
      <c r="T358" s="108"/>
      <c r="U358" s="108"/>
      <c r="V358" s="108"/>
      <c r="W358" s="108"/>
      <c r="X358" s="109"/>
      <c r="Y358" s="160"/>
      <c r="Z358" s="161"/>
      <c r="AA358" s="162"/>
      <c r="AB358" s="114"/>
      <c r="AC358" s="108"/>
      <c r="AD358" s="109"/>
      <c r="AE358" s="164"/>
      <c r="AF358" s="164"/>
      <c r="AG358" s="164"/>
      <c r="AH358" s="164"/>
      <c r="AI358" s="164"/>
      <c r="AJ358" s="164"/>
      <c r="AK358" s="164"/>
      <c r="AL358" s="164"/>
      <c r="AM358" s="164"/>
      <c r="AN358" s="164"/>
      <c r="AO358" s="164"/>
      <c r="AP358" s="114"/>
      <c r="AQ358" s="86"/>
      <c r="AR358" s="87"/>
      <c r="AS358" s="108" t="s">
        <v>321</v>
      </c>
      <c r="AT358" s="109"/>
      <c r="AU358" s="87"/>
      <c r="AV358" s="87"/>
      <c r="AW358" s="108" t="s">
        <v>308</v>
      </c>
      <c r="AX358" s="115"/>
    </row>
    <row r="359" spans="1:50" ht="39.75" hidden="1" customHeight="1" x14ac:dyDescent="0.15">
      <c r="A359" s="861"/>
      <c r="B359" s="856"/>
      <c r="C359" s="152"/>
      <c r="D359" s="856"/>
      <c r="E359" s="152"/>
      <c r="F359" s="153"/>
      <c r="G359" s="118"/>
      <c r="H359" s="99"/>
      <c r="I359" s="99"/>
      <c r="J359" s="99"/>
      <c r="K359" s="99"/>
      <c r="L359" s="99"/>
      <c r="M359" s="99"/>
      <c r="N359" s="99"/>
      <c r="O359" s="99"/>
      <c r="P359" s="99"/>
      <c r="Q359" s="99"/>
      <c r="R359" s="99"/>
      <c r="S359" s="99"/>
      <c r="T359" s="99"/>
      <c r="U359" s="99"/>
      <c r="V359" s="99"/>
      <c r="W359" s="99"/>
      <c r="X359" s="119"/>
      <c r="Y359" s="165" t="s">
        <v>352</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61"/>
      <c r="B360" s="856"/>
      <c r="C360" s="152"/>
      <c r="D360" s="856"/>
      <c r="E360" s="152"/>
      <c r="F360" s="153"/>
      <c r="G360" s="123"/>
      <c r="H360" s="102"/>
      <c r="I360" s="102"/>
      <c r="J360" s="102"/>
      <c r="K360" s="102"/>
      <c r="L360" s="102"/>
      <c r="M360" s="102"/>
      <c r="N360" s="102"/>
      <c r="O360" s="102"/>
      <c r="P360" s="102"/>
      <c r="Q360" s="102"/>
      <c r="R360" s="102"/>
      <c r="S360" s="102"/>
      <c r="T360" s="102"/>
      <c r="U360" s="102"/>
      <c r="V360" s="102"/>
      <c r="W360" s="102"/>
      <c r="X360" s="124"/>
      <c r="Y360" s="110" t="s">
        <v>60</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61"/>
      <c r="B361" s="856"/>
      <c r="C361" s="152"/>
      <c r="D361" s="856"/>
      <c r="E361" s="152"/>
      <c r="F361" s="153"/>
      <c r="G361" s="156" t="s">
        <v>351</v>
      </c>
      <c r="H361" s="83"/>
      <c r="I361" s="83"/>
      <c r="J361" s="83"/>
      <c r="K361" s="83"/>
      <c r="L361" s="83"/>
      <c r="M361" s="83"/>
      <c r="N361" s="83"/>
      <c r="O361" s="83"/>
      <c r="P361" s="83"/>
      <c r="Q361" s="83"/>
      <c r="R361" s="83"/>
      <c r="S361" s="83"/>
      <c r="T361" s="83"/>
      <c r="U361" s="83"/>
      <c r="V361" s="83"/>
      <c r="W361" s="83"/>
      <c r="X361" s="84"/>
      <c r="Y361" s="157"/>
      <c r="Z361" s="158"/>
      <c r="AA361" s="159"/>
      <c r="AB361" s="82" t="s">
        <v>12</v>
      </c>
      <c r="AC361" s="83"/>
      <c r="AD361" s="84"/>
      <c r="AE361" s="163" t="s">
        <v>322</v>
      </c>
      <c r="AF361" s="163"/>
      <c r="AG361" s="163"/>
      <c r="AH361" s="163"/>
      <c r="AI361" s="163" t="s">
        <v>323</v>
      </c>
      <c r="AJ361" s="163"/>
      <c r="AK361" s="163"/>
      <c r="AL361" s="163"/>
      <c r="AM361" s="163" t="s">
        <v>324</v>
      </c>
      <c r="AN361" s="163"/>
      <c r="AO361" s="163"/>
      <c r="AP361" s="82"/>
      <c r="AQ361" s="82" t="s">
        <v>320</v>
      </c>
      <c r="AR361" s="83"/>
      <c r="AS361" s="83"/>
      <c r="AT361" s="84"/>
      <c r="AU361" s="83" t="s">
        <v>354</v>
      </c>
      <c r="AV361" s="83"/>
      <c r="AW361" s="83"/>
      <c r="AX361" s="85"/>
    </row>
    <row r="362" spans="1:50" ht="18.75" hidden="1" customHeight="1" x14ac:dyDescent="0.15">
      <c r="A362" s="861"/>
      <c r="B362" s="856"/>
      <c r="C362" s="152"/>
      <c r="D362" s="856"/>
      <c r="E362" s="152"/>
      <c r="F362" s="153"/>
      <c r="G362" s="107"/>
      <c r="H362" s="108"/>
      <c r="I362" s="108"/>
      <c r="J362" s="108"/>
      <c r="K362" s="108"/>
      <c r="L362" s="108"/>
      <c r="M362" s="108"/>
      <c r="N362" s="108"/>
      <c r="O362" s="108"/>
      <c r="P362" s="108"/>
      <c r="Q362" s="108"/>
      <c r="R362" s="108"/>
      <c r="S362" s="108"/>
      <c r="T362" s="108"/>
      <c r="U362" s="108"/>
      <c r="V362" s="108"/>
      <c r="W362" s="108"/>
      <c r="X362" s="109"/>
      <c r="Y362" s="160"/>
      <c r="Z362" s="161"/>
      <c r="AA362" s="162"/>
      <c r="AB362" s="114"/>
      <c r="AC362" s="108"/>
      <c r="AD362" s="109"/>
      <c r="AE362" s="164"/>
      <c r="AF362" s="164"/>
      <c r="AG362" s="164"/>
      <c r="AH362" s="164"/>
      <c r="AI362" s="164"/>
      <c r="AJ362" s="164"/>
      <c r="AK362" s="164"/>
      <c r="AL362" s="164"/>
      <c r="AM362" s="164"/>
      <c r="AN362" s="164"/>
      <c r="AO362" s="164"/>
      <c r="AP362" s="114"/>
      <c r="AQ362" s="86"/>
      <c r="AR362" s="87"/>
      <c r="AS362" s="108" t="s">
        <v>321</v>
      </c>
      <c r="AT362" s="109"/>
      <c r="AU362" s="87"/>
      <c r="AV362" s="87"/>
      <c r="AW362" s="108" t="s">
        <v>308</v>
      </c>
      <c r="AX362" s="115"/>
    </row>
    <row r="363" spans="1:50" ht="39.75" hidden="1" customHeight="1" x14ac:dyDescent="0.15">
      <c r="A363" s="861"/>
      <c r="B363" s="856"/>
      <c r="C363" s="152"/>
      <c r="D363" s="856"/>
      <c r="E363" s="152"/>
      <c r="F363" s="153"/>
      <c r="G363" s="118"/>
      <c r="H363" s="99"/>
      <c r="I363" s="99"/>
      <c r="J363" s="99"/>
      <c r="K363" s="99"/>
      <c r="L363" s="99"/>
      <c r="M363" s="99"/>
      <c r="N363" s="99"/>
      <c r="O363" s="99"/>
      <c r="P363" s="99"/>
      <c r="Q363" s="99"/>
      <c r="R363" s="99"/>
      <c r="S363" s="99"/>
      <c r="T363" s="99"/>
      <c r="U363" s="99"/>
      <c r="V363" s="99"/>
      <c r="W363" s="99"/>
      <c r="X363" s="119"/>
      <c r="Y363" s="165" t="s">
        <v>352</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61"/>
      <c r="B364" s="856"/>
      <c r="C364" s="152"/>
      <c r="D364" s="856"/>
      <c r="E364" s="152"/>
      <c r="F364" s="153"/>
      <c r="G364" s="123"/>
      <c r="H364" s="102"/>
      <c r="I364" s="102"/>
      <c r="J364" s="102"/>
      <c r="K364" s="102"/>
      <c r="L364" s="102"/>
      <c r="M364" s="102"/>
      <c r="N364" s="102"/>
      <c r="O364" s="102"/>
      <c r="P364" s="102"/>
      <c r="Q364" s="102"/>
      <c r="R364" s="102"/>
      <c r="S364" s="102"/>
      <c r="T364" s="102"/>
      <c r="U364" s="102"/>
      <c r="V364" s="102"/>
      <c r="W364" s="102"/>
      <c r="X364" s="124"/>
      <c r="Y364" s="110" t="s">
        <v>60</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61"/>
      <c r="B365" s="856"/>
      <c r="C365" s="152"/>
      <c r="D365" s="856"/>
      <c r="E365" s="152"/>
      <c r="F365" s="153"/>
      <c r="G365" s="156" t="s">
        <v>351</v>
      </c>
      <c r="H365" s="83"/>
      <c r="I365" s="83"/>
      <c r="J365" s="83"/>
      <c r="K365" s="83"/>
      <c r="L365" s="83"/>
      <c r="M365" s="83"/>
      <c r="N365" s="83"/>
      <c r="O365" s="83"/>
      <c r="P365" s="83"/>
      <c r="Q365" s="83"/>
      <c r="R365" s="83"/>
      <c r="S365" s="83"/>
      <c r="T365" s="83"/>
      <c r="U365" s="83"/>
      <c r="V365" s="83"/>
      <c r="W365" s="83"/>
      <c r="X365" s="84"/>
      <c r="Y365" s="157"/>
      <c r="Z365" s="158"/>
      <c r="AA365" s="159"/>
      <c r="AB365" s="82" t="s">
        <v>12</v>
      </c>
      <c r="AC365" s="83"/>
      <c r="AD365" s="84"/>
      <c r="AE365" s="163" t="s">
        <v>322</v>
      </c>
      <c r="AF365" s="163"/>
      <c r="AG365" s="163"/>
      <c r="AH365" s="163"/>
      <c r="AI365" s="163" t="s">
        <v>323</v>
      </c>
      <c r="AJ365" s="163"/>
      <c r="AK365" s="163"/>
      <c r="AL365" s="163"/>
      <c r="AM365" s="163" t="s">
        <v>324</v>
      </c>
      <c r="AN365" s="163"/>
      <c r="AO365" s="163"/>
      <c r="AP365" s="82"/>
      <c r="AQ365" s="82" t="s">
        <v>320</v>
      </c>
      <c r="AR365" s="83"/>
      <c r="AS365" s="83"/>
      <c r="AT365" s="84"/>
      <c r="AU365" s="83" t="s">
        <v>354</v>
      </c>
      <c r="AV365" s="83"/>
      <c r="AW365" s="83"/>
      <c r="AX365" s="85"/>
    </row>
    <row r="366" spans="1:50" ht="18.75" hidden="1" customHeight="1" x14ac:dyDescent="0.15">
      <c r="A366" s="861"/>
      <c r="B366" s="856"/>
      <c r="C366" s="152"/>
      <c r="D366" s="856"/>
      <c r="E366" s="152"/>
      <c r="F366" s="153"/>
      <c r="G366" s="107"/>
      <c r="H366" s="108"/>
      <c r="I366" s="108"/>
      <c r="J366" s="108"/>
      <c r="K366" s="108"/>
      <c r="L366" s="108"/>
      <c r="M366" s="108"/>
      <c r="N366" s="108"/>
      <c r="O366" s="108"/>
      <c r="P366" s="108"/>
      <c r="Q366" s="108"/>
      <c r="R366" s="108"/>
      <c r="S366" s="108"/>
      <c r="T366" s="108"/>
      <c r="U366" s="108"/>
      <c r="V366" s="108"/>
      <c r="W366" s="108"/>
      <c r="X366" s="109"/>
      <c r="Y366" s="160"/>
      <c r="Z366" s="161"/>
      <c r="AA366" s="162"/>
      <c r="AB366" s="114"/>
      <c r="AC366" s="108"/>
      <c r="AD366" s="109"/>
      <c r="AE366" s="164"/>
      <c r="AF366" s="164"/>
      <c r="AG366" s="164"/>
      <c r="AH366" s="164"/>
      <c r="AI366" s="164"/>
      <c r="AJ366" s="164"/>
      <c r="AK366" s="164"/>
      <c r="AL366" s="164"/>
      <c r="AM366" s="164"/>
      <c r="AN366" s="164"/>
      <c r="AO366" s="164"/>
      <c r="AP366" s="114"/>
      <c r="AQ366" s="86"/>
      <c r="AR366" s="87"/>
      <c r="AS366" s="108" t="s">
        <v>321</v>
      </c>
      <c r="AT366" s="109"/>
      <c r="AU366" s="87"/>
      <c r="AV366" s="87"/>
      <c r="AW366" s="108" t="s">
        <v>308</v>
      </c>
      <c r="AX366" s="115"/>
    </row>
    <row r="367" spans="1:50" ht="39.75" hidden="1" customHeight="1" x14ac:dyDescent="0.15">
      <c r="A367" s="861"/>
      <c r="B367" s="856"/>
      <c r="C367" s="152"/>
      <c r="D367" s="856"/>
      <c r="E367" s="152"/>
      <c r="F367" s="153"/>
      <c r="G367" s="118"/>
      <c r="H367" s="99"/>
      <c r="I367" s="99"/>
      <c r="J367" s="99"/>
      <c r="K367" s="99"/>
      <c r="L367" s="99"/>
      <c r="M367" s="99"/>
      <c r="N367" s="99"/>
      <c r="O367" s="99"/>
      <c r="P367" s="99"/>
      <c r="Q367" s="99"/>
      <c r="R367" s="99"/>
      <c r="S367" s="99"/>
      <c r="T367" s="99"/>
      <c r="U367" s="99"/>
      <c r="V367" s="99"/>
      <c r="W367" s="99"/>
      <c r="X367" s="119"/>
      <c r="Y367" s="165" t="s">
        <v>352</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61"/>
      <c r="B368" s="856"/>
      <c r="C368" s="152"/>
      <c r="D368" s="856"/>
      <c r="E368" s="152"/>
      <c r="F368" s="153"/>
      <c r="G368" s="123"/>
      <c r="H368" s="102"/>
      <c r="I368" s="102"/>
      <c r="J368" s="102"/>
      <c r="K368" s="102"/>
      <c r="L368" s="102"/>
      <c r="M368" s="102"/>
      <c r="N368" s="102"/>
      <c r="O368" s="102"/>
      <c r="P368" s="102"/>
      <c r="Q368" s="102"/>
      <c r="R368" s="102"/>
      <c r="S368" s="102"/>
      <c r="T368" s="102"/>
      <c r="U368" s="102"/>
      <c r="V368" s="102"/>
      <c r="W368" s="102"/>
      <c r="X368" s="124"/>
      <c r="Y368" s="110" t="s">
        <v>60</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61"/>
      <c r="B369" s="856"/>
      <c r="C369" s="152"/>
      <c r="D369" s="856"/>
      <c r="E369" s="152"/>
      <c r="F369" s="153"/>
      <c r="G369" s="156" t="s">
        <v>351</v>
      </c>
      <c r="H369" s="83"/>
      <c r="I369" s="83"/>
      <c r="J369" s="83"/>
      <c r="K369" s="83"/>
      <c r="L369" s="83"/>
      <c r="M369" s="83"/>
      <c r="N369" s="83"/>
      <c r="O369" s="83"/>
      <c r="P369" s="83"/>
      <c r="Q369" s="83"/>
      <c r="R369" s="83"/>
      <c r="S369" s="83"/>
      <c r="T369" s="83"/>
      <c r="U369" s="83"/>
      <c r="V369" s="83"/>
      <c r="W369" s="83"/>
      <c r="X369" s="84"/>
      <c r="Y369" s="157"/>
      <c r="Z369" s="158"/>
      <c r="AA369" s="159"/>
      <c r="AB369" s="82" t="s">
        <v>12</v>
      </c>
      <c r="AC369" s="83"/>
      <c r="AD369" s="84"/>
      <c r="AE369" s="163" t="s">
        <v>322</v>
      </c>
      <c r="AF369" s="163"/>
      <c r="AG369" s="163"/>
      <c r="AH369" s="163"/>
      <c r="AI369" s="163" t="s">
        <v>323</v>
      </c>
      <c r="AJ369" s="163"/>
      <c r="AK369" s="163"/>
      <c r="AL369" s="163"/>
      <c r="AM369" s="163" t="s">
        <v>324</v>
      </c>
      <c r="AN369" s="163"/>
      <c r="AO369" s="163"/>
      <c r="AP369" s="82"/>
      <c r="AQ369" s="82" t="s">
        <v>320</v>
      </c>
      <c r="AR369" s="83"/>
      <c r="AS369" s="83"/>
      <c r="AT369" s="84"/>
      <c r="AU369" s="83" t="s">
        <v>354</v>
      </c>
      <c r="AV369" s="83"/>
      <c r="AW369" s="83"/>
      <c r="AX369" s="85"/>
    </row>
    <row r="370" spans="1:50" ht="18.75" hidden="1" customHeight="1" x14ac:dyDescent="0.15">
      <c r="A370" s="861"/>
      <c r="B370" s="856"/>
      <c r="C370" s="152"/>
      <c r="D370" s="856"/>
      <c r="E370" s="152"/>
      <c r="F370" s="153"/>
      <c r="G370" s="107"/>
      <c r="H370" s="108"/>
      <c r="I370" s="108"/>
      <c r="J370" s="108"/>
      <c r="K370" s="108"/>
      <c r="L370" s="108"/>
      <c r="M370" s="108"/>
      <c r="N370" s="108"/>
      <c r="O370" s="108"/>
      <c r="P370" s="108"/>
      <c r="Q370" s="108"/>
      <c r="R370" s="108"/>
      <c r="S370" s="108"/>
      <c r="T370" s="108"/>
      <c r="U370" s="108"/>
      <c r="V370" s="108"/>
      <c r="W370" s="108"/>
      <c r="X370" s="109"/>
      <c r="Y370" s="160"/>
      <c r="Z370" s="161"/>
      <c r="AA370" s="162"/>
      <c r="AB370" s="114"/>
      <c r="AC370" s="108"/>
      <c r="AD370" s="109"/>
      <c r="AE370" s="164"/>
      <c r="AF370" s="164"/>
      <c r="AG370" s="164"/>
      <c r="AH370" s="164"/>
      <c r="AI370" s="164"/>
      <c r="AJ370" s="164"/>
      <c r="AK370" s="164"/>
      <c r="AL370" s="164"/>
      <c r="AM370" s="164"/>
      <c r="AN370" s="164"/>
      <c r="AO370" s="164"/>
      <c r="AP370" s="114"/>
      <c r="AQ370" s="86"/>
      <c r="AR370" s="87"/>
      <c r="AS370" s="108" t="s">
        <v>321</v>
      </c>
      <c r="AT370" s="109"/>
      <c r="AU370" s="87"/>
      <c r="AV370" s="87"/>
      <c r="AW370" s="108" t="s">
        <v>308</v>
      </c>
      <c r="AX370" s="115"/>
    </row>
    <row r="371" spans="1:50" ht="39.75" hidden="1" customHeight="1" x14ac:dyDescent="0.15">
      <c r="A371" s="861"/>
      <c r="B371" s="856"/>
      <c r="C371" s="152"/>
      <c r="D371" s="856"/>
      <c r="E371" s="152"/>
      <c r="F371" s="153"/>
      <c r="G371" s="118"/>
      <c r="H371" s="99"/>
      <c r="I371" s="99"/>
      <c r="J371" s="99"/>
      <c r="K371" s="99"/>
      <c r="L371" s="99"/>
      <c r="M371" s="99"/>
      <c r="N371" s="99"/>
      <c r="O371" s="99"/>
      <c r="P371" s="99"/>
      <c r="Q371" s="99"/>
      <c r="R371" s="99"/>
      <c r="S371" s="99"/>
      <c r="T371" s="99"/>
      <c r="U371" s="99"/>
      <c r="V371" s="99"/>
      <c r="W371" s="99"/>
      <c r="X371" s="119"/>
      <c r="Y371" s="165" t="s">
        <v>352</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61"/>
      <c r="B372" s="856"/>
      <c r="C372" s="152"/>
      <c r="D372" s="856"/>
      <c r="E372" s="152"/>
      <c r="F372" s="153"/>
      <c r="G372" s="123"/>
      <c r="H372" s="102"/>
      <c r="I372" s="102"/>
      <c r="J372" s="102"/>
      <c r="K372" s="102"/>
      <c r="L372" s="102"/>
      <c r="M372" s="102"/>
      <c r="N372" s="102"/>
      <c r="O372" s="102"/>
      <c r="P372" s="102"/>
      <c r="Q372" s="102"/>
      <c r="R372" s="102"/>
      <c r="S372" s="102"/>
      <c r="T372" s="102"/>
      <c r="U372" s="102"/>
      <c r="V372" s="102"/>
      <c r="W372" s="102"/>
      <c r="X372" s="124"/>
      <c r="Y372" s="110" t="s">
        <v>60</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61"/>
      <c r="B373" s="856"/>
      <c r="C373" s="152"/>
      <c r="D373" s="856"/>
      <c r="E373" s="152"/>
      <c r="F373" s="153"/>
      <c r="G373" s="104" t="s">
        <v>355</v>
      </c>
      <c r="H373" s="105"/>
      <c r="I373" s="105"/>
      <c r="J373" s="105"/>
      <c r="K373" s="105"/>
      <c r="L373" s="105"/>
      <c r="M373" s="105"/>
      <c r="N373" s="105"/>
      <c r="O373" s="105"/>
      <c r="P373" s="105"/>
      <c r="Q373" s="105"/>
      <c r="R373" s="105"/>
      <c r="S373" s="105"/>
      <c r="T373" s="105"/>
      <c r="U373" s="105"/>
      <c r="V373" s="105"/>
      <c r="W373" s="105"/>
      <c r="X373" s="106"/>
      <c r="Y373" s="96" t="s">
        <v>353</v>
      </c>
      <c r="Z373" s="96"/>
      <c r="AA373" s="110"/>
      <c r="AB373" s="106"/>
      <c r="AC373" s="111"/>
      <c r="AD373" s="111"/>
      <c r="AE373" s="112" t="s">
        <v>356</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x14ac:dyDescent="0.15">
      <c r="A374" s="861"/>
      <c r="B374" s="856"/>
      <c r="C374" s="152"/>
      <c r="D374" s="856"/>
      <c r="E374" s="152"/>
      <c r="F374" s="153"/>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354</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x14ac:dyDescent="0.15">
      <c r="A375" s="861"/>
      <c r="B375" s="856"/>
      <c r="C375" s="152"/>
      <c r="D375" s="856"/>
      <c r="E375" s="152"/>
      <c r="F375" s="153"/>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x14ac:dyDescent="0.15">
      <c r="A376" s="861"/>
      <c r="B376" s="856"/>
      <c r="C376" s="152"/>
      <c r="D376" s="856"/>
      <c r="E376" s="152"/>
      <c r="F376" s="153"/>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x14ac:dyDescent="0.15">
      <c r="A377" s="861"/>
      <c r="B377" s="856"/>
      <c r="C377" s="152"/>
      <c r="D377" s="856"/>
      <c r="E377" s="152"/>
      <c r="F377" s="153"/>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357</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x14ac:dyDescent="0.15">
      <c r="A378" s="861"/>
      <c r="B378" s="856"/>
      <c r="C378" s="152"/>
      <c r="D378" s="856"/>
      <c r="E378" s="152"/>
      <c r="F378" s="153"/>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x14ac:dyDescent="0.15">
      <c r="A379" s="861"/>
      <c r="B379" s="856"/>
      <c r="C379" s="152"/>
      <c r="D379" s="856"/>
      <c r="E379" s="152"/>
      <c r="F379" s="153"/>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x14ac:dyDescent="0.15">
      <c r="A380" s="861"/>
      <c r="B380" s="856"/>
      <c r="C380" s="152"/>
      <c r="D380" s="856"/>
      <c r="E380" s="152"/>
      <c r="F380" s="153"/>
      <c r="G380" s="104" t="s">
        <v>355</v>
      </c>
      <c r="H380" s="105"/>
      <c r="I380" s="105"/>
      <c r="J380" s="105"/>
      <c r="K380" s="105"/>
      <c r="L380" s="105"/>
      <c r="M380" s="105"/>
      <c r="N380" s="105"/>
      <c r="O380" s="105"/>
      <c r="P380" s="105"/>
      <c r="Q380" s="105"/>
      <c r="R380" s="105"/>
      <c r="S380" s="105"/>
      <c r="T380" s="105"/>
      <c r="U380" s="105"/>
      <c r="V380" s="105"/>
      <c r="W380" s="105"/>
      <c r="X380" s="106"/>
      <c r="Y380" s="96" t="s">
        <v>353</v>
      </c>
      <c r="Z380" s="96"/>
      <c r="AA380" s="110"/>
      <c r="AB380" s="106"/>
      <c r="AC380" s="111"/>
      <c r="AD380" s="111"/>
      <c r="AE380" s="112" t="s">
        <v>356</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x14ac:dyDescent="0.15">
      <c r="A381" s="861"/>
      <c r="B381" s="856"/>
      <c r="C381" s="152"/>
      <c r="D381" s="856"/>
      <c r="E381" s="152"/>
      <c r="F381" s="153"/>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354</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x14ac:dyDescent="0.15">
      <c r="A382" s="861"/>
      <c r="B382" s="856"/>
      <c r="C382" s="152"/>
      <c r="D382" s="856"/>
      <c r="E382" s="152"/>
      <c r="F382" s="153"/>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x14ac:dyDescent="0.15">
      <c r="A383" s="861"/>
      <c r="B383" s="856"/>
      <c r="C383" s="152"/>
      <c r="D383" s="856"/>
      <c r="E383" s="152"/>
      <c r="F383" s="153"/>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x14ac:dyDescent="0.15">
      <c r="A384" s="861"/>
      <c r="B384" s="856"/>
      <c r="C384" s="152"/>
      <c r="D384" s="856"/>
      <c r="E384" s="152"/>
      <c r="F384" s="153"/>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357</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x14ac:dyDescent="0.15">
      <c r="A385" s="861"/>
      <c r="B385" s="856"/>
      <c r="C385" s="152"/>
      <c r="D385" s="856"/>
      <c r="E385" s="152"/>
      <c r="F385" s="153"/>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x14ac:dyDescent="0.15">
      <c r="A386" s="861"/>
      <c r="B386" s="856"/>
      <c r="C386" s="152"/>
      <c r="D386" s="856"/>
      <c r="E386" s="152"/>
      <c r="F386" s="153"/>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x14ac:dyDescent="0.15">
      <c r="A387" s="861"/>
      <c r="B387" s="856"/>
      <c r="C387" s="152"/>
      <c r="D387" s="856"/>
      <c r="E387" s="152"/>
      <c r="F387" s="153"/>
      <c r="G387" s="104" t="s">
        <v>355</v>
      </c>
      <c r="H387" s="105"/>
      <c r="I387" s="105"/>
      <c r="J387" s="105"/>
      <c r="K387" s="105"/>
      <c r="L387" s="105"/>
      <c r="M387" s="105"/>
      <c r="N387" s="105"/>
      <c r="O387" s="105"/>
      <c r="P387" s="105"/>
      <c r="Q387" s="105"/>
      <c r="R387" s="105"/>
      <c r="S387" s="105"/>
      <c r="T387" s="105"/>
      <c r="U387" s="105"/>
      <c r="V387" s="105"/>
      <c r="W387" s="105"/>
      <c r="X387" s="106"/>
      <c r="Y387" s="96" t="s">
        <v>353</v>
      </c>
      <c r="Z387" s="96"/>
      <c r="AA387" s="110"/>
      <c r="AB387" s="106"/>
      <c r="AC387" s="111"/>
      <c r="AD387" s="111"/>
      <c r="AE387" s="112" t="s">
        <v>356</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x14ac:dyDescent="0.15">
      <c r="A388" s="861"/>
      <c r="B388" s="856"/>
      <c r="C388" s="152"/>
      <c r="D388" s="856"/>
      <c r="E388" s="152"/>
      <c r="F388" s="153"/>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354</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x14ac:dyDescent="0.15">
      <c r="A389" s="861"/>
      <c r="B389" s="856"/>
      <c r="C389" s="152"/>
      <c r="D389" s="856"/>
      <c r="E389" s="152"/>
      <c r="F389" s="153"/>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x14ac:dyDescent="0.15">
      <c r="A390" s="861"/>
      <c r="B390" s="856"/>
      <c r="C390" s="152"/>
      <c r="D390" s="856"/>
      <c r="E390" s="152"/>
      <c r="F390" s="153"/>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x14ac:dyDescent="0.15">
      <c r="A391" s="861"/>
      <c r="B391" s="856"/>
      <c r="C391" s="152"/>
      <c r="D391" s="856"/>
      <c r="E391" s="152"/>
      <c r="F391" s="153"/>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357</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x14ac:dyDescent="0.15">
      <c r="A392" s="861"/>
      <c r="B392" s="856"/>
      <c r="C392" s="152"/>
      <c r="D392" s="856"/>
      <c r="E392" s="152"/>
      <c r="F392" s="153"/>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x14ac:dyDescent="0.15">
      <c r="A393" s="861"/>
      <c r="B393" s="856"/>
      <c r="C393" s="152"/>
      <c r="D393" s="856"/>
      <c r="E393" s="152"/>
      <c r="F393" s="153"/>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x14ac:dyDescent="0.15">
      <c r="A394" s="861"/>
      <c r="B394" s="856"/>
      <c r="C394" s="152"/>
      <c r="D394" s="856"/>
      <c r="E394" s="152"/>
      <c r="F394" s="153"/>
      <c r="G394" s="104" t="s">
        <v>355</v>
      </c>
      <c r="H394" s="105"/>
      <c r="I394" s="105"/>
      <c r="J394" s="105"/>
      <c r="K394" s="105"/>
      <c r="L394" s="105"/>
      <c r="M394" s="105"/>
      <c r="N394" s="105"/>
      <c r="O394" s="105"/>
      <c r="P394" s="105"/>
      <c r="Q394" s="105"/>
      <c r="R394" s="105"/>
      <c r="S394" s="105"/>
      <c r="T394" s="105"/>
      <c r="U394" s="105"/>
      <c r="V394" s="105"/>
      <c r="W394" s="105"/>
      <c r="X394" s="106"/>
      <c r="Y394" s="96" t="s">
        <v>353</v>
      </c>
      <c r="Z394" s="96"/>
      <c r="AA394" s="110"/>
      <c r="AB394" s="106"/>
      <c r="AC394" s="111"/>
      <c r="AD394" s="111"/>
      <c r="AE394" s="112" t="s">
        <v>356</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x14ac:dyDescent="0.15">
      <c r="A395" s="861"/>
      <c r="B395" s="856"/>
      <c r="C395" s="152"/>
      <c r="D395" s="856"/>
      <c r="E395" s="152"/>
      <c r="F395" s="153"/>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354</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x14ac:dyDescent="0.15">
      <c r="A396" s="861"/>
      <c r="B396" s="856"/>
      <c r="C396" s="152"/>
      <c r="D396" s="856"/>
      <c r="E396" s="152"/>
      <c r="F396" s="153"/>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x14ac:dyDescent="0.15">
      <c r="A397" s="861"/>
      <c r="B397" s="856"/>
      <c r="C397" s="152"/>
      <c r="D397" s="856"/>
      <c r="E397" s="152"/>
      <c r="F397" s="153"/>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x14ac:dyDescent="0.15">
      <c r="A398" s="861"/>
      <c r="B398" s="856"/>
      <c r="C398" s="152"/>
      <c r="D398" s="856"/>
      <c r="E398" s="152"/>
      <c r="F398" s="153"/>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357</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x14ac:dyDescent="0.15">
      <c r="A399" s="861"/>
      <c r="B399" s="856"/>
      <c r="C399" s="152"/>
      <c r="D399" s="856"/>
      <c r="E399" s="152"/>
      <c r="F399" s="153"/>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861"/>
      <c r="B400" s="856"/>
      <c r="C400" s="152"/>
      <c r="D400" s="856"/>
      <c r="E400" s="152"/>
      <c r="F400" s="153"/>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861"/>
      <c r="B401" s="856"/>
      <c r="C401" s="152"/>
      <c r="D401" s="856"/>
      <c r="E401" s="152"/>
      <c r="F401" s="153"/>
      <c r="G401" s="104" t="s">
        <v>355</v>
      </c>
      <c r="H401" s="105"/>
      <c r="I401" s="105"/>
      <c r="J401" s="105"/>
      <c r="K401" s="105"/>
      <c r="L401" s="105"/>
      <c r="M401" s="105"/>
      <c r="N401" s="105"/>
      <c r="O401" s="105"/>
      <c r="P401" s="105"/>
      <c r="Q401" s="105"/>
      <c r="R401" s="105"/>
      <c r="S401" s="105"/>
      <c r="T401" s="105"/>
      <c r="U401" s="105"/>
      <c r="V401" s="105"/>
      <c r="W401" s="105"/>
      <c r="X401" s="106"/>
      <c r="Y401" s="96" t="s">
        <v>353</v>
      </c>
      <c r="Z401" s="96"/>
      <c r="AA401" s="110"/>
      <c r="AB401" s="106"/>
      <c r="AC401" s="111"/>
      <c r="AD401" s="111"/>
      <c r="AE401" s="112" t="s">
        <v>356</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x14ac:dyDescent="0.15">
      <c r="A402" s="861"/>
      <c r="B402" s="856"/>
      <c r="C402" s="152"/>
      <c r="D402" s="856"/>
      <c r="E402" s="152"/>
      <c r="F402" s="153"/>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354</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x14ac:dyDescent="0.15">
      <c r="A403" s="861"/>
      <c r="B403" s="856"/>
      <c r="C403" s="152"/>
      <c r="D403" s="856"/>
      <c r="E403" s="152"/>
      <c r="F403" s="153"/>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x14ac:dyDescent="0.15">
      <c r="A404" s="861"/>
      <c r="B404" s="856"/>
      <c r="C404" s="152"/>
      <c r="D404" s="856"/>
      <c r="E404" s="152"/>
      <c r="F404" s="153"/>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x14ac:dyDescent="0.15">
      <c r="A405" s="861"/>
      <c r="B405" s="856"/>
      <c r="C405" s="152"/>
      <c r="D405" s="856"/>
      <c r="E405" s="152"/>
      <c r="F405" s="153"/>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357</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x14ac:dyDescent="0.15">
      <c r="A406" s="861"/>
      <c r="B406" s="856"/>
      <c r="C406" s="152"/>
      <c r="D406" s="856"/>
      <c r="E406" s="152"/>
      <c r="F406" s="153"/>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861"/>
      <c r="B407" s="856"/>
      <c r="C407" s="152"/>
      <c r="D407" s="856"/>
      <c r="E407" s="154"/>
      <c r="F407" s="155"/>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861"/>
      <c r="B408" s="856"/>
      <c r="C408" s="152"/>
      <c r="D408" s="856"/>
      <c r="E408" s="110" t="s">
        <v>382</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61"/>
      <c r="B409" s="856"/>
      <c r="C409" s="152"/>
      <c r="D409" s="856"/>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x14ac:dyDescent="0.15">
      <c r="A410" s="861"/>
      <c r="B410" s="856"/>
      <c r="C410" s="154"/>
      <c r="D410" s="864"/>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x14ac:dyDescent="0.15">
      <c r="A411" s="861"/>
      <c r="B411" s="856"/>
      <c r="C411" s="150" t="s">
        <v>339</v>
      </c>
      <c r="D411" s="855"/>
      <c r="E411" s="174" t="s">
        <v>362</v>
      </c>
      <c r="F411" s="179"/>
      <c r="G411" s="773" t="s">
        <v>358</v>
      </c>
      <c r="H411" s="148"/>
      <c r="I411" s="148"/>
      <c r="J411" s="774" t="s">
        <v>473</v>
      </c>
      <c r="K411" s="775"/>
      <c r="L411" s="775"/>
      <c r="M411" s="775"/>
      <c r="N411" s="775"/>
      <c r="O411" s="775"/>
      <c r="P411" s="775"/>
      <c r="Q411" s="775"/>
      <c r="R411" s="775"/>
      <c r="S411" s="775"/>
      <c r="T411" s="776"/>
      <c r="U411" s="392" t="s">
        <v>642</v>
      </c>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77"/>
    </row>
    <row r="412" spans="1:50" ht="18.75" customHeight="1" x14ac:dyDescent="0.15">
      <c r="A412" s="861"/>
      <c r="B412" s="856"/>
      <c r="C412" s="152"/>
      <c r="D412" s="856"/>
      <c r="E412" s="142" t="s">
        <v>345</v>
      </c>
      <c r="F412" s="143"/>
      <c r="G412" s="104" t="s">
        <v>341</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82" t="s">
        <v>343</v>
      </c>
      <c r="AF412" s="383"/>
      <c r="AG412" s="383"/>
      <c r="AH412" s="384"/>
      <c r="AI412" s="133" t="s">
        <v>324</v>
      </c>
      <c r="AJ412" s="133"/>
      <c r="AK412" s="133"/>
      <c r="AL412" s="134"/>
      <c r="AM412" s="133" t="s">
        <v>344</v>
      </c>
      <c r="AN412" s="133"/>
      <c r="AO412" s="133"/>
      <c r="AP412" s="134"/>
      <c r="AQ412" s="134" t="s">
        <v>320</v>
      </c>
      <c r="AR412" s="137"/>
      <c r="AS412" s="137"/>
      <c r="AT412" s="138"/>
      <c r="AU412" s="105" t="s">
        <v>261</v>
      </c>
      <c r="AV412" s="105"/>
      <c r="AW412" s="105"/>
      <c r="AX412" s="113"/>
    </row>
    <row r="413" spans="1:50" ht="18.75" customHeight="1" x14ac:dyDescent="0.15">
      <c r="A413" s="861"/>
      <c r="B413" s="856"/>
      <c r="C413" s="152"/>
      <c r="D413" s="856"/>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654</v>
      </c>
      <c r="AF413" s="139"/>
      <c r="AG413" s="140" t="s">
        <v>321</v>
      </c>
      <c r="AH413" s="141"/>
      <c r="AI413" s="135"/>
      <c r="AJ413" s="135"/>
      <c r="AK413" s="135"/>
      <c r="AL413" s="136"/>
      <c r="AM413" s="135"/>
      <c r="AN413" s="135"/>
      <c r="AO413" s="135"/>
      <c r="AP413" s="136"/>
      <c r="AQ413" s="190" t="s">
        <v>655</v>
      </c>
      <c r="AR413" s="139"/>
      <c r="AS413" s="140" t="s">
        <v>321</v>
      </c>
      <c r="AT413" s="141"/>
      <c r="AU413" s="139" t="s">
        <v>655</v>
      </c>
      <c r="AV413" s="139"/>
      <c r="AW413" s="140" t="s">
        <v>308</v>
      </c>
      <c r="AX413" s="191"/>
    </row>
    <row r="414" spans="1:50" ht="22.5" customHeight="1" x14ac:dyDescent="0.15">
      <c r="A414" s="861"/>
      <c r="B414" s="856"/>
      <c r="C414" s="152"/>
      <c r="D414" s="856"/>
      <c r="E414" s="142"/>
      <c r="F414" s="143"/>
      <c r="G414" s="118" t="s">
        <v>658</v>
      </c>
      <c r="H414" s="99"/>
      <c r="I414" s="99"/>
      <c r="J414" s="99"/>
      <c r="K414" s="99"/>
      <c r="L414" s="99"/>
      <c r="M414" s="99"/>
      <c r="N414" s="99"/>
      <c r="O414" s="99"/>
      <c r="P414" s="99"/>
      <c r="Q414" s="99"/>
      <c r="R414" s="99"/>
      <c r="S414" s="99"/>
      <c r="T414" s="99"/>
      <c r="U414" s="99"/>
      <c r="V414" s="99"/>
      <c r="W414" s="99"/>
      <c r="X414" s="119"/>
      <c r="Y414" s="192" t="s">
        <v>14</v>
      </c>
      <c r="Z414" s="193"/>
      <c r="AA414" s="194"/>
      <c r="AB414" s="201" t="s">
        <v>655</v>
      </c>
      <c r="AC414" s="201"/>
      <c r="AD414" s="201"/>
      <c r="AE414" s="266" t="s">
        <v>656</v>
      </c>
      <c r="AF414" s="196"/>
      <c r="AG414" s="196"/>
      <c r="AH414" s="196"/>
      <c r="AI414" s="266" t="s">
        <v>655</v>
      </c>
      <c r="AJ414" s="196"/>
      <c r="AK414" s="196"/>
      <c r="AL414" s="196"/>
      <c r="AM414" s="266" t="s">
        <v>657</v>
      </c>
      <c r="AN414" s="196"/>
      <c r="AO414" s="196"/>
      <c r="AP414" s="267"/>
      <c r="AQ414" s="266" t="s">
        <v>657</v>
      </c>
      <c r="AR414" s="196"/>
      <c r="AS414" s="196"/>
      <c r="AT414" s="267"/>
      <c r="AU414" s="196" t="s">
        <v>655</v>
      </c>
      <c r="AV414" s="196"/>
      <c r="AW414" s="196"/>
      <c r="AX414" s="197"/>
    </row>
    <row r="415" spans="1:50" ht="22.5" customHeight="1" x14ac:dyDescent="0.15">
      <c r="A415" s="861"/>
      <c r="B415" s="856"/>
      <c r="C415" s="152"/>
      <c r="D415" s="856"/>
      <c r="E415" s="142"/>
      <c r="F415" s="143"/>
      <c r="G415" s="120"/>
      <c r="H415" s="121"/>
      <c r="I415" s="121"/>
      <c r="J415" s="121"/>
      <c r="K415" s="121"/>
      <c r="L415" s="121"/>
      <c r="M415" s="121"/>
      <c r="N415" s="121"/>
      <c r="O415" s="121"/>
      <c r="P415" s="121"/>
      <c r="Q415" s="121"/>
      <c r="R415" s="121"/>
      <c r="S415" s="121"/>
      <c r="T415" s="121"/>
      <c r="U415" s="121"/>
      <c r="V415" s="121"/>
      <c r="W415" s="121"/>
      <c r="X415" s="122"/>
      <c r="Y415" s="198" t="s">
        <v>60</v>
      </c>
      <c r="Z415" s="199"/>
      <c r="AA415" s="200"/>
      <c r="AB415" s="195" t="s">
        <v>659</v>
      </c>
      <c r="AC415" s="195"/>
      <c r="AD415" s="195"/>
      <c r="AE415" s="266" t="s">
        <v>657</v>
      </c>
      <c r="AF415" s="196"/>
      <c r="AG415" s="196"/>
      <c r="AH415" s="267"/>
      <c r="AI415" s="266" t="s">
        <v>657</v>
      </c>
      <c r="AJ415" s="196"/>
      <c r="AK415" s="196"/>
      <c r="AL415" s="196"/>
      <c r="AM415" s="266" t="s">
        <v>659</v>
      </c>
      <c r="AN415" s="196"/>
      <c r="AO415" s="196"/>
      <c r="AP415" s="267"/>
      <c r="AQ415" s="266" t="s">
        <v>659</v>
      </c>
      <c r="AR415" s="196"/>
      <c r="AS415" s="196"/>
      <c r="AT415" s="267"/>
      <c r="AU415" s="196" t="s">
        <v>659</v>
      </c>
      <c r="AV415" s="196"/>
      <c r="AW415" s="196"/>
      <c r="AX415" s="197"/>
    </row>
    <row r="416" spans="1:50" ht="22.5" customHeight="1" x14ac:dyDescent="0.15">
      <c r="A416" s="861"/>
      <c r="B416" s="856"/>
      <c r="C416" s="152"/>
      <c r="D416" s="856"/>
      <c r="E416" s="142"/>
      <c r="F416" s="143"/>
      <c r="G416" s="123"/>
      <c r="H416" s="102"/>
      <c r="I416" s="102"/>
      <c r="J416" s="102"/>
      <c r="K416" s="102"/>
      <c r="L416" s="102"/>
      <c r="M416" s="102"/>
      <c r="N416" s="102"/>
      <c r="O416" s="102"/>
      <c r="P416" s="102"/>
      <c r="Q416" s="102"/>
      <c r="R416" s="102"/>
      <c r="S416" s="102"/>
      <c r="T416" s="102"/>
      <c r="U416" s="102"/>
      <c r="V416" s="102"/>
      <c r="W416" s="102"/>
      <c r="X416" s="124"/>
      <c r="Y416" s="198" t="s">
        <v>15</v>
      </c>
      <c r="Z416" s="199"/>
      <c r="AA416" s="200"/>
      <c r="AB416" s="403" t="s">
        <v>310</v>
      </c>
      <c r="AC416" s="403"/>
      <c r="AD416" s="403"/>
      <c r="AE416" s="266" t="s">
        <v>659</v>
      </c>
      <c r="AF416" s="196"/>
      <c r="AG416" s="196"/>
      <c r="AH416" s="267"/>
      <c r="AI416" s="266" t="s">
        <v>659</v>
      </c>
      <c r="AJ416" s="196"/>
      <c r="AK416" s="196"/>
      <c r="AL416" s="196"/>
      <c r="AM416" s="266" t="s">
        <v>659</v>
      </c>
      <c r="AN416" s="196"/>
      <c r="AO416" s="196"/>
      <c r="AP416" s="267"/>
      <c r="AQ416" s="266" t="s">
        <v>659</v>
      </c>
      <c r="AR416" s="196"/>
      <c r="AS416" s="196"/>
      <c r="AT416" s="267"/>
      <c r="AU416" s="196" t="s">
        <v>659</v>
      </c>
      <c r="AV416" s="196"/>
      <c r="AW416" s="196"/>
      <c r="AX416" s="197"/>
    </row>
    <row r="417" spans="1:50" ht="18.75" hidden="1" customHeight="1" x14ac:dyDescent="0.15">
      <c r="A417" s="861"/>
      <c r="B417" s="856"/>
      <c r="C417" s="152"/>
      <c r="D417" s="856"/>
      <c r="E417" s="142" t="s">
        <v>345</v>
      </c>
      <c r="F417" s="143"/>
      <c r="G417" s="104" t="s">
        <v>341</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82" t="s">
        <v>343</v>
      </c>
      <c r="AF417" s="383"/>
      <c r="AG417" s="383"/>
      <c r="AH417" s="384"/>
      <c r="AI417" s="133" t="s">
        <v>324</v>
      </c>
      <c r="AJ417" s="133"/>
      <c r="AK417" s="133"/>
      <c r="AL417" s="134"/>
      <c r="AM417" s="133" t="s">
        <v>331</v>
      </c>
      <c r="AN417" s="133"/>
      <c r="AO417" s="133"/>
      <c r="AP417" s="134"/>
      <c r="AQ417" s="134" t="s">
        <v>320</v>
      </c>
      <c r="AR417" s="137"/>
      <c r="AS417" s="137"/>
      <c r="AT417" s="138"/>
      <c r="AU417" s="105" t="s">
        <v>261</v>
      </c>
      <c r="AV417" s="105"/>
      <c r="AW417" s="105"/>
      <c r="AX417" s="113"/>
    </row>
    <row r="418" spans="1:50" ht="18.75" hidden="1" customHeight="1" x14ac:dyDescent="0.15">
      <c r="A418" s="861"/>
      <c r="B418" s="856"/>
      <c r="C418" s="152"/>
      <c r="D418" s="856"/>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321</v>
      </c>
      <c r="AH418" s="141"/>
      <c r="AI418" s="135"/>
      <c r="AJ418" s="135"/>
      <c r="AK418" s="135"/>
      <c r="AL418" s="136"/>
      <c r="AM418" s="135"/>
      <c r="AN418" s="135"/>
      <c r="AO418" s="135"/>
      <c r="AP418" s="136"/>
      <c r="AQ418" s="190"/>
      <c r="AR418" s="139"/>
      <c r="AS418" s="140" t="s">
        <v>321</v>
      </c>
      <c r="AT418" s="141"/>
      <c r="AU418" s="139"/>
      <c r="AV418" s="139"/>
      <c r="AW418" s="140" t="s">
        <v>308</v>
      </c>
      <c r="AX418" s="191"/>
    </row>
    <row r="419" spans="1:50" ht="22.5" hidden="1" customHeight="1" x14ac:dyDescent="0.15">
      <c r="A419" s="861"/>
      <c r="B419" s="856"/>
      <c r="C419" s="152"/>
      <c r="D419" s="856"/>
      <c r="E419" s="142"/>
      <c r="F419" s="143"/>
      <c r="G419" s="118"/>
      <c r="H419" s="99"/>
      <c r="I419" s="99"/>
      <c r="J419" s="99"/>
      <c r="K419" s="99"/>
      <c r="L419" s="99"/>
      <c r="M419" s="99"/>
      <c r="N419" s="99"/>
      <c r="O419" s="99"/>
      <c r="P419" s="99"/>
      <c r="Q419" s="99"/>
      <c r="R419" s="99"/>
      <c r="S419" s="99"/>
      <c r="T419" s="99"/>
      <c r="U419" s="99"/>
      <c r="V419" s="99"/>
      <c r="W419" s="99"/>
      <c r="X419" s="119"/>
      <c r="Y419" s="192" t="s">
        <v>14</v>
      </c>
      <c r="Z419" s="193"/>
      <c r="AA419" s="194"/>
      <c r="AB419" s="201"/>
      <c r="AC419" s="201"/>
      <c r="AD419" s="201"/>
      <c r="AE419" s="266"/>
      <c r="AF419" s="196"/>
      <c r="AG419" s="196"/>
      <c r="AH419" s="196"/>
      <c r="AI419" s="266"/>
      <c r="AJ419" s="196"/>
      <c r="AK419" s="196"/>
      <c r="AL419" s="196"/>
      <c r="AM419" s="266"/>
      <c r="AN419" s="196"/>
      <c r="AO419" s="196"/>
      <c r="AP419" s="267"/>
      <c r="AQ419" s="266"/>
      <c r="AR419" s="196"/>
      <c r="AS419" s="196"/>
      <c r="AT419" s="267"/>
      <c r="AU419" s="196"/>
      <c r="AV419" s="196"/>
      <c r="AW419" s="196"/>
      <c r="AX419" s="197"/>
    </row>
    <row r="420" spans="1:50" ht="22.5" hidden="1" customHeight="1" x14ac:dyDescent="0.15">
      <c r="A420" s="861"/>
      <c r="B420" s="856"/>
      <c r="C420" s="152"/>
      <c r="D420" s="856"/>
      <c r="E420" s="142"/>
      <c r="F420" s="143"/>
      <c r="G420" s="120"/>
      <c r="H420" s="121"/>
      <c r="I420" s="121"/>
      <c r="J420" s="121"/>
      <c r="K420" s="121"/>
      <c r="L420" s="121"/>
      <c r="M420" s="121"/>
      <c r="N420" s="121"/>
      <c r="O420" s="121"/>
      <c r="P420" s="121"/>
      <c r="Q420" s="121"/>
      <c r="R420" s="121"/>
      <c r="S420" s="121"/>
      <c r="T420" s="121"/>
      <c r="U420" s="121"/>
      <c r="V420" s="121"/>
      <c r="W420" s="121"/>
      <c r="X420" s="122"/>
      <c r="Y420" s="198" t="s">
        <v>60</v>
      </c>
      <c r="Z420" s="199"/>
      <c r="AA420" s="200"/>
      <c r="AB420" s="195"/>
      <c r="AC420" s="195"/>
      <c r="AD420" s="195"/>
      <c r="AE420" s="266"/>
      <c r="AF420" s="196"/>
      <c r="AG420" s="196"/>
      <c r="AH420" s="267"/>
      <c r="AI420" s="266"/>
      <c r="AJ420" s="196"/>
      <c r="AK420" s="196"/>
      <c r="AL420" s="196"/>
      <c r="AM420" s="266"/>
      <c r="AN420" s="196"/>
      <c r="AO420" s="196"/>
      <c r="AP420" s="267"/>
      <c r="AQ420" s="266"/>
      <c r="AR420" s="196"/>
      <c r="AS420" s="196"/>
      <c r="AT420" s="267"/>
      <c r="AU420" s="196"/>
      <c r="AV420" s="196"/>
      <c r="AW420" s="196"/>
      <c r="AX420" s="197"/>
    </row>
    <row r="421" spans="1:50" ht="22.5" hidden="1" customHeight="1" x14ac:dyDescent="0.15">
      <c r="A421" s="861"/>
      <c r="B421" s="856"/>
      <c r="C421" s="152"/>
      <c r="D421" s="856"/>
      <c r="E421" s="142"/>
      <c r="F421" s="143"/>
      <c r="G421" s="123"/>
      <c r="H421" s="102"/>
      <c r="I421" s="102"/>
      <c r="J421" s="102"/>
      <c r="K421" s="102"/>
      <c r="L421" s="102"/>
      <c r="M421" s="102"/>
      <c r="N421" s="102"/>
      <c r="O421" s="102"/>
      <c r="P421" s="102"/>
      <c r="Q421" s="102"/>
      <c r="R421" s="102"/>
      <c r="S421" s="102"/>
      <c r="T421" s="102"/>
      <c r="U421" s="102"/>
      <c r="V421" s="102"/>
      <c r="W421" s="102"/>
      <c r="X421" s="124"/>
      <c r="Y421" s="198" t="s">
        <v>15</v>
      </c>
      <c r="Z421" s="199"/>
      <c r="AA421" s="200"/>
      <c r="AB421" s="403" t="s">
        <v>16</v>
      </c>
      <c r="AC421" s="403"/>
      <c r="AD421" s="403"/>
      <c r="AE421" s="266"/>
      <c r="AF421" s="196"/>
      <c r="AG421" s="196"/>
      <c r="AH421" s="267"/>
      <c r="AI421" s="266"/>
      <c r="AJ421" s="196"/>
      <c r="AK421" s="196"/>
      <c r="AL421" s="196"/>
      <c r="AM421" s="266"/>
      <c r="AN421" s="196"/>
      <c r="AO421" s="196"/>
      <c r="AP421" s="267"/>
      <c r="AQ421" s="266"/>
      <c r="AR421" s="196"/>
      <c r="AS421" s="196"/>
      <c r="AT421" s="267"/>
      <c r="AU421" s="196"/>
      <c r="AV421" s="196"/>
      <c r="AW421" s="196"/>
      <c r="AX421" s="197"/>
    </row>
    <row r="422" spans="1:50" ht="18.75" hidden="1" customHeight="1" x14ac:dyDescent="0.15">
      <c r="A422" s="861"/>
      <c r="B422" s="856"/>
      <c r="C422" s="152"/>
      <c r="D422" s="856"/>
      <c r="E422" s="142" t="s">
        <v>345</v>
      </c>
      <c r="F422" s="143"/>
      <c r="G422" s="104" t="s">
        <v>341</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82" t="s">
        <v>343</v>
      </c>
      <c r="AF422" s="383"/>
      <c r="AG422" s="383"/>
      <c r="AH422" s="384"/>
      <c r="AI422" s="133" t="s">
        <v>324</v>
      </c>
      <c r="AJ422" s="133"/>
      <c r="AK422" s="133"/>
      <c r="AL422" s="134"/>
      <c r="AM422" s="133" t="s">
        <v>331</v>
      </c>
      <c r="AN422" s="133"/>
      <c r="AO422" s="133"/>
      <c r="AP422" s="134"/>
      <c r="AQ422" s="134" t="s">
        <v>320</v>
      </c>
      <c r="AR422" s="137"/>
      <c r="AS422" s="137"/>
      <c r="AT422" s="138"/>
      <c r="AU422" s="105" t="s">
        <v>261</v>
      </c>
      <c r="AV422" s="105"/>
      <c r="AW422" s="105"/>
      <c r="AX422" s="113"/>
    </row>
    <row r="423" spans="1:50" ht="18.75" hidden="1" customHeight="1" x14ac:dyDescent="0.15">
      <c r="A423" s="861"/>
      <c r="B423" s="856"/>
      <c r="C423" s="152"/>
      <c r="D423" s="856"/>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321</v>
      </c>
      <c r="AH423" s="141"/>
      <c r="AI423" s="135"/>
      <c r="AJ423" s="135"/>
      <c r="AK423" s="135"/>
      <c r="AL423" s="136"/>
      <c r="AM423" s="135"/>
      <c r="AN423" s="135"/>
      <c r="AO423" s="135"/>
      <c r="AP423" s="136"/>
      <c r="AQ423" s="190"/>
      <c r="AR423" s="139"/>
      <c r="AS423" s="140" t="s">
        <v>321</v>
      </c>
      <c r="AT423" s="141"/>
      <c r="AU423" s="139"/>
      <c r="AV423" s="139"/>
      <c r="AW423" s="140" t="s">
        <v>308</v>
      </c>
      <c r="AX423" s="191"/>
    </row>
    <row r="424" spans="1:50" ht="22.5" hidden="1" customHeight="1" x14ac:dyDescent="0.15">
      <c r="A424" s="861"/>
      <c r="B424" s="856"/>
      <c r="C424" s="152"/>
      <c r="D424" s="856"/>
      <c r="E424" s="142"/>
      <c r="F424" s="143"/>
      <c r="G424" s="118"/>
      <c r="H424" s="99"/>
      <c r="I424" s="99"/>
      <c r="J424" s="99"/>
      <c r="K424" s="99"/>
      <c r="L424" s="99"/>
      <c r="M424" s="99"/>
      <c r="N424" s="99"/>
      <c r="O424" s="99"/>
      <c r="P424" s="99"/>
      <c r="Q424" s="99"/>
      <c r="R424" s="99"/>
      <c r="S424" s="99"/>
      <c r="T424" s="99"/>
      <c r="U424" s="99"/>
      <c r="V424" s="99"/>
      <c r="W424" s="99"/>
      <c r="X424" s="119"/>
      <c r="Y424" s="192" t="s">
        <v>14</v>
      </c>
      <c r="Z424" s="193"/>
      <c r="AA424" s="194"/>
      <c r="AB424" s="201"/>
      <c r="AC424" s="201"/>
      <c r="AD424" s="201"/>
      <c r="AE424" s="266"/>
      <c r="AF424" s="196"/>
      <c r="AG424" s="196"/>
      <c r="AH424" s="196"/>
      <c r="AI424" s="266"/>
      <c r="AJ424" s="196"/>
      <c r="AK424" s="196"/>
      <c r="AL424" s="196"/>
      <c r="AM424" s="266"/>
      <c r="AN424" s="196"/>
      <c r="AO424" s="196"/>
      <c r="AP424" s="267"/>
      <c r="AQ424" s="266"/>
      <c r="AR424" s="196"/>
      <c r="AS424" s="196"/>
      <c r="AT424" s="267"/>
      <c r="AU424" s="196"/>
      <c r="AV424" s="196"/>
      <c r="AW424" s="196"/>
      <c r="AX424" s="197"/>
    </row>
    <row r="425" spans="1:50" ht="22.5" hidden="1" customHeight="1" x14ac:dyDescent="0.15">
      <c r="A425" s="861"/>
      <c r="B425" s="856"/>
      <c r="C425" s="152"/>
      <c r="D425" s="856"/>
      <c r="E425" s="142"/>
      <c r="F425" s="143"/>
      <c r="G425" s="120"/>
      <c r="H425" s="121"/>
      <c r="I425" s="121"/>
      <c r="J425" s="121"/>
      <c r="K425" s="121"/>
      <c r="L425" s="121"/>
      <c r="M425" s="121"/>
      <c r="N425" s="121"/>
      <c r="O425" s="121"/>
      <c r="P425" s="121"/>
      <c r="Q425" s="121"/>
      <c r="R425" s="121"/>
      <c r="S425" s="121"/>
      <c r="T425" s="121"/>
      <c r="U425" s="121"/>
      <c r="V425" s="121"/>
      <c r="W425" s="121"/>
      <c r="X425" s="122"/>
      <c r="Y425" s="198" t="s">
        <v>60</v>
      </c>
      <c r="Z425" s="199"/>
      <c r="AA425" s="200"/>
      <c r="AB425" s="195"/>
      <c r="AC425" s="195"/>
      <c r="AD425" s="195"/>
      <c r="AE425" s="266"/>
      <c r="AF425" s="196"/>
      <c r="AG425" s="196"/>
      <c r="AH425" s="267"/>
      <c r="AI425" s="266"/>
      <c r="AJ425" s="196"/>
      <c r="AK425" s="196"/>
      <c r="AL425" s="196"/>
      <c r="AM425" s="266"/>
      <c r="AN425" s="196"/>
      <c r="AO425" s="196"/>
      <c r="AP425" s="267"/>
      <c r="AQ425" s="266"/>
      <c r="AR425" s="196"/>
      <c r="AS425" s="196"/>
      <c r="AT425" s="267"/>
      <c r="AU425" s="196"/>
      <c r="AV425" s="196"/>
      <c r="AW425" s="196"/>
      <c r="AX425" s="197"/>
    </row>
    <row r="426" spans="1:50" ht="22.5" hidden="1" customHeight="1" x14ac:dyDescent="0.15">
      <c r="A426" s="861"/>
      <c r="B426" s="856"/>
      <c r="C426" s="152"/>
      <c r="D426" s="856"/>
      <c r="E426" s="142"/>
      <c r="F426" s="143"/>
      <c r="G426" s="123"/>
      <c r="H426" s="102"/>
      <c r="I426" s="102"/>
      <c r="J426" s="102"/>
      <c r="K426" s="102"/>
      <c r="L426" s="102"/>
      <c r="M426" s="102"/>
      <c r="N426" s="102"/>
      <c r="O426" s="102"/>
      <c r="P426" s="102"/>
      <c r="Q426" s="102"/>
      <c r="R426" s="102"/>
      <c r="S426" s="102"/>
      <c r="T426" s="102"/>
      <c r="U426" s="102"/>
      <c r="V426" s="102"/>
      <c r="W426" s="102"/>
      <c r="X426" s="124"/>
      <c r="Y426" s="198" t="s">
        <v>15</v>
      </c>
      <c r="Z426" s="199"/>
      <c r="AA426" s="200"/>
      <c r="AB426" s="403" t="s">
        <v>16</v>
      </c>
      <c r="AC426" s="403"/>
      <c r="AD426" s="403"/>
      <c r="AE426" s="266"/>
      <c r="AF426" s="196"/>
      <c r="AG426" s="196"/>
      <c r="AH426" s="267"/>
      <c r="AI426" s="266"/>
      <c r="AJ426" s="196"/>
      <c r="AK426" s="196"/>
      <c r="AL426" s="196"/>
      <c r="AM426" s="266"/>
      <c r="AN426" s="196"/>
      <c r="AO426" s="196"/>
      <c r="AP426" s="267"/>
      <c r="AQ426" s="266"/>
      <c r="AR426" s="196"/>
      <c r="AS426" s="196"/>
      <c r="AT426" s="267"/>
      <c r="AU426" s="196"/>
      <c r="AV426" s="196"/>
      <c r="AW426" s="196"/>
      <c r="AX426" s="197"/>
    </row>
    <row r="427" spans="1:50" ht="18.75" hidden="1" customHeight="1" x14ac:dyDescent="0.15">
      <c r="A427" s="861"/>
      <c r="B427" s="856"/>
      <c r="C427" s="152"/>
      <c r="D427" s="856"/>
      <c r="E427" s="142" t="s">
        <v>345</v>
      </c>
      <c r="F427" s="143"/>
      <c r="G427" s="104" t="s">
        <v>341</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82" t="s">
        <v>343</v>
      </c>
      <c r="AF427" s="383"/>
      <c r="AG427" s="383"/>
      <c r="AH427" s="384"/>
      <c r="AI427" s="133" t="s">
        <v>324</v>
      </c>
      <c r="AJ427" s="133"/>
      <c r="AK427" s="133"/>
      <c r="AL427" s="134"/>
      <c r="AM427" s="133" t="s">
        <v>331</v>
      </c>
      <c r="AN427" s="133"/>
      <c r="AO427" s="133"/>
      <c r="AP427" s="134"/>
      <c r="AQ427" s="134" t="s">
        <v>320</v>
      </c>
      <c r="AR427" s="137"/>
      <c r="AS427" s="137"/>
      <c r="AT427" s="138"/>
      <c r="AU427" s="105" t="s">
        <v>261</v>
      </c>
      <c r="AV427" s="105"/>
      <c r="AW427" s="105"/>
      <c r="AX427" s="113"/>
    </row>
    <row r="428" spans="1:50" ht="18.75" hidden="1" customHeight="1" x14ac:dyDescent="0.15">
      <c r="A428" s="861"/>
      <c r="B428" s="856"/>
      <c r="C428" s="152"/>
      <c r="D428" s="856"/>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321</v>
      </c>
      <c r="AH428" s="141"/>
      <c r="AI428" s="135"/>
      <c r="AJ428" s="135"/>
      <c r="AK428" s="135"/>
      <c r="AL428" s="136"/>
      <c r="AM428" s="135"/>
      <c r="AN428" s="135"/>
      <c r="AO428" s="135"/>
      <c r="AP428" s="136"/>
      <c r="AQ428" s="190"/>
      <c r="AR428" s="139"/>
      <c r="AS428" s="140" t="s">
        <v>321</v>
      </c>
      <c r="AT428" s="141"/>
      <c r="AU428" s="139"/>
      <c r="AV428" s="139"/>
      <c r="AW428" s="140" t="s">
        <v>308</v>
      </c>
      <c r="AX428" s="191"/>
    </row>
    <row r="429" spans="1:50" ht="22.5" hidden="1" customHeight="1" x14ac:dyDescent="0.15">
      <c r="A429" s="861"/>
      <c r="B429" s="856"/>
      <c r="C429" s="152"/>
      <c r="D429" s="856"/>
      <c r="E429" s="142"/>
      <c r="F429" s="143"/>
      <c r="G429" s="118"/>
      <c r="H429" s="99"/>
      <c r="I429" s="99"/>
      <c r="J429" s="99"/>
      <c r="K429" s="99"/>
      <c r="L429" s="99"/>
      <c r="M429" s="99"/>
      <c r="N429" s="99"/>
      <c r="O429" s="99"/>
      <c r="P429" s="99"/>
      <c r="Q429" s="99"/>
      <c r="R429" s="99"/>
      <c r="S429" s="99"/>
      <c r="T429" s="99"/>
      <c r="U429" s="99"/>
      <c r="V429" s="99"/>
      <c r="W429" s="99"/>
      <c r="X429" s="119"/>
      <c r="Y429" s="192" t="s">
        <v>14</v>
      </c>
      <c r="Z429" s="193"/>
      <c r="AA429" s="194"/>
      <c r="AB429" s="201"/>
      <c r="AC429" s="201"/>
      <c r="AD429" s="201"/>
      <c r="AE429" s="266"/>
      <c r="AF429" s="196"/>
      <c r="AG429" s="196"/>
      <c r="AH429" s="196"/>
      <c r="AI429" s="266"/>
      <c r="AJ429" s="196"/>
      <c r="AK429" s="196"/>
      <c r="AL429" s="196"/>
      <c r="AM429" s="266"/>
      <c r="AN429" s="196"/>
      <c r="AO429" s="196"/>
      <c r="AP429" s="267"/>
      <c r="AQ429" s="266"/>
      <c r="AR429" s="196"/>
      <c r="AS429" s="196"/>
      <c r="AT429" s="267"/>
      <c r="AU429" s="196"/>
      <c r="AV429" s="196"/>
      <c r="AW429" s="196"/>
      <c r="AX429" s="197"/>
    </row>
    <row r="430" spans="1:50" ht="22.5" hidden="1" customHeight="1" x14ac:dyDescent="0.15">
      <c r="A430" s="861"/>
      <c r="B430" s="856"/>
      <c r="C430" s="152"/>
      <c r="D430" s="856"/>
      <c r="E430" s="142"/>
      <c r="F430" s="143"/>
      <c r="G430" s="120"/>
      <c r="H430" s="121"/>
      <c r="I430" s="121"/>
      <c r="J430" s="121"/>
      <c r="K430" s="121"/>
      <c r="L430" s="121"/>
      <c r="M430" s="121"/>
      <c r="N430" s="121"/>
      <c r="O430" s="121"/>
      <c r="P430" s="121"/>
      <c r="Q430" s="121"/>
      <c r="R430" s="121"/>
      <c r="S430" s="121"/>
      <c r="T430" s="121"/>
      <c r="U430" s="121"/>
      <c r="V430" s="121"/>
      <c r="W430" s="121"/>
      <c r="X430" s="122"/>
      <c r="Y430" s="198" t="s">
        <v>60</v>
      </c>
      <c r="Z430" s="199"/>
      <c r="AA430" s="200"/>
      <c r="AB430" s="195"/>
      <c r="AC430" s="195"/>
      <c r="AD430" s="195"/>
      <c r="AE430" s="266"/>
      <c r="AF430" s="196"/>
      <c r="AG430" s="196"/>
      <c r="AH430" s="267"/>
      <c r="AI430" s="266"/>
      <c r="AJ430" s="196"/>
      <c r="AK430" s="196"/>
      <c r="AL430" s="196"/>
      <c r="AM430" s="266"/>
      <c r="AN430" s="196"/>
      <c r="AO430" s="196"/>
      <c r="AP430" s="267"/>
      <c r="AQ430" s="266"/>
      <c r="AR430" s="196"/>
      <c r="AS430" s="196"/>
      <c r="AT430" s="267"/>
      <c r="AU430" s="196"/>
      <c r="AV430" s="196"/>
      <c r="AW430" s="196"/>
      <c r="AX430" s="197"/>
    </row>
    <row r="431" spans="1:50" ht="22.5" hidden="1" customHeight="1" x14ac:dyDescent="0.15">
      <c r="A431" s="861"/>
      <c r="B431" s="856"/>
      <c r="C431" s="152"/>
      <c r="D431" s="856"/>
      <c r="E431" s="142"/>
      <c r="F431" s="143"/>
      <c r="G431" s="123"/>
      <c r="H431" s="102"/>
      <c r="I431" s="102"/>
      <c r="J431" s="102"/>
      <c r="K431" s="102"/>
      <c r="L431" s="102"/>
      <c r="M431" s="102"/>
      <c r="N431" s="102"/>
      <c r="O431" s="102"/>
      <c r="P431" s="102"/>
      <c r="Q431" s="102"/>
      <c r="R431" s="102"/>
      <c r="S431" s="102"/>
      <c r="T431" s="102"/>
      <c r="U431" s="102"/>
      <c r="V431" s="102"/>
      <c r="W431" s="102"/>
      <c r="X431" s="124"/>
      <c r="Y431" s="198" t="s">
        <v>15</v>
      </c>
      <c r="Z431" s="199"/>
      <c r="AA431" s="200"/>
      <c r="AB431" s="403" t="s">
        <v>16</v>
      </c>
      <c r="AC431" s="403"/>
      <c r="AD431" s="403"/>
      <c r="AE431" s="266"/>
      <c r="AF431" s="196"/>
      <c r="AG431" s="196"/>
      <c r="AH431" s="267"/>
      <c r="AI431" s="266"/>
      <c r="AJ431" s="196"/>
      <c r="AK431" s="196"/>
      <c r="AL431" s="196"/>
      <c r="AM431" s="266"/>
      <c r="AN431" s="196"/>
      <c r="AO431" s="196"/>
      <c r="AP431" s="267"/>
      <c r="AQ431" s="266"/>
      <c r="AR431" s="196"/>
      <c r="AS431" s="196"/>
      <c r="AT431" s="267"/>
      <c r="AU431" s="196"/>
      <c r="AV431" s="196"/>
      <c r="AW431" s="196"/>
      <c r="AX431" s="197"/>
    </row>
    <row r="432" spans="1:50" ht="18.75" hidden="1" customHeight="1" x14ac:dyDescent="0.15">
      <c r="A432" s="861"/>
      <c r="B432" s="856"/>
      <c r="C432" s="152"/>
      <c r="D432" s="856"/>
      <c r="E432" s="142" t="s">
        <v>345</v>
      </c>
      <c r="F432" s="143"/>
      <c r="G432" s="104" t="s">
        <v>341</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82" t="s">
        <v>343</v>
      </c>
      <c r="AF432" s="383"/>
      <c r="AG432" s="383"/>
      <c r="AH432" s="384"/>
      <c r="AI432" s="133" t="s">
        <v>324</v>
      </c>
      <c r="AJ432" s="133"/>
      <c r="AK432" s="133"/>
      <c r="AL432" s="134"/>
      <c r="AM432" s="133" t="s">
        <v>331</v>
      </c>
      <c r="AN432" s="133"/>
      <c r="AO432" s="133"/>
      <c r="AP432" s="134"/>
      <c r="AQ432" s="134" t="s">
        <v>320</v>
      </c>
      <c r="AR432" s="137"/>
      <c r="AS432" s="137"/>
      <c r="AT432" s="138"/>
      <c r="AU432" s="105" t="s">
        <v>261</v>
      </c>
      <c r="AV432" s="105"/>
      <c r="AW432" s="105"/>
      <c r="AX432" s="113"/>
    </row>
    <row r="433" spans="1:50" ht="18.75" hidden="1" customHeight="1" x14ac:dyDescent="0.15">
      <c r="A433" s="861"/>
      <c r="B433" s="856"/>
      <c r="C433" s="152"/>
      <c r="D433" s="856"/>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321</v>
      </c>
      <c r="AH433" s="141"/>
      <c r="AI433" s="135"/>
      <c r="AJ433" s="135"/>
      <c r="AK433" s="135"/>
      <c r="AL433" s="136"/>
      <c r="AM433" s="135"/>
      <c r="AN433" s="135"/>
      <c r="AO433" s="135"/>
      <c r="AP433" s="136"/>
      <c r="AQ433" s="190"/>
      <c r="AR433" s="139"/>
      <c r="AS433" s="140" t="s">
        <v>321</v>
      </c>
      <c r="AT433" s="141"/>
      <c r="AU433" s="139"/>
      <c r="AV433" s="139"/>
      <c r="AW433" s="140" t="s">
        <v>308</v>
      </c>
      <c r="AX433" s="191"/>
    </row>
    <row r="434" spans="1:50" ht="22.5" hidden="1" customHeight="1" x14ac:dyDescent="0.15">
      <c r="A434" s="861"/>
      <c r="B434" s="856"/>
      <c r="C434" s="152"/>
      <c r="D434" s="856"/>
      <c r="E434" s="142"/>
      <c r="F434" s="143"/>
      <c r="G434" s="118"/>
      <c r="H434" s="99"/>
      <c r="I434" s="99"/>
      <c r="J434" s="99"/>
      <c r="K434" s="99"/>
      <c r="L434" s="99"/>
      <c r="M434" s="99"/>
      <c r="N434" s="99"/>
      <c r="O434" s="99"/>
      <c r="P434" s="99"/>
      <c r="Q434" s="99"/>
      <c r="R434" s="99"/>
      <c r="S434" s="99"/>
      <c r="T434" s="99"/>
      <c r="U434" s="99"/>
      <c r="V434" s="99"/>
      <c r="W434" s="99"/>
      <c r="X434" s="119"/>
      <c r="Y434" s="192" t="s">
        <v>14</v>
      </c>
      <c r="Z434" s="193"/>
      <c r="AA434" s="194"/>
      <c r="AB434" s="201"/>
      <c r="AC434" s="201"/>
      <c r="AD434" s="201"/>
      <c r="AE434" s="266"/>
      <c r="AF434" s="196"/>
      <c r="AG434" s="196"/>
      <c r="AH434" s="196"/>
      <c r="AI434" s="266"/>
      <c r="AJ434" s="196"/>
      <c r="AK434" s="196"/>
      <c r="AL434" s="196"/>
      <c r="AM434" s="266"/>
      <c r="AN434" s="196"/>
      <c r="AO434" s="196"/>
      <c r="AP434" s="267"/>
      <c r="AQ434" s="266"/>
      <c r="AR434" s="196"/>
      <c r="AS434" s="196"/>
      <c r="AT434" s="267"/>
      <c r="AU434" s="196"/>
      <c r="AV434" s="196"/>
      <c r="AW434" s="196"/>
      <c r="AX434" s="197"/>
    </row>
    <row r="435" spans="1:50" ht="22.5" hidden="1" customHeight="1" x14ac:dyDescent="0.15">
      <c r="A435" s="861"/>
      <c r="B435" s="856"/>
      <c r="C435" s="152"/>
      <c r="D435" s="856"/>
      <c r="E435" s="142"/>
      <c r="F435" s="143"/>
      <c r="G435" s="120"/>
      <c r="H435" s="121"/>
      <c r="I435" s="121"/>
      <c r="J435" s="121"/>
      <c r="K435" s="121"/>
      <c r="L435" s="121"/>
      <c r="M435" s="121"/>
      <c r="N435" s="121"/>
      <c r="O435" s="121"/>
      <c r="P435" s="121"/>
      <c r="Q435" s="121"/>
      <c r="R435" s="121"/>
      <c r="S435" s="121"/>
      <c r="T435" s="121"/>
      <c r="U435" s="121"/>
      <c r="V435" s="121"/>
      <c r="W435" s="121"/>
      <c r="X435" s="122"/>
      <c r="Y435" s="198" t="s">
        <v>60</v>
      </c>
      <c r="Z435" s="199"/>
      <c r="AA435" s="200"/>
      <c r="AB435" s="195"/>
      <c r="AC435" s="195"/>
      <c r="AD435" s="195"/>
      <c r="AE435" s="266"/>
      <c r="AF435" s="196"/>
      <c r="AG435" s="196"/>
      <c r="AH435" s="267"/>
      <c r="AI435" s="266"/>
      <c r="AJ435" s="196"/>
      <c r="AK435" s="196"/>
      <c r="AL435" s="196"/>
      <c r="AM435" s="266"/>
      <c r="AN435" s="196"/>
      <c r="AO435" s="196"/>
      <c r="AP435" s="267"/>
      <c r="AQ435" s="266"/>
      <c r="AR435" s="196"/>
      <c r="AS435" s="196"/>
      <c r="AT435" s="267"/>
      <c r="AU435" s="196"/>
      <c r="AV435" s="196"/>
      <c r="AW435" s="196"/>
      <c r="AX435" s="197"/>
    </row>
    <row r="436" spans="1:50" ht="21.75" hidden="1" customHeight="1" x14ac:dyDescent="0.15">
      <c r="A436" s="861"/>
      <c r="B436" s="856"/>
      <c r="C436" s="152"/>
      <c r="D436" s="856"/>
      <c r="E436" s="142"/>
      <c r="F436" s="143"/>
      <c r="G436" s="123"/>
      <c r="H436" s="102"/>
      <c r="I436" s="102"/>
      <c r="J436" s="102"/>
      <c r="K436" s="102"/>
      <c r="L436" s="102"/>
      <c r="M436" s="102"/>
      <c r="N436" s="102"/>
      <c r="O436" s="102"/>
      <c r="P436" s="102"/>
      <c r="Q436" s="102"/>
      <c r="R436" s="102"/>
      <c r="S436" s="102"/>
      <c r="T436" s="102"/>
      <c r="U436" s="102"/>
      <c r="V436" s="102"/>
      <c r="W436" s="102"/>
      <c r="X436" s="124"/>
      <c r="Y436" s="198" t="s">
        <v>15</v>
      </c>
      <c r="Z436" s="199"/>
      <c r="AA436" s="200"/>
      <c r="AB436" s="854" t="s">
        <v>16</v>
      </c>
      <c r="AC436" s="854"/>
      <c r="AD436" s="854"/>
      <c r="AE436" s="266"/>
      <c r="AF436" s="196"/>
      <c r="AG436" s="196"/>
      <c r="AH436" s="267"/>
      <c r="AI436" s="266"/>
      <c r="AJ436" s="196"/>
      <c r="AK436" s="196"/>
      <c r="AL436" s="196"/>
      <c r="AM436" s="266"/>
      <c r="AN436" s="196"/>
      <c r="AO436" s="196"/>
      <c r="AP436" s="267"/>
      <c r="AQ436" s="266"/>
      <c r="AR436" s="196"/>
      <c r="AS436" s="196"/>
      <c r="AT436" s="267"/>
      <c r="AU436" s="196"/>
      <c r="AV436" s="196"/>
      <c r="AW436" s="196"/>
      <c r="AX436" s="197"/>
    </row>
    <row r="437" spans="1:50" ht="18.75" customHeight="1" x14ac:dyDescent="0.15">
      <c r="A437" s="861"/>
      <c r="B437" s="856"/>
      <c r="C437" s="152"/>
      <c r="D437" s="856"/>
      <c r="E437" s="142" t="s">
        <v>346</v>
      </c>
      <c r="F437" s="143"/>
      <c r="G437" s="104" t="s">
        <v>342</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82" t="s">
        <v>343</v>
      </c>
      <c r="AF437" s="383"/>
      <c r="AG437" s="383"/>
      <c r="AH437" s="384"/>
      <c r="AI437" s="133" t="s">
        <v>324</v>
      </c>
      <c r="AJ437" s="133"/>
      <c r="AK437" s="133"/>
      <c r="AL437" s="134"/>
      <c r="AM437" s="133" t="s">
        <v>331</v>
      </c>
      <c r="AN437" s="133"/>
      <c r="AO437" s="133"/>
      <c r="AP437" s="134"/>
      <c r="AQ437" s="134" t="s">
        <v>320</v>
      </c>
      <c r="AR437" s="137"/>
      <c r="AS437" s="137"/>
      <c r="AT437" s="138"/>
      <c r="AU437" s="105" t="s">
        <v>261</v>
      </c>
      <c r="AV437" s="105"/>
      <c r="AW437" s="105"/>
      <c r="AX437" s="113"/>
    </row>
    <row r="438" spans="1:50" ht="18.75" customHeight="1" x14ac:dyDescent="0.15">
      <c r="A438" s="861"/>
      <c r="B438" s="856"/>
      <c r="C438" s="152"/>
      <c r="D438" s="856"/>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659</v>
      </c>
      <c r="AF438" s="139"/>
      <c r="AG438" s="140" t="s">
        <v>321</v>
      </c>
      <c r="AH438" s="141"/>
      <c r="AI438" s="135"/>
      <c r="AJ438" s="135"/>
      <c r="AK438" s="135"/>
      <c r="AL438" s="136"/>
      <c r="AM438" s="135"/>
      <c r="AN438" s="135"/>
      <c r="AO438" s="135"/>
      <c r="AP438" s="136"/>
      <c r="AQ438" s="190" t="s">
        <v>655</v>
      </c>
      <c r="AR438" s="139"/>
      <c r="AS438" s="140" t="s">
        <v>321</v>
      </c>
      <c r="AT438" s="141"/>
      <c r="AU438" s="139" t="s">
        <v>659</v>
      </c>
      <c r="AV438" s="139"/>
      <c r="AW438" s="140" t="s">
        <v>308</v>
      </c>
      <c r="AX438" s="191"/>
    </row>
    <row r="439" spans="1:50" ht="22.5" customHeight="1" x14ac:dyDescent="0.15">
      <c r="A439" s="861"/>
      <c r="B439" s="856"/>
      <c r="C439" s="152"/>
      <c r="D439" s="856"/>
      <c r="E439" s="142"/>
      <c r="F439" s="143"/>
      <c r="G439" s="118" t="s">
        <v>642</v>
      </c>
      <c r="H439" s="99"/>
      <c r="I439" s="99"/>
      <c r="J439" s="99"/>
      <c r="K439" s="99"/>
      <c r="L439" s="99"/>
      <c r="M439" s="99"/>
      <c r="N439" s="99"/>
      <c r="O439" s="99"/>
      <c r="P439" s="99"/>
      <c r="Q439" s="99"/>
      <c r="R439" s="99"/>
      <c r="S439" s="99"/>
      <c r="T439" s="99"/>
      <c r="U439" s="99"/>
      <c r="V439" s="99"/>
      <c r="W439" s="99"/>
      <c r="X439" s="119"/>
      <c r="Y439" s="192" t="s">
        <v>14</v>
      </c>
      <c r="Z439" s="193"/>
      <c r="AA439" s="194"/>
      <c r="AB439" s="201" t="s">
        <v>659</v>
      </c>
      <c r="AC439" s="201"/>
      <c r="AD439" s="201"/>
      <c r="AE439" s="266" t="s">
        <v>659</v>
      </c>
      <c r="AF439" s="196"/>
      <c r="AG439" s="196"/>
      <c r="AH439" s="196"/>
      <c r="AI439" s="266" t="s">
        <v>659</v>
      </c>
      <c r="AJ439" s="196"/>
      <c r="AK439" s="196"/>
      <c r="AL439" s="196"/>
      <c r="AM439" s="266" t="s">
        <v>655</v>
      </c>
      <c r="AN439" s="196"/>
      <c r="AO439" s="196"/>
      <c r="AP439" s="267"/>
      <c r="AQ439" s="266" t="s">
        <v>655</v>
      </c>
      <c r="AR439" s="196"/>
      <c r="AS439" s="196"/>
      <c r="AT439" s="267"/>
      <c r="AU439" s="196" t="s">
        <v>660</v>
      </c>
      <c r="AV439" s="196"/>
      <c r="AW439" s="196"/>
      <c r="AX439" s="197"/>
    </row>
    <row r="440" spans="1:50" ht="22.5" customHeight="1" x14ac:dyDescent="0.15">
      <c r="A440" s="861"/>
      <c r="B440" s="856"/>
      <c r="C440" s="152"/>
      <c r="D440" s="856"/>
      <c r="E440" s="142"/>
      <c r="F440" s="143"/>
      <c r="G440" s="120"/>
      <c r="H440" s="121"/>
      <c r="I440" s="121"/>
      <c r="J440" s="121"/>
      <c r="K440" s="121"/>
      <c r="L440" s="121"/>
      <c r="M440" s="121"/>
      <c r="N440" s="121"/>
      <c r="O440" s="121"/>
      <c r="P440" s="121"/>
      <c r="Q440" s="121"/>
      <c r="R440" s="121"/>
      <c r="S440" s="121"/>
      <c r="T440" s="121"/>
      <c r="U440" s="121"/>
      <c r="V440" s="121"/>
      <c r="W440" s="121"/>
      <c r="X440" s="122"/>
      <c r="Y440" s="198" t="s">
        <v>60</v>
      </c>
      <c r="Z440" s="199"/>
      <c r="AA440" s="200"/>
      <c r="AB440" s="195" t="s">
        <v>666</v>
      </c>
      <c r="AC440" s="195"/>
      <c r="AD440" s="195"/>
      <c r="AE440" s="266" t="s">
        <v>655</v>
      </c>
      <c r="AF440" s="196"/>
      <c r="AG440" s="196"/>
      <c r="AH440" s="267"/>
      <c r="AI440" s="266" t="s">
        <v>655</v>
      </c>
      <c r="AJ440" s="196"/>
      <c r="AK440" s="196"/>
      <c r="AL440" s="196"/>
      <c r="AM440" s="266" t="s">
        <v>655</v>
      </c>
      <c r="AN440" s="196"/>
      <c r="AO440" s="196"/>
      <c r="AP440" s="267"/>
      <c r="AQ440" s="266" t="s">
        <v>655</v>
      </c>
      <c r="AR440" s="196"/>
      <c r="AS440" s="196"/>
      <c r="AT440" s="267"/>
      <c r="AU440" s="196" t="s">
        <v>655</v>
      </c>
      <c r="AV440" s="196"/>
      <c r="AW440" s="196"/>
      <c r="AX440" s="197"/>
    </row>
    <row r="441" spans="1:50" ht="22.5" customHeight="1" x14ac:dyDescent="0.15">
      <c r="A441" s="861"/>
      <c r="B441" s="856"/>
      <c r="C441" s="152"/>
      <c r="D441" s="856"/>
      <c r="E441" s="142"/>
      <c r="F441" s="143"/>
      <c r="G441" s="123"/>
      <c r="H441" s="102"/>
      <c r="I441" s="102"/>
      <c r="J441" s="102"/>
      <c r="K441" s="102"/>
      <c r="L441" s="102"/>
      <c r="M441" s="102"/>
      <c r="N441" s="102"/>
      <c r="O441" s="102"/>
      <c r="P441" s="102"/>
      <c r="Q441" s="102"/>
      <c r="R441" s="102"/>
      <c r="S441" s="102"/>
      <c r="T441" s="102"/>
      <c r="U441" s="102"/>
      <c r="V441" s="102"/>
      <c r="W441" s="102"/>
      <c r="X441" s="124"/>
      <c r="Y441" s="198" t="s">
        <v>15</v>
      </c>
      <c r="Z441" s="199"/>
      <c r="AA441" s="200"/>
      <c r="AB441" s="403" t="s">
        <v>16</v>
      </c>
      <c r="AC441" s="403"/>
      <c r="AD441" s="403"/>
      <c r="AE441" s="266" t="s">
        <v>655</v>
      </c>
      <c r="AF441" s="196"/>
      <c r="AG441" s="196"/>
      <c r="AH441" s="267"/>
      <c r="AI441" s="266" t="s">
        <v>655</v>
      </c>
      <c r="AJ441" s="196"/>
      <c r="AK441" s="196"/>
      <c r="AL441" s="196"/>
      <c r="AM441" s="266" t="s">
        <v>655</v>
      </c>
      <c r="AN441" s="196"/>
      <c r="AO441" s="196"/>
      <c r="AP441" s="267"/>
      <c r="AQ441" s="266" t="s">
        <v>655</v>
      </c>
      <c r="AR441" s="196"/>
      <c r="AS441" s="196"/>
      <c r="AT441" s="267"/>
      <c r="AU441" s="196" t="s">
        <v>655</v>
      </c>
      <c r="AV441" s="196"/>
      <c r="AW441" s="196"/>
      <c r="AX441" s="197"/>
    </row>
    <row r="442" spans="1:50" ht="18.75" hidden="1" customHeight="1" x14ac:dyDescent="0.15">
      <c r="A442" s="861"/>
      <c r="B442" s="856"/>
      <c r="C442" s="152"/>
      <c r="D442" s="856"/>
      <c r="E442" s="142" t="s">
        <v>346</v>
      </c>
      <c r="F442" s="143"/>
      <c r="G442" s="104" t="s">
        <v>342</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82" t="s">
        <v>343</v>
      </c>
      <c r="AF442" s="383"/>
      <c r="AG442" s="383"/>
      <c r="AH442" s="384"/>
      <c r="AI442" s="133" t="s">
        <v>324</v>
      </c>
      <c r="AJ442" s="133"/>
      <c r="AK442" s="133"/>
      <c r="AL442" s="134"/>
      <c r="AM442" s="133" t="s">
        <v>331</v>
      </c>
      <c r="AN442" s="133"/>
      <c r="AO442" s="133"/>
      <c r="AP442" s="134"/>
      <c r="AQ442" s="134" t="s">
        <v>320</v>
      </c>
      <c r="AR442" s="137"/>
      <c r="AS442" s="137"/>
      <c r="AT442" s="138"/>
      <c r="AU442" s="105" t="s">
        <v>261</v>
      </c>
      <c r="AV442" s="105"/>
      <c r="AW442" s="105"/>
      <c r="AX442" s="113"/>
    </row>
    <row r="443" spans="1:50" ht="18.75" hidden="1" customHeight="1" x14ac:dyDescent="0.15">
      <c r="A443" s="861"/>
      <c r="B443" s="856"/>
      <c r="C443" s="152"/>
      <c r="D443" s="856"/>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321</v>
      </c>
      <c r="AH443" s="141"/>
      <c r="AI443" s="135"/>
      <c r="AJ443" s="135"/>
      <c r="AK443" s="135"/>
      <c r="AL443" s="136"/>
      <c r="AM443" s="135"/>
      <c r="AN443" s="135"/>
      <c r="AO443" s="135"/>
      <c r="AP443" s="136"/>
      <c r="AQ443" s="190"/>
      <c r="AR443" s="139"/>
      <c r="AS443" s="140" t="s">
        <v>321</v>
      </c>
      <c r="AT443" s="141"/>
      <c r="AU443" s="139"/>
      <c r="AV443" s="139"/>
      <c r="AW443" s="140" t="s">
        <v>308</v>
      </c>
      <c r="AX443" s="191"/>
    </row>
    <row r="444" spans="1:50" ht="22.5" hidden="1" customHeight="1" x14ac:dyDescent="0.15">
      <c r="A444" s="861"/>
      <c r="B444" s="856"/>
      <c r="C444" s="152"/>
      <c r="D444" s="856"/>
      <c r="E444" s="142"/>
      <c r="F444" s="143"/>
      <c r="G444" s="118"/>
      <c r="H444" s="99"/>
      <c r="I444" s="99"/>
      <c r="J444" s="99"/>
      <c r="K444" s="99"/>
      <c r="L444" s="99"/>
      <c r="M444" s="99"/>
      <c r="N444" s="99"/>
      <c r="O444" s="99"/>
      <c r="P444" s="99"/>
      <c r="Q444" s="99"/>
      <c r="R444" s="99"/>
      <c r="S444" s="99"/>
      <c r="T444" s="99"/>
      <c r="U444" s="99"/>
      <c r="V444" s="99"/>
      <c r="W444" s="99"/>
      <c r="X444" s="119"/>
      <c r="Y444" s="192" t="s">
        <v>14</v>
      </c>
      <c r="Z444" s="193"/>
      <c r="AA444" s="194"/>
      <c r="AB444" s="201"/>
      <c r="AC444" s="201"/>
      <c r="AD444" s="201"/>
      <c r="AE444" s="266"/>
      <c r="AF444" s="196"/>
      <c r="AG444" s="196"/>
      <c r="AH444" s="196"/>
      <c r="AI444" s="266"/>
      <c r="AJ444" s="196"/>
      <c r="AK444" s="196"/>
      <c r="AL444" s="196"/>
      <c r="AM444" s="266"/>
      <c r="AN444" s="196"/>
      <c r="AO444" s="196"/>
      <c r="AP444" s="267"/>
      <c r="AQ444" s="266"/>
      <c r="AR444" s="196"/>
      <c r="AS444" s="196"/>
      <c r="AT444" s="267"/>
      <c r="AU444" s="196"/>
      <c r="AV444" s="196"/>
      <c r="AW444" s="196"/>
      <c r="AX444" s="197"/>
    </row>
    <row r="445" spans="1:50" ht="22.5" hidden="1" customHeight="1" x14ac:dyDescent="0.15">
      <c r="A445" s="861"/>
      <c r="B445" s="856"/>
      <c r="C445" s="152"/>
      <c r="D445" s="856"/>
      <c r="E445" s="142"/>
      <c r="F445" s="143"/>
      <c r="G445" s="120"/>
      <c r="H445" s="121"/>
      <c r="I445" s="121"/>
      <c r="J445" s="121"/>
      <c r="K445" s="121"/>
      <c r="L445" s="121"/>
      <c r="M445" s="121"/>
      <c r="N445" s="121"/>
      <c r="O445" s="121"/>
      <c r="P445" s="121"/>
      <c r="Q445" s="121"/>
      <c r="R445" s="121"/>
      <c r="S445" s="121"/>
      <c r="T445" s="121"/>
      <c r="U445" s="121"/>
      <c r="V445" s="121"/>
      <c r="W445" s="121"/>
      <c r="X445" s="122"/>
      <c r="Y445" s="198" t="s">
        <v>60</v>
      </c>
      <c r="Z445" s="199"/>
      <c r="AA445" s="200"/>
      <c r="AB445" s="195"/>
      <c r="AC445" s="195"/>
      <c r="AD445" s="195"/>
      <c r="AE445" s="266"/>
      <c r="AF445" s="196"/>
      <c r="AG445" s="196"/>
      <c r="AH445" s="267"/>
      <c r="AI445" s="266"/>
      <c r="AJ445" s="196"/>
      <c r="AK445" s="196"/>
      <c r="AL445" s="196"/>
      <c r="AM445" s="266"/>
      <c r="AN445" s="196"/>
      <c r="AO445" s="196"/>
      <c r="AP445" s="267"/>
      <c r="AQ445" s="266"/>
      <c r="AR445" s="196"/>
      <c r="AS445" s="196"/>
      <c r="AT445" s="267"/>
      <c r="AU445" s="196"/>
      <c r="AV445" s="196"/>
      <c r="AW445" s="196"/>
      <c r="AX445" s="197"/>
    </row>
    <row r="446" spans="1:50" ht="22.5" hidden="1" customHeight="1" x14ac:dyDescent="0.15">
      <c r="A446" s="861"/>
      <c r="B446" s="856"/>
      <c r="C446" s="152"/>
      <c r="D446" s="856"/>
      <c r="E446" s="142"/>
      <c r="F446" s="143"/>
      <c r="G446" s="123"/>
      <c r="H446" s="102"/>
      <c r="I446" s="102"/>
      <c r="J446" s="102"/>
      <c r="K446" s="102"/>
      <c r="L446" s="102"/>
      <c r="M446" s="102"/>
      <c r="N446" s="102"/>
      <c r="O446" s="102"/>
      <c r="P446" s="102"/>
      <c r="Q446" s="102"/>
      <c r="R446" s="102"/>
      <c r="S446" s="102"/>
      <c r="T446" s="102"/>
      <c r="U446" s="102"/>
      <c r="V446" s="102"/>
      <c r="W446" s="102"/>
      <c r="X446" s="124"/>
      <c r="Y446" s="198" t="s">
        <v>15</v>
      </c>
      <c r="Z446" s="199"/>
      <c r="AA446" s="200"/>
      <c r="AB446" s="403" t="s">
        <v>16</v>
      </c>
      <c r="AC446" s="403"/>
      <c r="AD446" s="403"/>
      <c r="AE446" s="266"/>
      <c r="AF446" s="196"/>
      <c r="AG446" s="196"/>
      <c r="AH446" s="267"/>
      <c r="AI446" s="266"/>
      <c r="AJ446" s="196"/>
      <c r="AK446" s="196"/>
      <c r="AL446" s="196"/>
      <c r="AM446" s="266"/>
      <c r="AN446" s="196"/>
      <c r="AO446" s="196"/>
      <c r="AP446" s="267"/>
      <c r="AQ446" s="266"/>
      <c r="AR446" s="196"/>
      <c r="AS446" s="196"/>
      <c r="AT446" s="267"/>
      <c r="AU446" s="196"/>
      <c r="AV446" s="196"/>
      <c r="AW446" s="196"/>
      <c r="AX446" s="197"/>
    </row>
    <row r="447" spans="1:50" ht="18.75" hidden="1" customHeight="1" x14ac:dyDescent="0.15">
      <c r="A447" s="861"/>
      <c r="B447" s="856"/>
      <c r="C447" s="152"/>
      <c r="D447" s="856"/>
      <c r="E447" s="142" t="s">
        <v>346</v>
      </c>
      <c r="F447" s="143"/>
      <c r="G447" s="104" t="s">
        <v>342</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82" t="s">
        <v>343</v>
      </c>
      <c r="AF447" s="383"/>
      <c r="AG447" s="383"/>
      <c r="AH447" s="384"/>
      <c r="AI447" s="133" t="s">
        <v>324</v>
      </c>
      <c r="AJ447" s="133"/>
      <c r="AK447" s="133"/>
      <c r="AL447" s="134"/>
      <c r="AM447" s="133" t="s">
        <v>331</v>
      </c>
      <c r="AN447" s="133"/>
      <c r="AO447" s="133"/>
      <c r="AP447" s="134"/>
      <c r="AQ447" s="134" t="s">
        <v>320</v>
      </c>
      <c r="AR447" s="137"/>
      <c r="AS447" s="137"/>
      <c r="AT447" s="138"/>
      <c r="AU447" s="105" t="s">
        <v>261</v>
      </c>
      <c r="AV447" s="105"/>
      <c r="AW447" s="105"/>
      <c r="AX447" s="113"/>
    </row>
    <row r="448" spans="1:50" ht="18.75" hidden="1" customHeight="1" x14ac:dyDescent="0.15">
      <c r="A448" s="861"/>
      <c r="B448" s="856"/>
      <c r="C448" s="152"/>
      <c r="D448" s="856"/>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321</v>
      </c>
      <c r="AH448" s="141"/>
      <c r="AI448" s="135"/>
      <c r="AJ448" s="135"/>
      <c r="AK448" s="135"/>
      <c r="AL448" s="136"/>
      <c r="AM448" s="135"/>
      <c r="AN448" s="135"/>
      <c r="AO448" s="135"/>
      <c r="AP448" s="136"/>
      <c r="AQ448" s="190"/>
      <c r="AR448" s="139"/>
      <c r="AS448" s="140" t="s">
        <v>321</v>
      </c>
      <c r="AT448" s="141"/>
      <c r="AU448" s="139"/>
      <c r="AV448" s="139"/>
      <c r="AW448" s="140" t="s">
        <v>308</v>
      </c>
      <c r="AX448" s="191"/>
    </row>
    <row r="449" spans="1:50" ht="22.5" hidden="1" customHeight="1" x14ac:dyDescent="0.15">
      <c r="A449" s="861"/>
      <c r="B449" s="856"/>
      <c r="C449" s="152"/>
      <c r="D449" s="856"/>
      <c r="E449" s="142"/>
      <c r="F449" s="143"/>
      <c r="G449" s="118"/>
      <c r="H449" s="99"/>
      <c r="I449" s="99"/>
      <c r="J449" s="99"/>
      <c r="K449" s="99"/>
      <c r="L449" s="99"/>
      <c r="M449" s="99"/>
      <c r="N449" s="99"/>
      <c r="O449" s="99"/>
      <c r="P449" s="99"/>
      <c r="Q449" s="99"/>
      <c r="R449" s="99"/>
      <c r="S449" s="99"/>
      <c r="T449" s="99"/>
      <c r="U449" s="99"/>
      <c r="V449" s="99"/>
      <c r="W449" s="99"/>
      <c r="X449" s="119"/>
      <c r="Y449" s="192" t="s">
        <v>14</v>
      </c>
      <c r="Z449" s="193"/>
      <c r="AA449" s="194"/>
      <c r="AB449" s="201"/>
      <c r="AC449" s="201"/>
      <c r="AD449" s="201"/>
      <c r="AE449" s="266"/>
      <c r="AF449" s="196"/>
      <c r="AG449" s="196"/>
      <c r="AH449" s="196"/>
      <c r="AI449" s="266"/>
      <c r="AJ449" s="196"/>
      <c r="AK449" s="196"/>
      <c r="AL449" s="196"/>
      <c r="AM449" s="266"/>
      <c r="AN449" s="196"/>
      <c r="AO449" s="196"/>
      <c r="AP449" s="267"/>
      <c r="AQ449" s="266"/>
      <c r="AR449" s="196"/>
      <c r="AS449" s="196"/>
      <c r="AT449" s="267"/>
      <c r="AU449" s="196"/>
      <c r="AV449" s="196"/>
      <c r="AW449" s="196"/>
      <c r="AX449" s="197"/>
    </row>
    <row r="450" spans="1:50" ht="22.5" hidden="1" customHeight="1" x14ac:dyDescent="0.15">
      <c r="A450" s="861"/>
      <c r="B450" s="856"/>
      <c r="C450" s="152"/>
      <c r="D450" s="856"/>
      <c r="E450" s="142"/>
      <c r="F450" s="143"/>
      <c r="G450" s="120"/>
      <c r="H450" s="121"/>
      <c r="I450" s="121"/>
      <c r="J450" s="121"/>
      <c r="K450" s="121"/>
      <c r="L450" s="121"/>
      <c r="M450" s="121"/>
      <c r="N450" s="121"/>
      <c r="O450" s="121"/>
      <c r="P450" s="121"/>
      <c r="Q450" s="121"/>
      <c r="R450" s="121"/>
      <c r="S450" s="121"/>
      <c r="T450" s="121"/>
      <c r="U450" s="121"/>
      <c r="V450" s="121"/>
      <c r="W450" s="121"/>
      <c r="X450" s="122"/>
      <c r="Y450" s="198" t="s">
        <v>60</v>
      </c>
      <c r="Z450" s="199"/>
      <c r="AA450" s="200"/>
      <c r="AB450" s="195"/>
      <c r="AC450" s="195"/>
      <c r="AD450" s="195"/>
      <c r="AE450" s="266"/>
      <c r="AF450" s="196"/>
      <c r="AG450" s="196"/>
      <c r="AH450" s="267"/>
      <c r="AI450" s="266"/>
      <c r="AJ450" s="196"/>
      <c r="AK450" s="196"/>
      <c r="AL450" s="196"/>
      <c r="AM450" s="266"/>
      <c r="AN450" s="196"/>
      <c r="AO450" s="196"/>
      <c r="AP450" s="267"/>
      <c r="AQ450" s="266"/>
      <c r="AR450" s="196"/>
      <c r="AS450" s="196"/>
      <c r="AT450" s="267"/>
      <c r="AU450" s="196"/>
      <c r="AV450" s="196"/>
      <c r="AW450" s="196"/>
      <c r="AX450" s="197"/>
    </row>
    <row r="451" spans="1:50" ht="22.5" hidden="1" customHeight="1" x14ac:dyDescent="0.15">
      <c r="A451" s="861"/>
      <c r="B451" s="856"/>
      <c r="C451" s="152"/>
      <c r="D451" s="856"/>
      <c r="E451" s="142"/>
      <c r="F451" s="143"/>
      <c r="G451" s="123"/>
      <c r="H451" s="102"/>
      <c r="I451" s="102"/>
      <c r="J451" s="102"/>
      <c r="K451" s="102"/>
      <c r="L451" s="102"/>
      <c r="M451" s="102"/>
      <c r="N451" s="102"/>
      <c r="O451" s="102"/>
      <c r="P451" s="102"/>
      <c r="Q451" s="102"/>
      <c r="R451" s="102"/>
      <c r="S451" s="102"/>
      <c r="T451" s="102"/>
      <c r="U451" s="102"/>
      <c r="V451" s="102"/>
      <c r="W451" s="102"/>
      <c r="X451" s="124"/>
      <c r="Y451" s="198" t="s">
        <v>15</v>
      </c>
      <c r="Z451" s="199"/>
      <c r="AA451" s="200"/>
      <c r="AB451" s="403" t="s">
        <v>16</v>
      </c>
      <c r="AC451" s="403"/>
      <c r="AD451" s="403"/>
      <c r="AE451" s="266"/>
      <c r="AF451" s="196"/>
      <c r="AG451" s="196"/>
      <c r="AH451" s="267"/>
      <c r="AI451" s="266"/>
      <c r="AJ451" s="196"/>
      <c r="AK451" s="196"/>
      <c r="AL451" s="196"/>
      <c r="AM451" s="266"/>
      <c r="AN451" s="196"/>
      <c r="AO451" s="196"/>
      <c r="AP451" s="267"/>
      <c r="AQ451" s="266"/>
      <c r="AR451" s="196"/>
      <c r="AS451" s="196"/>
      <c r="AT451" s="267"/>
      <c r="AU451" s="196"/>
      <c r="AV451" s="196"/>
      <c r="AW451" s="196"/>
      <c r="AX451" s="197"/>
    </row>
    <row r="452" spans="1:50" ht="18.75" hidden="1" customHeight="1" x14ac:dyDescent="0.15">
      <c r="A452" s="861"/>
      <c r="B452" s="856"/>
      <c r="C452" s="152"/>
      <c r="D452" s="856"/>
      <c r="E452" s="142" t="s">
        <v>346</v>
      </c>
      <c r="F452" s="143"/>
      <c r="G452" s="104" t="s">
        <v>342</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82" t="s">
        <v>343</v>
      </c>
      <c r="AF452" s="383"/>
      <c r="AG452" s="383"/>
      <c r="AH452" s="384"/>
      <c r="AI452" s="133" t="s">
        <v>324</v>
      </c>
      <c r="AJ452" s="133"/>
      <c r="AK452" s="133"/>
      <c r="AL452" s="134"/>
      <c r="AM452" s="133" t="s">
        <v>331</v>
      </c>
      <c r="AN452" s="133"/>
      <c r="AO452" s="133"/>
      <c r="AP452" s="134"/>
      <c r="AQ452" s="134" t="s">
        <v>320</v>
      </c>
      <c r="AR452" s="137"/>
      <c r="AS452" s="137"/>
      <c r="AT452" s="138"/>
      <c r="AU452" s="105" t="s">
        <v>261</v>
      </c>
      <c r="AV452" s="105"/>
      <c r="AW452" s="105"/>
      <c r="AX452" s="113"/>
    </row>
    <row r="453" spans="1:50" ht="18.75" hidden="1" customHeight="1" x14ac:dyDescent="0.15">
      <c r="A453" s="861"/>
      <c r="B453" s="856"/>
      <c r="C453" s="152"/>
      <c r="D453" s="856"/>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321</v>
      </c>
      <c r="AH453" s="141"/>
      <c r="AI453" s="135"/>
      <c r="AJ453" s="135"/>
      <c r="AK453" s="135"/>
      <c r="AL453" s="136"/>
      <c r="AM453" s="135"/>
      <c r="AN453" s="135"/>
      <c r="AO453" s="135"/>
      <c r="AP453" s="136"/>
      <c r="AQ453" s="190"/>
      <c r="AR453" s="139"/>
      <c r="AS453" s="140" t="s">
        <v>321</v>
      </c>
      <c r="AT453" s="141"/>
      <c r="AU453" s="139"/>
      <c r="AV453" s="139"/>
      <c r="AW453" s="140" t="s">
        <v>308</v>
      </c>
      <c r="AX453" s="191"/>
    </row>
    <row r="454" spans="1:50" ht="22.5" hidden="1" customHeight="1" x14ac:dyDescent="0.15">
      <c r="A454" s="861"/>
      <c r="B454" s="856"/>
      <c r="C454" s="152"/>
      <c r="D454" s="856"/>
      <c r="E454" s="142"/>
      <c r="F454" s="143"/>
      <c r="G454" s="118"/>
      <c r="H454" s="99"/>
      <c r="I454" s="99"/>
      <c r="J454" s="99"/>
      <c r="K454" s="99"/>
      <c r="L454" s="99"/>
      <c r="M454" s="99"/>
      <c r="N454" s="99"/>
      <c r="O454" s="99"/>
      <c r="P454" s="99"/>
      <c r="Q454" s="99"/>
      <c r="R454" s="99"/>
      <c r="S454" s="99"/>
      <c r="T454" s="99"/>
      <c r="U454" s="99"/>
      <c r="V454" s="99"/>
      <c r="W454" s="99"/>
      <c r="X454" s="119"/>
      <c r="Y454" s="192" t="s">
        <v>14</v>
      </c>
      <c r="Z454" s="193"/>
      <c r="AA454" s="194"/>
      <c r="AB454" s="201"/>
      <c r="AC454" s="201"/>
      <c r="AD454" s="201"/>
      <c r="AE454" s="266"/>
      <c r="AF454" s="196"/>
      <c r="AG454" s="196"/>
      <c r="AH454" s="196"/>
      <c r="AI454" s="266"/>
      <c r="AJ454" s="196"/>
      <c r="AK454" s="196"/>
      <c r="AL454" s="196"/>
      <c r="AM454" s="266"/>
      <c r="AN454" s="196"/>
      <c r="AO454" s="196"/>
      <c r="AP454" s="267"/>
      <c r="AQ454" s="266"/>
      <c r="AR454" s="196"/>
      <c r="AS454" s="196"/>
      <c r="AT454" s="267"/>
      <c r="AU454" s="196"/>
      <c r="AV454" s="196"/>
      <c r="AW454" s="196"/>
      <c r="AX454" s="197"/>
    </row>
    <row r="455" spans="1:50" ht="22.5" hidden="1" customHeight="1" x14ac:dyDescent="0.15">
      <c r="A455" s="861"/>
      <c r="B455" s="856"/>
      <c r="C455" s="152"/>
      <c r="D455" s="856"/>
      <c r="E455" s="142"/>
      <c r="F455" s="143"/>
      <c r="G455" s="120"/>
      <c r="H455" s="121"/>
      <c r="I455" s="121"/>
      <c r="J455" s="121"/>
      <c r="K455" s="121"/>
      <c r="L455" s="121"/>
      <c r="M455" s="121"/>
      <c r="N455" s="121"/>
      <c r="O455" s="121"/>
      <c r="P455" s="121"/>
      <c r="Q455" s="121"/>
      <c r="R455" s="121"/>
      <c r="S455" s="121"/>
      <c r="T455" s="121"/>
      <c r="U455" s="121"/>
      <c r="V455" s="121"/>
      <c r="W455" s="121"/>
      <c r="X455" s="122"/>
      <c r="Y455" s="198" t="s">
        <v>60</v>
      </c>
      <c r="Z455" s="199"/>
      <c r="AA455" s="200"/>
      <c r="AB455" s="195"/>
      <c r="AC455" s="195"/>
      <c r="AD455" s="195"/>
      <c r="AE455" s="266"/>
      <c r="AF455" s="196"/>
      <c r="AG455" s="196"/>
      <c r="AH455" s="267"/>
      <c r="AI455" s="266"/>
      <c r="AJ455" s="196"/>
      <c r="AK455" s="196"/>
      <c r="AL455" s="196"/>
      <c r="AM455" s="266"/>
      <c r="AN455" s="196"/>
      <c r="AO455" s="196"/>
      <c r="AP455" s="267"/>
      <c r="AQ455" s="266"/>
      <c r="AR455" s="196"/>
      <c r="AS455" s="196"/>
      <c r="AT455" s="267"/>
      <c r="AU455" s="196"/>
      <c r="AV455" s="196"/>
      <c r="AW455" s="196"/>
      <c r="AX455" s="197"/>
    </row>
    <row r="456" spans="1:50" ht="22.5" hidden="1" customHeight="1" x14ac:dyDescent="0.15">
      <c r="A456" s="861"/>
      <c r="B456" s="856"/>
      <c r="C456" s="152"/>
      <c r="D456" s="856"/>
      <c r="E456" s="142"/>
      <c r="F456" s="143"/>
      <c r="G456" s="123"/>
      <c r="H456" s="102"/>
      <c r="I456" s="102"/>
      <c r="J456" s="102"/>
      <c r="K456" s="102"/>
      <c r="L456" s="102"/>
      <c r="M456" s="102"/>
      <c r="N456" s="102"/>
      <c r="O456" s="102"/>
      <c r="P456" s="102"/>
      <c r="Q456" s="102"/>
      <c r="R456" s="102"/>
      <c r="S456" s="102"/>
      <c r="T456" s="102"/>
      <c r="U456" s="102"/>
      <c r="V456" s="102"/>
      <c r="W456" s="102"/>
      <c r="X456" s="124"/>
      <c r="Y456" s="198" t="s">
        <v>15</v>
      </c>
      <c r="Z456" s="199"/>
      <c r="AA456" s="200"/>
      <c r="AB456" s="403" t="s">
        <v>16</v>
      </c>
      <c r="AC456" s="403"/>
      <c r="AD456" s="403"/>
      <c r="AE456" s="266"/>
      <c r="AF456" s="196"/>
      <c r="AG456" s="196"/>
      <c r="AH456" s="267"/>
      <c r="AI456" s="266"/>
      <c r="AJ456" s="196"/>
      <c r="AK456" s="196"/>
      <c r="AL456" s="196"/>
      <c r="AM456" s="266"/>
      <c r="AN456" s="196"/>
      <c r="AO456" s="196"/>
      <c r="AP456" s="267"/>
      <c r="AQ456" s="266"/>
      <c r="AR456" s="196"/>
      <c r="AS456" s="196"/>
      <c r="AT456" s="267"/>
      <c r="AU456" s="196"/>
      <c r="AV456" s="196"/>
      <c r="AW456" s="196"/>
      <c r="AX456" s="197"/>
    </row>
    <row r="457" spans="1:50" ht="18.75" hidden="1" customHeight="1" x14ac:dyDescent="0.15">
      <c r="A457" s="861"/>
      <c r="B457" s="856"/>
      <c r="C457" s="152"/>
      <c r="D457" s="856"/>
      <c r="E457" s="142" t="s">
        <v>346</v>
      </c>
      <c r="F457" s="143"/>
      <c r="G457" s="104" t="s">
        <v>342</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82" t="s">
        <v>343</v>
      </c>
      <c r="AF457" s="383"/>
      <c r="AG457" s="383"/>
      <c r="AH457" s="384"/>
      <c r="AI457" s="133" t="s">
        <v>324</v>
      </c>
      <c r="AJ457" s="133"/>
      <c r="AK457" s="133"/>
      <c r="AL457" s="134"/>
      <c r="AM457" s="133" t="s">
        <v>331</v>
      </c>
      <c r="AN457" s="133"/>
      <c r="AO457" s="133"/>
      <c r="AP457" s="134"/>
      <c r="AQ457" s="134" t="s">
        <v>320</v>
      </c>
      <c r="AR457" s="137"/>
      <c r="AS457" s="137"/>
      <c r="AT457" s="138"/>
      <c r="AU457" s="105" t="s">
        <v>261</v>
      </c>
      <c r="AV457" s="105"/>
      <c r="AW457" s="105"/>
      <c r="AX457" s="113"/>
    </row>
    <row r="458" spans="1:50" ht="18.75" hidden="1" customHeight="1" x14ac:dyDescent="0.15">
      <c r="A458" s="861"/>
      <c r="B458" s="856"/>
      <c r="C458" s="152"/>
      <c r="D458" s="856"/>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321</v>
      </c>
      <c r="AH458" s="141"/>
      <c r="AI458" s="135"/>
      <c r="AJ458" s="135"/>
      <c r="AK458" s="135"/>
      <c r="AL458" s="136"/>
      <c r="AM458" s="135"/>
      <c r="AN458" s="135"/>
      <c r="AO458" s="135"/>
      <c r="AP458" s="136"/>
      <c r="AQ458" s="190"/>
      <c r="AR458" s="139"/>
      <c r="AS458" s="140" t="s">
        <v>321</v>
      </c>
      <c r="AT458" s="141"/>
      <c r="AU458" s="139"/>
      <c r="AV458" s="139"/>
      <c r="AW458" s="140" t="s">
        <v>308</v>
      </c>
      <c r="AX458" s="191"/>
    </row>
    <row r="459" spans="1:50" ht="22.5" hidden="1" customHeight="1" x14ac:dyDescent="0.15">
      <c r="A459" s="861"/>
      <c r="B459" s="856"/>
      <c r="C459" s="152"/>
      <c r="D459" s="856"/>
      <c r="E459" s="142"/>
      <c r="F459" s="143"/>
      <c r="G459" s="118"/>
      <c r="H459" s="99"/>
      <c r="I459" s="99"/>
      <c r="J459" s="99"/>
      <c r="K459" s="99"/>
      <c r="L459" s="99"/>
      <c r="M459" s="99"/>
      <c r="N459" s="99"/>
      <c r="O459" s="99"/>
      <c r="P459" s="99"/>
      <c r="Q459" s="99"/>
      <c r="R459" s="99"/>
      <c r="S459" s="99"/>
      <c r="T459" s="99"/>
      <c r="U459" s="99"/>
      <c r="V459" s="99"/>
      <c r="W459" s="99"/>
      <c r="X459" s="119"/>
      <c r="Y459" s="192" t="s">
        <v>14</v>
      </c>
      <c r="Z459" s="193"/>
      <c r="AA459" s="194"/>
      <c r="AB459" s="201"/>
      <c r="AC459" s="201"/>
      <c r="AD459" s="201"/>
      <c r="AE459" s="266"/>
      <c r="AF459" s="196"/>
      <c r="AG459" s="196"/>
      <c r="AH459" s="196"/>
      <c r="AI459" s="266"/>
      <c r="AJ459" s="196"/>
      <c r="AK459" s="196"/>
      <c r="AL459" s="196"/>
      <c r="AM459" s="266"/>
      <c r="AN459" s="196"/>
      <c r="AO459" s="196"/>
      <c r="AP459" s="267"/>
      <c r="AQ459" s="266"/>
      <c r="AR459" s="196"/>
      <c r="AS459" s="196"/>
      <c r="AT459" s="267"/>
      <c r="AU459" s="196"/>
      <c r="AV459" s="196"/>
      <c r="AW459" s="196"/>
      <c r="AX459" s="197"/>
    </row>
    <row r="460" spans="1:50" ht="22.5" hidden="1" customHeight="1" x14ac:dyDescent="0.15">
      <c r="A460" s="861"/>
      <c r="B460" s="856"/>
      <c r="C460" s="152"/>
      <c r="D460" s="856"/>
      <c r="E460" s="142"/>
      <c r="F460" s="143"/>
      <c r="G460" s="120"/>
      <c r="H460" s="121"/>
      <c r="I460" s="121"/>
      <c r="J460" s="121"/>
      <c r="K460" s="121"/>
      <c r="L460" s="121"/>
      <c r="M460" s="121"/>
      <c r="N460" s="121"/>
      <c r="O460" s="121"/>
      <c r="P460" s="121"/>
      <c r="Q460" s="121"/>
      <c r="R460" s="121"/>
      <c r="S460" s="121"/>
      <c r="T460" s="121"/>
      <c r="U460" s="121"/>
      <c r="V460" s="121"/>
      <c r="W460" s="121"/>
      <c r="X460" s="122"/>
      <c r="Y460" s="198" t="s">
        <v>60</v>
      </c>
      <c r="Z460" s="199"/>
      <c r="AA460" s="200"/>
      <c r="AB460" s="195"/>
      <c r="AC460" s="195"/>
      <c r="AD460" s="195"/>
      <c r="AE460" s="266"/>
      <c r="AF460" s="196"/>
      <c r="AG460" s="196"/>
      <c r="AH460" s="267"/>
      <c r="AI460" s="266"/>
      <c r="AJ460" s="196"/>
      <c r="AK460" s="196"/>
      <c r="AL460" s="196"/>
      <c r="AM460" s="266"/>
      <c r="AN460" s="196"/>
      <c r="AO460" s="196"/>
      <c r="AP460" s="267"/>
      <c r="AQ460" s="266"/>
      <c r="AR460" s="196"/>
      <c r="AS460" s="196"/>
      <c r="AT460" s="267"/>
      <c r="AU460" s="196"/>
      <c r="AV460" s="196"/>
      <c r="AW460" s="196"/>
      <c r="AX460" s="197"/>
    </row>
    <row r="461" spans="1:50" ht="22.5" hidden="1" customHeight="1" x14ac:dyDescent="0.15">
      <c r="A461" s="861"/>
      <c r="B461" s="856"/>
      <c r="C461" s="152"/>
      <c r="D461" s="856"/>
      <c r="E461" s="142"/>
      <c r="F461" s="143"/>
      <c r="G461" s="123"/>
      <c r="H461" s="102"/>
      <c r="I461" s="102"/>
      <c r="J461" s="102"/>
      <c r="K461" s="102"/>
      <c r="L461" s="102"/>
      <c r="M461" s="102"/>
      <c r="N461" s="102"/>
      <c r="O461" s="102"/>
      <c r="P461" s="102"/>
      <c r="Q461" s="102"/>
      <c r="R461" s="102"/>
      <c r="S461" s="102"/>
      <c r="T461" s="102"/>
      <c r="U461" s="102"/>
      <c r="V461" s="102"/>
      <c r="W461" s="102"/>
      <c r="X461" s="124"/>
      <c r="Y461" s="198" t="s">
        <v>15</v>
      </c>
      <c r="Z461" s="199"/>
      <c r="AA461" s="200"/>
      <c r="AB461" s="403" t="s">
        <v>16</v>
      </c>
      <c r="AC461" s="403"/>
      <c r="AD461" s="403"/>
      <c r="AE461" s="266"/>
      <c r="AF461" s="196"/>
      <c r="AG461" s="196"/>
      <c r="AH461" s="267"/>
      <c r="AI461" s="266"/>
      <c r="AJ461" s="196"/>
      <c r="AK461" s="196"/>
      <c r="AL461" s="196"/>
      <c r="AM461" s="266"/>
      <c r="AN461" s="196"/>
      <c r="AO461" s="196"/>
      <c r="AP461" s="267"/>
      <c r="AQ461" s="266"/>
      <c r="AR461" s="196"/>
      <c r="AS461" s="196"/>
      <c r="AT461" s="267"/>
      <c r="AU461" s="196"/>
      <c r="AV461" s="196"/>
      <c r="AW461" s="196"/>
      <c r="AX461" s="197"/>
    </row>
    <row r="462" spans="1:50" ht="22.5" customHeight="1" x14ac:dyDescent="0.15">
      <c r="A462" s="861"/>
      <c r="B462" s="856"/>
      <c r="C462" s="152"/>
      <c r="D462" s="856"/>
      <c r="E462" s="110" t="s">
        <v>367</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61"/>
      <c r="B463" s="856"/>
      <c r="C463" s="152"/>
      <c r="D463" s="856"/>
      <c r="E463" s="98" t="s">
        <v>643</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22.5" customHeight="1" thickBot="1" x14ac:dyDescent="0.2">
      <c r="A464" s="861"/>
      <c r="B464" s="856"/>
      <c r="C464" s="152"/>
      <c r="D464" s="856"/>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x14ac:dyDescent="0.15">
      <c r="A465" s="861"/>
      <c r="B465" s="856"/>
      <c r="C465" s="152"/>
      <c r="D465" s="856"/>
      <c r="E465" s="174" t="s">
        <v>319</v>
      </c>
      <c r="F465" s="179"/>
      <c r="G465" s="773" t="s">
        <v>358</v>
      </c>
      <c r="H465" s="148"/>
      <c r="I465" s="148"/>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5"/>
    </row>
    <row r="466" spans="1:50" ht="18.75" hidden="1" customHeight="1" x14ac:dyDescent="0.15">
      <c r="A466" s="861"/>
      <c r="B466" s="856"/>
      <c r="C466" s="152"/>
      <c r="D466" s="856"/>
      <c r="E466" s="142" t="s">
        <v>345</v>
      </c>
      <c r="F466" s="143"/>
      <c r="G466" s="104" t="s">
        <v>341</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82" t="s">
        <v>343</v>
      </c>
      <c r="AF466" s="383"/>
      <c r="AG466" s="383"/>
      <c r="AH466" s="384"/>
      <c r="AI466" s="133" t="s">
        <v>324</v>
      </c>
      <c r="AJ466" s="133"/>
      <c r="AK466" s="133"/>
      <c r="AL466" s="134"/>
      <c r="AM466" s="133" t="s">
        <v>331</v>
      </c>
      <c r="AN466" s="133"/>
      <c r="AO466" s="133"/>
      <c r="AP466" s="134"/>
      <c r="AQ466" s="134" t="s">
        <v>320</v>
      </c>
      <c r="AR466" s="137"/>
      <c r="AS466" s="137"/>
      <c r="AT466" s="138"/>
      <c r="AU466" s="105" t="s">
        <v>261</v>
      </c>
      <c r="AV466" s="105"/>
      <c r="AW466" s="105"/>
      <c r="AX466" s="113"/>
    </row>
    <row r="467" spans="1:50" ht="18.75" hidden="1" customHeight="1" x14ac:dyDescent="0.15">
      <c r="A467" s="861"/>
      <c r="B467" s="856"/>
      <c r="C467" s="152"/>
      <c r="D467" s="856"/>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321</v>
      </c>
      <c r="AH467" s="141"/>
      <c r="AI467" s="135"/>
      <c r="AJ467" s="135"/>
      <c r="AK467" s="135"/>
      <c r="AL467" s="136"/>
      <c r="AM467" s="135"/>
      <c r="AN467" s="135"/>
      <c r="AO467" s="135"/>
      <c r="AP467" s="136"/>
      <c r="AQ467" s="190"/>
      <c r="AR467" s="139"/>
      <c r="AS467" s="140" t="s">
        <v>321</v>
      </c>
      <c r="AT467" s="141"/>
      <c r="AU467" s="139"/>
      <c r="AV467" s="139"/>
      <c r="AW467" s="140" t="s">
        <v>308</v>
      </c>
      <c r="AX467" s="191"/>
    </row>
    <row r="468" spans="1:50" ht="22.5" hidden="1" customHeight="1" x14ac:dyDescent="0.15">
      <c r="A468" s="861"/>
      <c r="B468" s="856"/>
      <c r="C468" s="152"/>
      <c r="D468" s="856"/>
      <c r="E468" s="142"/>
      <c r="F468" s="143"/>
      <c r="G468" s="118"/>
      <c r="H468" s="99"/>
      <c r="I468" s="99"/>
      <c r="J468" s="99"/>
      <c r="K468" s="99"/>
      <c r="L468" s="99"/>
      <c r="M468" s="99"/>
      <c r="N468" s="99"/>
      <c r="O468" s="99"/>
      <c r="P468" s="99"/>
      <c r="Q468" s="99"/>
      <c r="R468" s="99"/>
      <c r="S468" s="99"/>
      <c r="T468" s="99"/>
      <c r="U468" s="99"/>
      <c r="V468" s="99"/>
      <c r="W468" s="99"/>
      <c r="X468" s="119"/>
      <c r="Y468" s="192" t="s">
        <v>14</v>
      </c>
      <c r="Z468" s="193"/>
      <c r="AA468" s="194"/>
      <c r="AB468" s="201"/>
      <c r="AC468" s="201"/>
      <c r="AD468" s="201"/>
      <c r="AE468" s="266"/>
      <c r="AF468" s="196"/>
      <c r="AG468" s="196"/>
      <c r="AH468" s="196"/>
      <c r="AI468" s="266"/>
      <c r="AJ468" s="196"/>
      <c r="AK468" s="196"/>
      <c r="AL468" s="196"/>
      <c r="AM468" s="266"/>
      <c r="AN468" s="196"/>
      <c r="AO468" s="196"/>
      <c r="AP468" s="267"/>
      <c r="AQ468" s="266"/>
      <c r="AR468" s="196"/>
      <c r="AS468" s="196"/>
      <c r="AT468" s="267"/>
      <c r="AU468" s="196"/>
      <c r="AV468" s="196"/>
      <c r="AW468" s="196"/>
      <c r="AX468" s="197"/>
    </row>
    <row r="469" spans="1:50" ht="22.5" hidden="1" customHeight="1" x14ac:dyDescent="0.15">
      <c r="A469" s="861"/>
      <c r="B469" s="856"/>
      <c r="C469" s="152"/>
      <c r="D469" s="856"/>
      <c r="E469" s="142"/>
      <c r="F469" s="143"/>
      <c r="G469" s="120"/>
      <c r="H469" s="121"/>
      <c r="I469" s="121"/>
      <c r="J469" s="121"/>
      <c r="K469" s="121"/>
      <c r="L469" s="121"/>
      <c r="M469" s="121"/>
      <c r="N469" s="121"/>
      <c r="O469" s="121"/>
      <c r="P469" s="121"/>
      <c r="Q469" s="121"/>
      <c r="R469" s="121"/>
      <c r="S469" s="121"/>
      <c r="T469" s="121"/>
      <c r="U469" s="121"/>
      <c r="V469" s="121"/>
      <c r="W469" s="121"/>
      <c r="X469" s="122"/>
      <c r="Y469" s="198" t="s">
        <v>60</v>
      </c>
      <c r="Z469" s="199"/>
      <c r="AA469" s="200"/>
      <c r="AB469" s="195"/>
      <c r="AC469" s="195"/>
      <c r="AD469" s="195"/>
      <c r="AE469" s="266"/>
      <c r="AF469" s="196"/>
      <c r="AG469" s="196"/>
      <c r="AH469" s="267"/>
      <c r="AI469" s="266"/>
      <c r="AJ469" s="196"/>
      <c r="AK469" s="196"/>
      <c r="AL469" s="196"/>
      <c r="AM469" s="266"/>
      <c r="AN469" s="196"/>
      <c r="AO469" s="196"/>
      <c r="AP469" s="267"/>
      <c r="AQ469" s="266"/>
      <c r="AR469" s="196"/>
      <c r="AS469" s="196"/>
      <c r="AT469" s="267"/>
      <c r="AU469" s="196"/>
      <c r="AV469" s="196"/>
      <c r="AW469" s="196"/>
      <c r="AX469" s="197"/>
    </row>
    <row r="470" spans="1:50" ht="22.5" hidden="1" customHeight="1" x14ac:dyDescent="0.15">
      <c r="A470" s="861"/>
      <c r="B470" s="856"/>
      <c r="C470" s="152"/>
      <c r="D470" s="856"/>
      <c r="E470" s="142"/>
      <c r="F470" s="143"/>
      <c r="G470" s="123"/>
      <c r="H470" s="102"/>
      <c r="I470" s="102"/>
      <c r="J470" s="102"/>
      <c r="K470" s="102"/>
      <c r="L470" s="102"/>
      <c r="M470" s="102"/>
      <c r="N470" s="102"/>
      <c r="O470" s="102"/>
      <c r="P470" s="102"/>
      <c r="Q470" s="102"/>
      <c r="R470" s="102"/>
      <c r="S470" s="102"/>
      <c r="T470" s="102"/>
      <c r="U470" s="102"/>
      <c r="V470" s="102"/>
      <c r="W470" s="102"/>
      <c r="X470" s="124"/>
      <c r="Y470" s="198" t="s">
        <v>15</v>
      </c>
      <c r="Z470" s="199"/>
      <c r="AA470" s="200"/>
      <c r="AB470" s="403" t="s">
        <v>16</v>
      </c>
      <c r="AC470" s="403"/>
      <c r="AD470" s="403"/>
      <c r="AE470" s="266"/>
      <c r="AF470" s="196"/>
      <c r="AG470" s="196"/>
      <c r="AH470" s="267"/>
      <c r="AI470" s="266"/>
      <c r="AJ470" s="196"/>
      <c r="AK470" s="196"/>
      <c r="AL470" s="196"/>
      <c r="AM470" s="266"/>
      <c r="AN470" s="196"/>
      <c r="AO470" s="196"/>
      <c r="AP470" s="267"/>
      <c r="AQ470" s="266"/>
      <c r="AR470" s="196"/>
      <c r="AS470" s="196"/>
      <c r="AT470" s="267"/>
      <c r="AU470" s="196"/>
      <c r="AV470" s="196"/>
      <c r="AW470" s="196"/>
      <c r="AX470" s="197"/>
    </row>
    <row r="471" spans="1:50" ht="18.75" hidden="1" customHeight="1" x14ac:dyDescent="0.15">
      <c r="A471" s="861"/>
      <c r="B471" s="856"/>
      <c r="C471" s="152"/>
      <c r="D471" s="856"/>
      <c r="E471" s="142" t="s">
        <v>345</v>
      </c>
      <c r="F471" s="143"/>
      <c r="G471" s="104" t="s">
        <v>341</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82" t="s">
        <v>343</v>
      </c>
      <c r="AF471" s="383"/>
      <c r="AG471" s="383"/>
      <c r="AH471" s="384"/>
      <c r="AI471" s="133" t="s">
        <v>324</v>
      </c>
      <c r="AJ471" s="133"/>
      <c r="AK471" s="133"/>
      <c r="AL471" s="134"/>
      <c r="AM471" s="133" t="s">
        <v>331</v>
      </c>
      <c r="AN471" s="133"/>
      <c r="AO471" s="133"/>
      <c r="AP471" s="134"/>
      <c r="AQ471" s="134" t="s">
        <v>320</v>
      </c>
      <c r="AR471" s="137"/>
      <c r="AS471" s="137"/>
      <c r="AT471" s="138"/>
      <c r="AU471" s="105" t="s">
        <v>261</v>
      </c>
      <c r="AV471" s="105"/>
      <c r="AW471" s="105"/>
      <c r="AX471" s="113"/>
    </row>
    <row r="472" spans="1:50" ht="18.75" hidden="1" customHeight="1" x14ac:dyDescent="0.15">
      <c r="A472" s="861"/>
      <c r="B472" s="856"/>
      <c r="C472" s="152"/>
      <c r="D472" s="856"/>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321</v>
      </c>
      <c r="AH472" s="141"/>
      <c r="AI472" s="135"/>
      <c r="AJ472" s="135"/>
      <c r="AK472" s="135"/>
      <c r="AL472" s="136"/>
      <c r="AM472" s="135"/>
      <c r="AN472" s="135"/>
      <c r="AO472" s="135"/>
      <c r="AP472" s="136"/>
      <c r="AQ472" s="190"/>
      <c r="AR472" s="139"/>
      <c r="AS472" s="140" t="s">
        <v>321</v>
      </c>
      <c r="AT472" s="141"/>
      <c r="AU472" s="139"/>
      <c r="AV472" s="139"/>
      <c r="AW472" s="140" t="s">
        <v>308</v>
      </c>
      <c r="AX472" s="191"/>
    </row>
    <row r="473" spans="1:50" ht="22.5" hidden="1" customHeight="1" x14ac:dyDescent="0.15">
      <c r="A473" s="861"/>
      <c r="B473" s="856"/>
      <c r="C473" s="152"/>
      <c r="D473" s="856"/>
      <c r="E473" s="142"/>
      <c r="F473" s="143"/>
      <c r="G473" s="118"/>
      <c r="H473" s="99"/>
      <c r="I473" s="99"/>
      <c r="J473" s="99"/>
      <c r="K473" s="99"/>
      <c r="L473" s="99"/>
      <c r="M473" s="99"/>
      <c r="N473" s="99"/>
      <c r="O473" s="99"/>
      <c r="P473" s="99"/>
      <c r="Q473" s="99"/>
      <c r="R473" s="99"/>
      <c r="S473" s="99"/>
      <c r="T473" s="99"/>
      <c r="U473" s="99"/>
      <c r="V473" s="99"/>
      <c r="W473" s="99"/>
      <c r="X473" s="119"/>
      <c r="Y473" s="192" t="s">
        <v>14</v>
      </c>
      <c r="Z473" s="193"/>
      <c r="AA473" s="194"/>
      <c r="AB473" s="201"/>
      <c r="AC473" s="201"/>
      <c r="AD473" s="201"/>
      <c r="AE473" s="266"/>
      <c r="AF473" s="196"/>
      <c r="AG473" s="196"/>
      <c r="AH473" s="196"/>
      <c r="AI473" s="266"/>
      <c r="AJ473" s="196"/>
      <c r="AK473" s="196"/>
      <c r="AL473" s="196"/>
      <c r="AM473" s="266"/>
      <c r="AN473" s="196"/>
      <c r="AO473" s="196"/>
      <c r="AP473" s="267"/>
      <c r="AQ473" s="266"/>
      <c r="AR473" s="196"/>
      <c r="AS473" s="196"/>
      <c r="AT473" s="267"/>
      <c r="AU473" s="196"/>
      <c r="AV473" s="196"/>
      <c r="AW473" s="196"/>
      <c r="AX473" s="197"/>
    </row>
    <row r="474" spans="1:50" ht="22.5" hidden="1" customHeight="1" x14ac:dyDescent="0.15">
      <c r="A474" s="861"/>
      <c r="B474" s="856"/>
      <c r="C474" s="152"/>
      <c r="D474" s="856"/>
      <c r="E474" s="142"/>
      <c r="F474" s="143"/>
      <c r="G474" s="120"/>
      <c r="H474" s="121"/>
      <c r="I474" s="121"/>
      <c r="J474" s="121"/>
      <c r="K474" s="121"/>
      <c r="L474" s="121"/>
      <c r="M474" s="121"/>
      <c r="N474" s="121"/>
      <c r="O474" s="121"/>
      <c r="P474" s="121"/>
      <c r="Q474" s="121"/>
      <c r="R474" s="121"/>
      <c r="S474" s="121"/>
      <c r="T474" s="121"/>
      <c r="U474" s="121"/>
      <c r="V474" s="121"/>
      <c r="W474" s="121"/>
      <c r="X474" s="122"/>
      <c r="Y474" s="198" t="s">
        <v>60</v>
      </c>
      <c r="Z474" s="199"/>
      <c r="AA474" s="200"/>
      <c r="AB474" s="195"/>
      <c r="AC474" s="195"/>
      <c r="AD474" s="195"/>
      <c r="AE474" s="266"/>
      <c r="AF474" s="196"/>
      <c r="AG474" s="196"/>
      <c r="AH474" s="267"/>
      <c r="AI474" s="266"/>
      <c r="AJ474" s="196"/>
      <c r="AK474" s="196"/>
      <c r="AL474" s="196"/>
      <c r="AM474" s="266"/>
      <c r="AN474" s="196"/>
      <c r="AO474" s="196"/>
      <c r="AP474" s="267"/>
      <c r="AQ474" s="266"/>
      <c r="AR474" s="196"/>
      <c r="AS474" s="196"/>
      <c r="AT474" s="267"/>
      <c r="AU474" s="196"/>
      <c r="AV474" s="196"/>
      <c r="AW474" s="196"/>
      <c r="AX474" s="197"/>
    </row>
    <row r="475" spans="1:50" ht="22.5" hidden="1" customHeight="1" x14ac:dyDescent="0.15">
      <c r="A475" s="861"/>
      <c r="B475" s="856"/>
      <c r="C475" s="152"/>
      <c r="D475" s="856"/>
      <c r="E475" s="142"/>
      <c r="F475" s="143"/>
      <c r="G475" s="123"/>
      <c r="H475" s="102"/>
      <c r="I475" s="102"/>
      <c r="J475" s="102"/>
      <c r="K475" s="102"/>
      <c r="L475" s="102"/>
      <c r="M475" s="102"/>
      <c r="N475" s="102"/>
      <c r="O475" s="102"/>
      <c r="P475" s="102"/>
      <c r="Q475" s="102"/>
      <c r="R475" s="102"/>
      <c r="S475" s="102"/>
      <c r="T475" s="102"/>
      <c r="U475" s="102"/>
      <c r="V475" s="102"/>
      <c r="W475" s="102"/>
      <c r="X475" s="124"/>
      <c r="Y475" s="198" t="s">
        <v>15</v>
      </c>
      <c r="Z475" s="199"/>
      <c r="AA475" s="200"/>
      <c r="AB475" s="403" t="s">
        <v>16</v>
      </c>
      <c r="AC475" s="403"/>
      <c r="AD475" s="403"/>
      <c r="AE475" s="266"/>
      <c r="AF475" s="196"/>
      <c r="AG475" s="196"/>
      <c r="AH475" s="267"/>
      <c r="AI475" s="266"/>
      <c r="AJ475" s="196"/>
      <c r="AK475" s="196"/>
      <c r="AL475" s="196"/>
      <c r="AM475" s="266"/>
      <c r="AN475" s="196"/>
      <c r="AO475" s="196"/>
      <c r="AP475" s="267"/>
      <c r="AQ475" s="266"/>
      <c r="AR475" s="196"/>
      <c r="AS475" s="196"/>
      <c r="AT475" s="267"/>
      <c r="AU475" s="196"/>
      <c r="AV475" s="196"/>
      <c r="AW475" s="196"/>
      <c r="AX475" s="197"/>
    </row>
    <row r="476" spans="1:50" ht="18.75" hidden="1" customHeight="1" x14ac:dyDescent="0.15">
      <c r="A476" s="861"/>
      <c r="B476" s="856"/>
      <c r="C476" s="152"/>
      <c r="D476" s="856"/>
      <c r="E476" s="142" t="s">
        <v>345</v>
      </c>
      <c r="F476" s="143"/>
      <c r="G476" s="104" t="s">
        <v>341</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82" t="s">
        <v>343</v>
      </c>
      <c r="AF476" s="383"/>
      <c r="AG476" s="383"/>
      <c r="AH476" s="384"/>
      <c r="AI476" s="133" t="s">
        <v>324</v>
      </c>
      <c r="AJ476" s="133"/>
      <c r="AK476" s="133"/>
      <c r="AL476" s="134"/>
      <c r="AM476" s="133" t="s">
        <v>331</v>
      </c>
      <c r="AN476" s="133"/>
      <c r="AO476" s="133"/>
      <c r="AP476" s="134"/>
      <c r="AQ476" s="134" t="s">
        <v>320</v>
      </c>
      <c r="AR476" s="137"/>
      <c r="AS476" s="137"/>
      <c r="AT476" s="138"/>
      <c r="AU476" s="105" t="s">
        <v>261</v>
      </c>
      <c r="AV476" s="105"/>
      <c r="AW476" s="105"/>
      <c r="AX476" s="113"/>
    </row>
    <row r="477" spans="1:50" ht="18.75" hidden="1" customHeight="1" x14ac:dyDescent="0.15">
      <c r="A477" s="861"/>
      <c r="B477" s="856"/>
      <c r="C477" s="152"/>
      <c r="D477" s="856"/>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321</v>
      </c>
      <c r="AH477" s="141"/>
      <c r="AI477" s="135"/>
      <c r="AJ477" s="135"/>
      <c r="AK477" s="135"/>
      <c r="AL477" s="136"/>
      <c r="AM477" s="135"/>
      <c r="AN477" s="135"/>
      <c r="AO477" s="135"/>
      <c r="AP477" s="136"/>
      <c r="AQ477" s="190"/>
      <c r="AR477" s="139"/>
      <c r="AS477" s="140" t="s">
        <v>321</v>
      </c>
      <c r="AT477" s="141"/>
      <c r="AU477" s="139"/>
      <c r="AV477" s="139"/>
      <c r="AW477" s="140" t="s">
        <v>308</v>
      </c>
      <c r="AX477" s="191"/>
    </row>
    <row r="478" spans="1:50" ht="22.5" hidden="1" customHeight="1" x14ac:dyDescent="0.15">
      <c r="A478" s="861"/>
      <c r="B478" s="856"/>
      <c r="C478" s="152"/>
      <c r="D478" s="856"/>
      <c r="E478" s="142"/>
      <c r="F478" s="143"/>
      <c r="G478" s="118"/>
      <c r="H478" s="99"/>
      <c r="I478" s="99"/>
      <c r="J478" s="99"/>
      <c r="K478" s="99"/>
      <c r="L478" s="99"/>
      <c r="M478" s="99"/>
      <c r="N478" s="99"/>
      <c r="O478" s="99"/>
      <c r="P478" s="99"/>
      <c r="Q478" s="99"/>
      <c r="R478" s="99"/>
      <c r="S478" s="99"/>
      <c r="T478" s="99"/>
      <c r="U478" s="99"/>
      <c r="V478" s="99"/>
      <c r="W478" s="99"/>
      <c r="X478" s="119"/>
      <c r="Y478" s="192" t="s">
        <v>14</v>
      </c>
      <c r="Z478" s="193"/>
      <c r="AA478" s="194"/>
      <c r="AB478" s="201"/>
      <c r="AC478" s="201"/>
      <c r="AD478" s="201"/>
      <c r="AE478" s="266"/>
      <c r="AF478" s="196"/>
      <c r="AG478" s="196"/>
      <c r="AH478" s="196"/>
      <c r="AI478" s="266"/>
      <c r="AJ478" s="196"/>
      <c r="AK478" s="196"/>
      <c r="AL478" s="196"/>
      <c r="AM478" s="266"/>
      <c r="AN478" s="196"/>
      <c r="AO478" s="196"/>
      <c r="AP478" s="267"/>
      <c r="AQ478" s="266"/>
      <c r="AR478" s="196"/>
      <c r="AS478" s="196"/>
      <c r="AT478" s="267"/>
      <c r="AU478" s="196"/>
      <c r="AV478" s="196"/>
      <c r="AW478" s="196"/>
      <c r="AX478" s="197"/>
    </row>
    <row r="479" spans="1:50" ht="22.5" hidden="1" customHeight="1" x14ac:dyDescent="0.15">
      <c r="A479" s="861"/>
      <c r="B479" s="856"/>
      <c r="C479" s="152"/>
      <c r="D479" s="856"/>
      <c r="E479" s="142"/>
      <c r="F479" s="143"/>
      <c r="G479" s="120"/>
      <c r="H479" s="121"/>
      <c r="I479" s="121"/>
      <c r="J479" s="121"/>
      <c r="K479" s="121"/>
      <c r="L479" s="121"/>
      <c r="M479" s="121"/>
      <c r="N479" s="121"/>
      <c r="O479" s="121"/>
      <c r="P479" s="121"/>
      <c r="Q479" s="121"/>
      <c r="R479" s="121"/>
      <c r="S479" s="121"/>
      <c r="T479" s="121"/>
      <c r="U479" s="121"/>
      <c r="V479" s="121"/>
      <c r="W479" s="121"/>
      <c r="X479" s="122"/>
      <c r="Y479" s="198" t="s">
        <v>60</v>
      </c>
      <c r="Z479" s="199"/>
      <c r="AA479" s="200"/>
      <c r="AB479" s="195"/>
      <c r="AC479" s="195"/>
      <c r="AD479" s="195"/>
      <c r="AE479" s="266"/>
      <c r="AF479" s="196"/>
      <c r="AG479" s="196"/>
      <c r="AH479" s="267"/>
      <c r="AI479" s="266"/>
      <c r="AJ479" s="196"/>
      <c r="AK479" s="196"/>
      <c r="AL479" s="196"/>
      <c r="AM479" s="266"/>
      <c r="AN479" s="196"/>
      <c r="AO479" s="196"/>
      <c r="AP479" s="267"/>
      <c r="AQ479" s="266"/>
      <c r="AR479" s="196"/>
      <c r="AS479" s="196"/>
      <c r="AT479" s="267"/>
      <c r="AU479" s="196"/>
      <c r="AV479" s="196"/>
      <c r="AW479" s="196"/>
      <c r="AX479" s="197"/>
    </row>
    <row r="480" spans="1:50" ht="22.5" hidden="1" customHeight="1" x14ac:dyDescent="0.15">
      <c r="A480" s="861"/>
      <c r="B480" s="856"/>
      <c r="C480" s="152"/>
      <c r="D480" s="856"/>
      <c r="E480" s="142"/>
      <c r="F480" s="143"/>
      <c r="G480" s="123"/>
      <c r="H480" s="102"/>
      <c r="I480" s="102"/>
      <c r="J480" s="102"/>
      <c r="K480" s="102"/>
      <c r="L480" s="102"/>
      <c r="M480" s="102"/>
      <c r="N480" s="102"/>
      <c r="O480" s="102"/>
      <c r="P480" s="102"/>
      <c r="Q480" s="102"/>
      <c r="R480" s="102"/>
      <c r="S480" s="102"/>
      <c r="T480" s="102"/>
      <c r="U480" s="102"/>
      <c r="V480" s="102"/>
      <c r="W480" s="102"/>
      <c r="X480" s="124"/>
      <c r="Y480" s="198" t="s">
        <v>15</v>
      </c>
      <c r="Z480" s="199"/>
      <c r="AA480" s="200"/>
      <c r="AB480" s="854" t="s">
        <v>16</v>
      </c>
      <c r="AC480" s="854"/>
      <c r="AD480" s="854"/>
      <c r="AE480" s="266"/>
      <c r="AF480" s="196"/>
      <c r="AG480" s="196"/>
      <c r="AH480" s="267"/>
      <c r="AI480" s="266"/>
      <c r="AJ480" s="196"/>
      <c r="AK480" s="196"/>
      <c r="AL480" s="196"/>
      <c r="AM480" s="266"/>
      <c r="AN480" s="196"/>
      <c r="AO480" s="196"/>
      <c r="AP480" s="267"/>
      <c r="AQ480" s="266"/>
      <c r="AR480" s="196"/>
      <c r="AS480" s="196"/>
      <c r="AT480" s="267"/>
      <c r="AU480" s="196"/>
      <c r="AV480" s="196"/>
      <c r="AW480" s="196"/>
      <c r="AX480" s="197"/>
    </row>
    <row r="481" spans="1:50" ht="18.75" hidden="1" customHeight="1" x14ac:dyDescent="0.15">
      <c r="A481" s="861"/>
      <c r="B481" s="856"/>
      <c r="C481" s="152"/>
      <c r="D481" s="856"/>
      <c r="E481" s="142" t="s">
        <v>345</v>
      </c>
      <c r="F481" s="143"/>
      <c r="G481" s="104" t="s">
        <v>341</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82" t="s">
        <v>343</v>
      </c>
      <c r="AF481" s="383"/>
      <c r="AG481" s="383"/>
      <c r="AH481" s="384"/>
      <c r="AI481" s="133" t="s">
        <v>324</v>
      </c>
      <c r="AJ481" s="133"/>
      <c r="AK481" s="133"/>
      <c r="AL481" s="134"/>
      <c r="AM481" s="133" t="s">
        <v>331</v>
      </c>
      <c r="AN481" s="133"/>
      <c r="AO481" s="133"/>
      <c r="AP481" s="134"/>
      <c r="AQ481" s="134" t="s">
        <v>320</v>
      </c>
      <c r="AR481" s="137"/>
      <c r="AS481" s="137"/>
      <c r="AT481" s="138"/>
      <c r="AU481" s="105" t="s">
        <v>261</v>
      </c>
      <c r="AV481" s="105"/>
      <c r="AW481" s="105"/>
      <c r="AX481" s="113"/>
    </row>
    <row r="482" spans="1:50" ht="18.75" hidden="1" customHeight="1" x14ac:dyDescent="0.15">
      <c r="A482" s="861"/>
      <c r="B482" s="856"/>
      <c r="C482" s="152"/>
      <c r="D482" s="856"/>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321</v>
      </c>
      <c r="AH482" s="141"/>
      <c r="AI482" s="135"/>
      <c r="AJ482" s="135"/>
      <c r="AK482" s="135"/>
      <c r="AL482" s="136"/>
      <c r="AM482" s="135"/>
      <c r="AN482" s="135"/>
      <c r="AO482" s="135"/>
      <c r="AP482" s="136"/>
      <c r="AQ482" s="190"/>
      <c r="AR482" s="139"/>
      <c r="AS482" s="140" t="s">
        <v>321</v>
      </c>
      <c r="AT482" s="141"/>
      <c r="AU482" s="139"/>
      <c r="AV482" s="139"/>
      <c r="AW482" s="140" t="s">
        <v>308</v>
      </c>
      <c r="AX482" s="191"/>
    </row>
    <row r="483" spans="1:50" ht="22.5" hidden="1" customHeight="1" x14ac:dyDescent="0.15">
      <c r="A483" s="861"/>
      <c r="B483" s="856"/>
      <c r="C483" s="152"/>
      <c r="D483" s="856"/>
      <c r="E483" s="142"/>
      <c r="F483" s="143"/>
      <c r="G483" s="118"/>
      <c r="H483" s="99"/>
      <c r="I483" s="99"/>
      <c r="J483" s="99"/>
      <c r="K483" s="99"/>
      <c r="L483" s="99"/>
      <c r="M483" s="99"/>
      <c r="N483" s="99"/>
      <c r="O483" s="99"/>
      <c r="P483" s="99"/>
      <c r="Q483" s="99"/>
      <c r="R483" s="99"/>
      <c r="S483" s="99"/>
      <c r="T483" s="99"/>
      <c r="U483" s="99"/>
      <c r="V483" s="99"/>
      <c r="W483" s="99"/>
      <c r="X483" s="119"/>
      <c r="Y483" s="192" t="s">
        <v>14</v>
      </c>
      <c r="Z483" s="193"/>
      <c r="AA483" s="194"/>
      <c r="AB483" s="201"/>
      <c r="AC483" s="201"/>
      <c r="AD483" s="201"/>
      <c r="AE483" s="266"/>
      <c r="AF483" s="196"/>
      <c r="AG483" s="196"/>
      <c r="AH483" s="196"/>
      <c r="AI483" s="266"/>
      <c r="AJ483" s="196"/>
      <c r="AK483" s="196"/>
      <c r="AL483" s="196"/>
      <c r="AM483" s="266"/>
      <c r="AN483" s="196"/>
      <c r="AO483" s="196"/>
      <c r="AP483" s="267"/>
      <c r="AQ483" s="266"/>
      <c r="AR483" s="196"/>
      <c r="AS483" s="196"/>
      <c r="AT483" s="267"/>
      <c r="AU483" s="196"/>
      <c r="AV483" s="196"/>
      <c r="AW483" s="196"/>
      <c r="AX483" s="197"/>
    </row>
    <row r="484" spans="1:50" ht="22.5" hidden="1" customHeight="1" x14ac:dyDescent="0.15">
      <c r="A484" s="861"/>
      <c r="B484" s="856"/>
      <c r="C484" s="152"/>
      <c r="D484" s="856"/>
      <c r="E484" s="142"/>
      <c r="F484" s="143"/>
      <c r="G484" s="120"/>
      <c r="H484" s="121"/>
      <c r="I484" s="121"/>
      <c r="J484" s="121"/>
      <c r="K484" s="121"/>
      <c r="L484" s="121"/>
      <c r="M484" s="121"/>
      <c r="N484" s="121"/>
      <c r="O484" s="121"/>
      <c r="P484" s="121"/>
      <c r="Q484" s="121"/>
      <c r="R484" s="121"/>
      <c r="S484" s="121"/>
      <c r="T484" s="121"/>
      <c r="U484" s="121"/>
      <c r="V484" s="121"/>
      <c r="W484" s="121"/>
      <c r="X484" s="122"/>
      <c r="Y484" s="198" t="s">
        <v>60</v>
      </c>
      <c r="Z484" s="199"/>
      <c r="AA484" s="200"/>
      <c r="AB484" s="195"/>
      <c r="AC484" s="195"/>
      <c r="AD484" s="195"/>
      <c r="AE484" s="266"/>
      <c r="AF484" s="196"/>
      <c r="AG484" s="196"/>
      <c r="AH484" s="267"/>
      <c r="AI484" s="266"/>
      <c r="AJ484" s="196"/>
      <c r="AK484" s="196"/>
      <c r="AL484" s="196"/>
      <c r="AM484" s="266"/>
      <c r="AN484" s="196"/>
      <c r="AO484" s="196"/>
      <c r="AP484" s="267"/>
      <c r="AQ484" s="266"/>
      <c r="AR484" s="196"/>
      <c r="AS484" s="196"/>
      <c r="AT484" s="267"/>
      <c r="AU484" s="196"/>
      <c r="AV484" s="196"/>
      <c r="AW484" s="196"/>
      <c r="AX484" s="197"/>
    </row>
    <row r="485" spans="1:50" ht="22.5" hidden="1" customHeight="1" x14ac:dyDescent="0.15">
      <c r="A485" s="861"/>
      <c r="B485" s="856"/>
      <c r="C485" s="152"/>
      <c r="D485" s="856"/>
      <c r="E485" s="142"/>
      <c r="F485" s="143"/>
      <c r="G485" s="123"/>
      <c r="H485" s="102"/>
      <c r="I485" s="102"/>
      <c r="J485" s="102"/>
      <c r="K485" s="102"/>
      <c r="L485" s="102"/>
      <c r="M485" s="102"/>
      <c r="N485" s="102"/>
      <c r="O485" s="102"/>
      <c r="P485" s="102"/>
      <c r="Q485" s="102"/>
      <c r="R485" s="102"/>
      <c r="S485" s="102"/>
      <c r="T485" s="102"/>
      <c r="U485" s="102"/>
      <c r="V485" s="102"/>
      <c r="W485" s="102"/>
      <c r="X485" s="124"/>
      <c r="Y485" s="198" t="s">
        <v>15</v>
      </c>
      <c r="Z485" s="199"/>
      <c r="AA485" s="200"/>
      <c r="AB485" s="403" t="s">
        <v>16</v>
      </c>
      <c r="AC485" s="403"/>
      <c r="AD485" s="403"/>
      <c r="AE485" s="266"/>
      <c r="AF485" s="196"/>
      <c r="AG485" s="196"/>
      <c r="AH485" s="267"/>
      <c r="AI485" s="266"/>
      <c r="AJ485" s="196"/>
      <c r="AK485" s="196"/>
      <c r="AL485" s="196"/>
      <c r="AM485" s="266"/>
      <c r="AN485" s="196"/>
      <c r="AO485" s="196"/>
      <c r="AP485" s="267"/>
      <c r="AQ485" s="266"/>
      <c r="AR485" s="196"/>
      <c r="AS485" s="196"/>
      <c r="AT485" s="267"/>
      <c r="AU485" s="196"/>
      <c r="AV485" s="196"/>
      <c r="AW485" s="196"/>
      <c r="AX485" s="197"/>
    </row>
    <row r="486" spans="1:50" ht="18.75" hidden="1" customHeight="1" x14ac:dyDescent="0.15">
      <c r="A486" s="861"/>
      <c r="B486" s="856"/>
      <c r="C486" s="152"/>
      <c r="D486" s="856"/>
      <c r="E486" s="142" t="s">
        <v>345</v>
      </c>
      <c r="F486" s="143"/>
      <c r="G486" s="104" t="s">
        <v>341</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82" t="s">
        <v>343</v>
      </c>
      <c r="AF486" s="383"/>
      <c r="AG486" s="383"/>
      <c r="AH486" s="384"/>
      <c r="AI486" s="133" t="s">
        <v>324</v>
      </c>
      <c r="AJ486" s="133"/>
      <c r="AK486" s="133"/>
      <c r="AL486" s="134"/>
      <c r="AM486" s="133" t="s">
        <v>331</v>
      </c>
      <c r="AN486" s="133"/>
      <c r="AO486" s="133"/>
      <c r="AP486" s="134"/>
      <c r="AQ486" s="134" t="s">
        <v>320</v>
      </c>
      <c r="AR486" s="137"/>
      <c r="AS486" s="137"/>
      <c r="AT486" s="138"/>
      <c r="AU486" s="105" t="s">
        <v>261</v>
      </c>
      <c r="AV486" s="105"/>
      <c r="AW486" s="105"/>
      <c r="AX486" s="113"/>
    </row>
    <row r="487" spans="1:50" ht="18.75" hidden="1" customHeight="1" x14ac:dyDescent="0.15">
      <c r="A487" s="861"/>
      <c r="B487" s="856"/>
      <c r="C487" s="152"/>
      <c r="D487" s="856"/>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321</v>
      </c>
      <c r="AH487" s="141"/>
      <c r="AI487" s="135"/>
      <c r="AJ487" s="135"/>
      <c r="AK487" s="135"/>
      <c r="AL487" s="136"/>
      <c r="AM487" s="135"/>
      <c r="AN487" s="135"/>
      <c r="AO487" s="135"/>
      <c r="AP487" s="136"/>
      <c r="AQ487" s="190"/>
      <c r="AR487" s="139"/>
      <c r="AS487" s="140" t="s">
        <v>321</v>
      </c>
      <c r="AT487" s="141"/>
      <c r="AU487" s="139"/>
      <c r="AV487" s="139"/>
      <c r="AW487" s="140" t="s">
        <v>308</v>
      </c>
      <c r="AX487" s="191"/>
    </row>
    <row r="488" spans="1:50" ht="22.5" hidden="1" customHeight="1" x14ac:dyDescent="0.15">
      <c r="A488" s="861"/>
      <c r="B488" s="856"/>
      <c r="C488" s="152"/>
      <c r="D488" s="856"/>
      <c r="E488" s="142"/>
      <c r="F488" s="143"/>
      <c r="G488" s="118"/>
      <c r="H488" s="99"/>
      <c r="I488" s="99"/>
      <c r="J488" s="99"/>
      <c r="K488" s="99"/>
      <c r="L488" s="99"/>
      <c r="M488" s="99"/>
      <c r="N488" s="99"/>
      <c r="O488" s="99"/>
      <c r="P488" s="99"/>
      <c r="Q488" s="99"/>
      <c r="R488" s="99"/>
      <c r="S488" s="99"/>
      <c r="T488" s="99"/>
      <c r="U488" s="99"/>
      <c r="V488" s="99"/>
      <c r="W488" s="99"/>
      <c r="X488" s="119"/>
      <c r="Y488" s="192" t="s">
        <v>14</v>
      </c>
      <c r="Z488" s="193"/>
      <c r="AA488" s="194"/>
      <c r="AB488" s="201"/>
      <c r="AC488" s="201"/>
      <c r="AD488" s="201"/>
      <c r="AE488" s="266"/>
      <c r="AF488" s="196"/>
      <c r="AG488" s="196"/>
      <c r="AH488" s="196"/>
      <c r="AI488" s="266"/>
      <c r="AJ488" s="196"/>
      <c r="AK488" s="196"/>
      <c r="AL488" s="196"/>
      <c r="AM488" s="266"/>
      <c r="AN488" s="196"/>
      <c r="AO488" s="196"/>
      <c r="AP488" s="267"/>
      <c r="AQ488" s="266"/>
      <c r="AR488" s="196"/>
      <c r="AS488" s="196"/>
      <c r="AT488" s="267"/>
      <c r="AU488" s="196"/>
      <c r="AV488" s="196"/>
      <c r="AW488" s="196"/>
      <c r="AX488" s="197"/>
    </row>
    <row r="489" spans="1:50" ht="22.5" hidden="1" customHeight="1" x14ac:dyDescent="0.15">
      <c r="A489" s="861"/>
      <c r="B489" s="856"/>
      <c r="C489" s="152"/>
      <c r="D489" s="856"/>
      <c r="E489" s="142"/>
      <c r="F489" s="143"/>
      <c r="G489" s="120"/>
      <c r="H489" s="121"/>
      <c r="I489" s="121"/>
      <c r="J489" s="121"/>
      <c r="K489" s="121"/>
      <c r="L489" s="121"/>
      <c r="M489" s="121"/>
      <c r="N489" s="121"/>
      <c r="O489" s="121"/>
      <c r="P489" s="121"/>
      <c r="Q489" s="121"/>
      <c r="R489" s="121"/>
      <c r="S489" s="121"/>
      <c r="T489" s="121"/>
      <c r="U489" s="121"/>
      <c r="V489" s="121"/>
      <c r="W489" s="121"/>
      <c r="X489" s="122"/>
      <c r="Y489" s="198" t="s">
        <v>60</v>
      </c>
      <c r="Z489" s="199"/>
      <c r="AA489" s="200"/>
      <c r="AB489" s="195"/>
      <c r="AC489" s="195"/>
      <c r="AD489" s="195"/>
      <c r="AE489" s="266"/>
      <c r="AF489" s="196"/>
      <c r="AG489" s="196"/>
      <c r="AH489" s="267"/>
      <c r="AI489" s="266"/>
      <c r="AJ489" s="196"/>
      <c r="AK489" s="196"/>
      <c r="AL489" s="196"/>
      <c r="AM489" s="266"/>
      <c r="AN489" s="196"/>
      <c r="AO489" s="196"/>
      <c r="AP489" s="267"/>
      <c r="AQ489" s="266"/>
      <c r="AR489" s="196"/>
      <c r="AS489" s="196"/>
      <c r="AT489" s="267"/>
      <c r="AU489" s="196"/>
      <c r="AV489" s="196"/>
      <c r="AW489" s="196"/>
      <c r="AX489" s="197"/>
    </row>
    <row r="490" spans="1:50" ht="22.5" hidden="1" customHeight="1" thickBot="1" x14ac:dyDescent="0.2">
      <c r="A490" s="861"/>
      <c r="B490" s="856"/>
      <c r="C490" s="152"/>
      <c r="D490" s="856"/>
      <c r="E490" s="142"/>
      <c r="F490" s="143"/>
      <c r="G490" s="123"/>
      <c r="H490" s="102"/>
      <c r="I490" s="102"/>
      <c r="J490" s="102"/>
      <c r="K490" s="102"/>
      <c r="L490" s="102"/>
      <c r="M490" s="102"/>
      <c r="N490" s="102"/>
      <c r="O490" s="102"/>
      <c r="P490" s="102"/>
      <c r="Q490" s="102"/>
      <c r="R490" s="102"/>
      <c r="S490" s="102"/>
      <c r="T490" s="102"/>
      <c r="U490" s="102"/>
      <c r="V490" s="102"/>
      <c r="W490" s="102"/>
      <c r="X490" s="124"/>
      <c r="Y490" s="198" t="s">
        <v>15</v>
      </c>
      <c r="Z490" s="199"/>
      <c r="AA490" s="200"/>
      <c r="AB490" s="403" t="s">
        <v>16</v>
      </c>
      <c r="AC490" s="403"/>
      <c r="AD490" s="403"/>
      <c r="AE490" s="266"/>
      <c r="AF490" s="196"/>
      <c r="AG490" s="196"/>
      <c r="AH490" s="267"/>
      <c r="AI490" s="266"/>
      <c r="AJ490" s="196"/>
      <c r="AK490" s="196"/>
      <c r="AL490" s="196"/>
      <c r="AM490" s="266"/>
      <c r="AN490" s="196"/>
      <c r="AO490" s="196"/>
      <c r="AP490" s="267"/>
      <c r="AQ490" s="266"/>
      <c r="AR490" s="196"/>
      <c r="AS490" s="196"/>
      <c r="AT490" s="267"/>
      <c r="AU490" s="196"/>
      <c r="AV490" s="196"/>
      <c r="AW490" s="196"/>
      <c r="AX490" s="197"/>
    </row>
    <row r="491" spans="1:50" ht="18.75" hidden="1" customHeight="1" x14ac:dyDescent="0.15">
      <c r="A491" s="861"/>
      <c r="B491" s="856"/>
      <c r="C491" s="152"/>
      <c r="D491" s="856"/>
      <c r="E491" s="142" t="s">
        <v>346</v>
      </c>
      <c r="F491" s="143"/>
      <c r="G491" s="104" t="s">
        <v>342</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82" t="s">
        <v>343</v>
      </c>
      <c r="AF491" s="383"/>
      <c r="AG491" s="383"/>
      <c r="AH491" s="384"/>
      <c r="AI491" s="133" t="s">
        <v>324</v>
      </c>
      <c r="AJ491" s="133"/>
      <c r="AK491" s="133"/>
      <c r="AL491" s="134"/>
      <c r="AM491" s="133" t="s">
        <v>331</v>
      </c>
      <c r="AN491" s="133"/>
      <c r="AO491" s="133"/>
      <c r="AP491" s="134"/>
      <c r="AQ491" s="134" t="s">
        <v>320</v>
      </c>
      <c r="AR491" s="137"/>
      <c r="AS491" s="137"/>
      <c r="AT491" s="138"/>
      <c r="AU491" s="105" t="s">
        <v>261</v>
      </c>
      <c r="AV491" s="105"/>
      <c r="AW491" s="105"/>
      <c r="AX491" s="113"/>
    </row>
    <row r="492" spans="1:50" ht="18.75" hidden="1" customHeight="1" x14ac:dyDescent="0.15">
      <c r="A492" s="861"/>
      <c r="B492" s="856"/>
      <c r="C492" s="152"/>
      <c r="D492" s="856"/>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321</v>
      </c>
      <c r="AH492" s="141"/>
      <c r="AI492" s="135"/>
      <c r="AJ492" s="135"/>
      <c r="AK492" s="135"/>
      <c r="AL492" s="136"/>
      <c r="AM492" s="135"/>
      <c r="AN492" s="135"/>
      <c r="AO492" s="135"/>
      <c r="AP492" s="136"/>
      <c r="AQ492" s="190"/>
      <c r="AR492" s="139"/>
      <c r="AS492" s="140" t="s">
        <v>321</v>
      </c>
      <c r="AT492" s="141"/>
      <c r="AU492" s="139"/>
      <c r="AV492" s="139"/>
      <c r="AW492" s="140" t="s">
        <v>308</v>
      </c>
      <c r="AX492" s="191"/>
    </row>
    <row r="493" spans="1:50" ht="22.5" hidden="1" customHeight="1" x14ac:dyDescent="0.15">
      <c r="A493" s="861"/>
      <c r="B493" s="856"/>
      <c r="C493" s="152"/>
      <c r="D493" s="856"/>
      <c r="E493" s="142"/>
      <c r="F493" s="143"/>
      <c r="G493" s="118"/>
      <c r="H493" s="99"/>
      <c r="I493" s="99"/>
      <c r="J493" s="99"/>
      <c r="K493" s="99"/>
      <c r="L493" s="99"/>
      <c r="M493" s="99"/>
      <c r="N493" s="99"/>
      <c r="O493" s="99"/>
      <c r="P493" s="99"/>
      <c r="Q493" s="99"/>
      <c r="R493" s="99"/>
      <c r="S493" s="99"/>
      <c r="T493" s="99"/>
      <c r="U493" s="99"/>
      <c r="V493" s="99"/>
      <c r="W493" s="99"/>
      <c r="X493" s="119"/>
      <c r="Y493" s="192" t="s">
        <v>14</v>
      </c>
      <c r="Z493" s="193"/>
      <c r="AA493" s="194"/>
      <c r="AB493" s="201"/>
      <c r="AC493" s="201"/>
      <c r="AD493" s="201"/>
      <c r="AE493" s="266"/>
      <c r="AF493" s="196"/>
      <c r="AG493" s="196"/>
      <c r="AH493" s="196"/>
      <c r="AI493" s="266"/>
      <c r="AJ493" s="196"/>
      <c r="AK493" s="196"/>
      <c r="AL493" s="196"/>
      <c r="AM493" s="266"/>
      <c r="AN493" s="196"/>
      <c r="AO493" s="196"/>
      <c r="AP493" s="267"/>
      <c r="AQ493" s="266"/>
      <c r="AR493" s="196"/>
      <c r="AS493" s="196"/>
      <c r="AT493" s="267"/>
      <c r="AU493" s="196"/>
      <c r="AV493" s="196"/>
      <c r="AW493" s="196"/>
      <c r="AX493" s="197"/>
    </row>
    <row r="494" spans="1:50" ht="22.5" hidden="1" customHeight="1" x14ac:dyDescent="0.15">
      <c r="A494" s="861"/>
      <c r="B494" s="856"/>
      <c r="C494" s="152"/>
      <c r="D494" s="856"/>
      <c r="E494" s="142"/>
      <c r="F494" s="143"/>
      <c r="G494" s="120"/>
      <c r="H494" s="121"/>
      <c r="I494" s="121"/>
      <c r="J494" s="121"/>
      <c r="K494" s="121"/>
      <c r="L494" s="121"/>
      <c r="M494" s="121"/>
      <c r="N494" s="121"/>
      <c r="O494" s="121"/>
      <c r="P494" s="121"/>
      <c r="Q494" s="121"/>
      <c r="R494" s="121"/>
      <c r="S494" s="121"/>
      <c r="T494" s="121"/>
      <c r="U494" s="121"/>
      <c r="V494" s="121"/>
      <c r="W494" s="121"/>
      <c r="X494" s="122"/>
      <c r="Y494" s="198" t="s">
        <v>60</v>
      </c>
      <c r="Z494" s="199"/>
      <c r="AA494" s="200"/>
      <c r="AB494" s="195"/>
      <c r="AC494" s="195"/>
      <c r="AD494" s="195"/>
      <c r="AE494" s="266"/>
      <c r="AF494" s="196"/>
      <c r="AG494" s="196"/>
      <c r="AH494" s="267"/>
      <c r="AI494" s="266"/>
      <c r="AJ494" s="196"/>
      <c r="AK494" s="196"/>
      <c r="AL494" s="196"/>
      <c r="AM494" s="266"/>
      <c r="AN494" s="196"/>
      <c r="AO494" s="196"/>
      <c r="AP494" s="267"/>
      <c r="AQ494" s="266"/>
      <c r="AR494" s="196"/>
      <c r="AS494" s="196"/>
      <c r="AT494" s="267"/>
      <c r="AU494" s="196"/>
      <c r="AV494" s="196"/>
      <c r="AW494" s="196"/>
      <c r="AX494" s="197"/>
    </row>
    <row r="495" spans="1:50" ht="22.5" hidden="1" customHeight="1" x14ac:dyDescent="0.15">
      <c r="A495" s="861"/>
      <c r="B495" s="856"/>
      <c r="C495" s="152"/>
      <c r="D495" s="856"/>
      <c r="E495" s="142"/>
      <c r="F495" s="143"/>
      <c r="G495" s="123"/>
      <c r="H495" s="102"/>
      <c r="I495" s="102"/>
      <c r="J495" s="102"/>
      <c r="K495" s="102"/>
      <c r="L495" s="102"/>
      <c r="M495" s="102"/>
      <c r="N495" s="102"/>
      <c r="O495" s="102"/>
      <c r="P495" s="102"/>
      <c r="Q495" s="102"/>
      <c r="R495" s="102"/>
      <c r="S495" s="102"/>
      <c r="T495" s="102"/>
      <c r="U495" s="102"/>
      <c r="V495" s="102"/>
      <c r="W495" s="102"/>
      <c r="X495" s="124"/>
      <c r="Y495" s="198" t="s">
        <v>15</v>
      </c>
      <c r="Z495" s="199"/>
      <c r="AA495" s="200"/>
      <c r="AB495" s="403" t="s">
        <v>16</v>
      </c>
      <c r="AC495" s="403"/>
      <c r="AD495" s="403"/>
      <c r="AE495" s="266"/>
      <c r="AF495" s="196"/>
      <c r="AG495" s="196"/>
      <c r="AH495" s="267"/>
      <c r="AI495" s="266"/>
      <c r="AJ495" s="196"/>
      <c r="AK495" s="196"/>
      <c r="AL495" s="196"/>
      <c r="AM495" s="266"/>
      <c r="AN495" s="196"/>
      <c r="AO495" s="196"/>
      <c r="AP495" s="267"/>
      <c r="AQ495" s="266"/>
      <c r="AR495" s="196"/>
      <c r="AS495" s="196"/>
      <c r="AT495" s="267"/>
      <c r="AU495" s="196"/>
      <c r="AV495" s="196"/>
      <c r="AW495" s="196"/>
      <c r="AX495" s="197"/>
    </row>
    <row r="496" spans="1:50" ht="18.75" hidden="1" customHeight="1" x14ac:dyDescent="0.15">
      <c r="A496" s="861"/>
      <c r="B496" s="856"/>
      <c r="C496" s="152"/>
      <c r="D496" s="856"/>
      <c r="E496" s="142" t="s">
        <v>346</v>
      </c>
      <c r="F496" s="143"/>
      <c r="G496" s="104" t="s">
        <v>342</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82" t="s">
        <v>343</v>
      </c>
      <c r="AF496" s="383"/>
      <c r="AG496" s="383"/>
      <c r="AH496" s="384"/>
      <c r="AI496" s="133" t="s">
        <v>324</v>
      </c>
      <c r="AJ496" s="133"/>
      <c r="AK496" s="133"/>
      <c r="AL496" s="134"/>
      <c r="AM496" s="133" t="s">
        <v>331</v>
      </c>
      <c r="AN496" s="133"/>
      <c r="AO496" s="133"/>
      <c r="AP496" s="134"/>
      <c r="AQ496" s="134" t="s">
        <v>320</v>
      </c>
      <c r="AR496" s="137"/>
      <c r="AS496" s="137"/>
      <c r="AT496" s="138"/>
      <c r="AU496" s="105" t="s">
        <v>261</v>
      </c>
      <c r="AV496" s="105"/>
      <c r="AW496" s="105"/>
      <c r="AX496" s="113"/>
    </row>
    <row r="497" spans="1:50" ht="18.75" hidden="1" customHeight="1" x14ac:dyDescent="0.15">
      <c r="A497" s="861"/>
      <c r="B497" s="856"/>
      <c r="C497" s="152"/>
      <c r="D497" s="856"/>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321</v>
      </c>
      <c r="AH497" s="141"/>
      <c r="AI497" s="135"/>
      <c r="AJ497" s="135"/>
      <c r="AK497" s="135"/>
      <c r="AL497" s="136"/>
      <c r="AM497" s="135"/>
      <c r="AN497" s="135"/>
      <c r="AO497" s="135"/>
      <c r="AP497" s="136"/>
      <c r="AQ497" s="190"/>
      <c r="AR497" s="139"/>
      <c r="AS497" s="140" t="s">
        <v>321</v>
      </c>
      <c r="AT497" s="141"/>
      <c r="AU497" s="139"/>
      <c r="AV497" s="139"/>
      <c r="AW497" s="140" t="s">
        <v>308</v>
      </c>
      <c r="AX497" s="191"/>
    </row>
    <row r="498" spans="1:50" ht="22.5" hidden="1" customHeight="1" x14ac:dyDescent="0.15">
      <c r="A498" s="861"/>
      <c r="B498" s="856"/>
      <c r="C498" s="152"/>
      <c r="D498" s="856"/>
      <c r="E498" s="142"/>
      <c r="F498" s="143"/>
      <c r="G498" s="118"/>
      <c r="H498" s="99"/>
      <c r="I498" s="99"/>
      <c r="J498" s="99"/>
      <c r="K498" s="99"/>
      <c r="L498" s="99"/>
      <c r="M498" s="99"/>
      <c r="N498" s="99"/>
      <c r="O498" s="99"/>
      <c r="P498" s="99"/>
      <c r="Q498" s="99"/>
      <c r="R498" s="99"/>
      <c r="S498" s="99"/>
      <c r="T498" s="99"/>
      <c r="U498" s="99"/>
      <c r="V498" s="99"/>
      <c r="W498" s="99"/>
      <c r="X498" s="119"/>
      <c r="Y498" s="192" t="s">
        <v>14</v>
      </c>
      <c r="Z498" s="193"/>
      <c r="AA498" s="194"/>
      <c r="AB498" s="201"/>
      <c r="AC498" s="201"/>
      <c r="AD498" s="201"/>
      <c r="AE498" s="266"/>
      <c r="AF498" s="196"/>
      <c r="AG498" s="196"/>
      <c r="AH498" s="196"/>
      <c r="AI498" s="266"/>
      <c r="AJ498" s="196"/>
      <c r="AK498" s="196"/>
      <c r="AL498" s="196"/>
      <c r="AM498" s="266"/>
      <c r="AN498" s="196"/>
      <c r="AO498" s="196"/>
      <c r="AP498" s="267"/>
      <c r="AQ498" s="266"/>
      <c r="AR498" s="196"/>
      <c r="AS498" s="196"/>
      <c r="AT498" s="267"/>
      <c r="AU498" s="196"/>
      <c r="AV498" s="196"/>
      <c r="AW498" s="196"/>
      <c r="AX498" s="197"/>
    </row>
    <row r="499" spans="1:50" ht="22.5" hidden="1" customHeight="1" x14ac:dyDescent="0.15">
      <c r="A499" s="861"/>
      <c r="B499" s="856"/>
      <c r="C499" s="152"/>
      <c r="D499" s="856"/>
      <c r="E499" s="142"/>
      <c r="F499" s="143"/>
      <c r="G499" s="120"/>
      <c r="H499" s="121"/>
      <c r="I499" s="121"/>
      <c r="J499" s="121"/>
      <c r="K499" s="121"/>
      <c r="L499" s="121"/>
      <c r="M499" s="121"/>
      <c r="N499" s="121"/>
      <c r="O499" s="121"/>
      <c r="P499" s="121"/>
      <c r="Q499" s="121"/>
      <c r="R499" s="121"/>
      <c r="S499" s="121"/>
      <c r="T499" s="121"/>
      <c r="U499" s="121"/>
      <c r="V499" s="121"/>
      <c r="W499" s="121"/>
      <c r="X499" s="122"/>
      <c r="Y499" s="198" t="s">
        <v>60</v>
      </c>
      <c r="Z499" s="199"/>
      <c r="AA499" s="200"/>
      <c r="AB499" s="195"/>
      <c r="AC499" s="195"/>
      <c r="AD499" s="195"/>
      <c r="AE499" s="266"/>
      <c r="AF499" s="196"/>
      <c r="AG499" s="196"/>
      <c r="AH499" s="267"/>
      <c r="AI499" s="266"/>
      <c r="AJ499" s="196"/>
      <c r="AK499" s="196"/>
      <c r="AL499" s="196"/>
      <c r="AM499" s="266"/>
      <c r="AN499" s="196"/>
      <c r="AO499" s="196"/>
      <c r="AP499" s="267"/>
      <c r="AQ499" s="266"/>
      <c r="AR499" s="196"/>
      <c r="AS499" s="196"/>
      <c r="AT499" s="267"/>
      <c r="AU499" s="196"/>
      <c r="AV499" s="196"/>
      <c r="AW499" s="196"/>
      <c r="AX499" s="197"/>
    </row>
    <row r="500" spans="1:50" ht="22.5" hidden="1" customHeight="1" x14ac:dyDescent="0.15">
      <c r="A500" s="861"/>
      <c r="B500" s="856"/>
      <c r="C500" s="152"/>
      <c r="D500" s="856"/>
      <c r="E500" s="142"/>
      <c r="F500" s="143"/>
      <c r="G500" s="123"/>
      <c r="H500" s="102"/>
      <c r="I500" s="102"/>
      <c r="J500" s="102"/>
      <c r="K500" s="102"/>
      <c r="L500" s="102"/>
      <c r="M500" s="102"/>
      <c r="N500" s="102"/>
      <c r="O500" s="102"/>
      <c r="P500" s="102"/>
      <c r="Q500" s="102"/>
      <c r="R500" s="102"/>
      <c r="S500" s="102"/>
      <c r="T500" s="102"/>
      <c r="U500" s="102"/>
      <c r="V500" s="102"/>
      <c r="W500" s="102"/>
      <c r="X500" s="124"/>
      <c r="Y500" s="198" t="s">
        <v>15</v>
      </c>
      <c r="Z500" s="199"/>
      <c r="AA500" s="200"/>
      <c r="AB500" s="403" t="s">
        <v>16</v>
      </c>
      <c r="AC500" s="403"/>
      <c r="AD500" s="403"/>
      <c r="AE500" s="266"/>
      <c r="AF500" s="196"/>
      <c r="AG500" s="196"/>
      <c r="AH500" s="267"/>
      <c r="AI500" s="266"/>
      <c r="AJ500" s="196"/>
      <c r="AK500" s="196"/>
      <c r="AL500" s="196"/>
      <c r="AM500" s="266"/>
      <c r="AN500" s="196"/>
      <c r="AO500" s="196"/>
      <c r="AP500" s="267"/>
      <c r="AQ500" s="266"/>
      <c r="AR500" s="196"/>
      <c r="AS500" s="196"/>
      <c r="AT500" s="267"/>
      <c r="AU500" s="196"/>
      <c r="AV500" s="196"/>
      <c r="AW500" s="196"/>
      <c r="AX500" s="197"/>
    </row>
    <row r="501" spans="1:50" ht="18.75" hidden="1" customHeight="1" x14ac:dyDescent="0.15">
      <c r="A501" s="861"/>
      <c r="B501" s="856"/>
      <c r="C501" s="152"/>
      <c r="D501" s="856"/>
      <c r="E501" s="142" t="s">
        <v>346</v>
      </c>
      <c r="F501" s="143"/>
      <c r="G501" s="104" t="s">
        <v>342</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82" t="s">
        <v>343</v>
      </c>
      <c r="AF501" s="383"/>
      <c r="AG501" s="383"/>
      <c r="AH501" s="384"/>
      <c r="AI501" s="133" t="s">
        <v>324</v>
      </c>
      <c r="AJ501" s="133"/>
      <c r="AK501" s="133"/>
      <c r="AL501" s="134"/>
      <c r="AM501" s="133" t="s">
        <v>331</v>
      </c>
      <c r="AN501" s="133"/>
      <c r="AO501" s="133"/>
      <c r="AP501" s="134"/>
      <c r="AQ501" s="134" t="s">
        <v>320</v>
      </c>
      <c r="AR501" s="137"/>
      <c r="AS501" s="137"/>
      <c r="AT501" s="138"/>
      <c r="AU501" s="105" t="s">
        <v>261</v>
      </c>
      <c r="AV501" s="105"/>
      <c r="AW501" s="105"/>
      <c r="AX501" s="113"/>
    </row>
    <row r="502" spans="1:50" ht="18.75" hidden="1" customHeight="1" x14ac:dyDescent="0.15">
      <c r="A502" s="861"/>
      <c r="B502" s="856"/>
      <c r="C502" s="152"/>
      <c r="D502" s="856"/>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321</v>
      </c>
      <c r="AH502" s="141"/>
      <c r="AI502" s="135"/>
      <c r="AJ502" s="135"/>
      <c r="AK502" s="135"/>
      <c r="AL502" s="136"/>
      <c r="AM502" s="135"/>
      <c r="AN502" s="135"/>
      <c r="AO502" s="135"/>
      <c r="AP502" s="136"/>
      <c r="AQ502" s="190"/>
      <c r="AR502" s="139"/>
      <c r="AS502" s="140" t="s">
        <v>321</v>
      </c>
      <c r="AT502" s="141"/>
      <c r="AU502" s="139"/>
      <c r="AV502" s="139"/>
      <c r="AW502" s="140" t="s">
        <v>308</v>
      </c>
      <c r="AX502" s="191"/>
    </row>
    <row r="503" spans="1:50" ht="22.5" hidden="1" customHeight="1" x14ac:dyDescent="0.15">
      <c r="A503" s="861"/>
      <c r="B503" s="856"/>
      <c r="C503" s="152"/>
      <c r="D503" s="856"/>
      <c r="E503" s="142"/>
      <c r="F503" s="143"/>
      <c r="G503" s="118"/>
      <c r="H503" s="99"/>
      <c r="I503" s="99"/>
      <c r="J503" s="99"/>
      <c r="K503" s="99"/>
      <c r="L503" s="99"/>
      <c r="M503" s="99"/>
      <c r="N503" s="99"/>
      <c r="O503" s="99"/>
      <c r="P503" s="99"/>
      <c r="Q503" s="99"/>
      <c r="R503" s="99"/>
      <c r="S503" s="99"/>
      <c r="T503" s="99"/>
      <c r="U503" s="99"/>
      <c r="V503" s="99"/>
      <c r="W503" s="99"/>
      <c r="X503" s="119"/>
      <c r="Y503" s="192" t="s">
        <v>14</v>
      </c>
      <c r="Z503" s="193"/>
      <c r="AA503" s="194"/>
      <c r="AB503" s="201"/>
      <c r="AC503" s="201"/>
      <c r="AD503" s="201"/>
      <c r="AE503" s="266"/>
      <c r="AF503" s="196"/>
      <c r="AG503" s="196"/>
      <c r="AH503" s="196"/>
      <c r="AI503" s="266"/>
      <c r="AJ503" s="196"/>
      <c r="AK503" s="196"/>
      <c r="AL503" s="196"/>
      <c r="AM503" s="266"/>
      <c r="AN503" s="196"/>
      <c r="AO503" s="196"/>
      <c r="AP503" s="267"/>
      <c r="AQ503" s="266"/>
      <c r="AR503" s="196"/>
      <c r="AS503" s="196"/>
      <c r="AT503" s="267"/>
      <c r="AU503" s="196"/>
      <c r="AV503" s="196"/>
      <c r="AW503" s="196"/>
      <c r="AX503" s="197"/>
    </row>
    <row r="504" spans="1:50" ht="22.5" hidden="1" customHeight="1" x14ac:dyDescent="0.15">
      <c r="A504" s="861"/>
      <c r="B504" s="856"/>
      <c r="C504" s="152"/>
      <c r="D504" s="856"/>
      <c r="E504" s="142"/>
      <c r="F504" s="143"/>
      <c r="G504" s="120"/>
      <c r="H504" s="121"/>
      <c r="I504" s="121"/>
      <c r="J504" s="121"/>
      <c r="K504" s="121"/>
      <c r="L504" s="121"/>
      <c r="M504" s="121"/>
      <c r="N504" s="121"/>
      <c r="O504" s="121"/>
      <c r="P504" s="121"/>
      <c r="Q504" s="121"/>
      <c r="R504" s="121"/>
      <c r="S504" s="121"/>
      <c r="T504" s="121"/>
      <c r="U504" s="121"/>
      <c r="V504" s="121"/>
      <c r="W504" s="121"/>
      <c r="X504" s="122"/>
      <c r="Y504" s="198" t="s">
        <v>60</v>
      </c>
      <c r="Z504" s="199"/>
      <c r="AA504" s="200"/>
      <c r="AB504" s="195"/>
      <c r="AC504" s="195"/>
      <c r="AD504" s="195"/>
      <c r="AE504" s="266"/>
      <c r="AF504" s="196"/>
      <c r="AG504" s="196"/>
      <c r="AH504" s="267"/>
      <c r="AI504" s="266"/>
      <c r="AJ504" s="196"/>
      <c r="AK504" s="196"/>
      <c r="AL504" s="196"/>
      <c r="AM504" s="266"/>
      <c r="AN504" s="196"/>
      <c r="AO504" s="196"/>
      <c r="AP504" s="267"/>
      <c r="AQ504" s="266"/>
      <c r="AR504" s="196"/>
      <c r="AS504" s="196"/>
      <c r="AT504" s="267"/>
      <c r="AU504" s="196"/>
      <c r="AV504" s="196"/>
      <c r="AW504" s="196"/>
      <c r="AX504" s="197"/>
    </row>
    <row r="505" spans="1:50" ht="22.5" hidden="1" customHeight="1" x14ac:dyDescent="0.15">
      <c r="A505" s="861"/>
      <c r="B505" s="856"/>
      <c r="C505" s="152"/>
      <c r="D505" s="856"/>
      <c r="E505" s="142"/>
      <c r="F505" s="143"/>
      <c r="G505" s="123"/>
      <c r="H505" s="102"/>
      <c r="I505" s="102"/>
      <c r="J505" s="102"/>
      <c r="K505" s="102"/>
      <c r="L505" s="102"/>
      <c r="M505" s="102"/>
      <c r="N505" s="102"/>
      <c r="O505" s="102"/>
      <c r="P505" s="102"/>
      <c r="Q505" s="102"/>
      <c r="R505" s="102"/>
      <c r="S505" s="102"/>
      <c r="T505" s="102"/>
      <c r="U505" s="102"/>
      <c r="V505" s="102"/>
      <c r="W505" s="102"/>
      <c r="X505" s="124"/>
      <c r="Y505" s="198" t="s">
        <v>15</v>
      </c>
      <c r="Z505" s="199"/>
      <c r="AA505" s="200"/>
      <c r="AB505" s="403" t="s">
        <v>16</v>
      </c>
      <c r="AC505" s="403"/>
      <c r="AD505" s="403"/>
      <c r="AE505" s="266"/>
      <c r="AF505" s="196"/>
      <c r="AG505" s="196"/>
      <c r="AH505" s="267"/>
      <c r="AI505" s="266"/>
      <c r="AJ505" s="196"/>
      <c r="AK505" s="196"/>
      <c r="AL505" s="196"/>
      <c r="AM505" s="266"/>
      <c r="AN505" s="196"/>
      <c r="AO505" s="196"/>
      <c r="AP505" s="267"/>
      <c r="AQ505" s="266"/>
      <c r="AR505" s="196"/>
      <c r="AS505" s="196"/>
      <c r="AT505" s="267"/>
      <c r="AU505" s="196"/>
      <c r="AV505" s="196"/>
      <c r="AW505" s="196"/>
      <c r="AX505" s="197"/>
    </row>
    <row r="506" spans="1:50" ht="18.75" hidden="1" customHeight="1" x14ac:dyDescent="0.15">
      <c r="A506" s="861"/>
      <c r="B506" s="856"/>
      <c r="C506" s="152"/>
      <c r="D506" s="856"/>
      <c r="E506" s="142" t="s">
        <v>346</v>
      </c>
      <c r="F506" s="143"/>
      <c r="G506" s="104" t="s">
        <v>342</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82" t="s">
        <v>343</v>
      </c>
      <c r="AF506" s="383"/>
      <c r="AG506" s="383"/>
      <c r="AH506" s="384"/>
      <c r="AI506" s="133" t="s">
        <v>324</v>
      </c>
      <c r="AJ506" s="133"/>
      <c r="AK506" s="133"/>
      <c r="AL506" s="134"/>
      <c r="AM506" s="133" t="s">
        <v>331</v>
      </c>
      <c r="AN506" s="133"/>
      <c r="AO506" s="133"/>
      <c r="AP506" s="134"/>
      <c r="AQ506" s="134" t="s">
        <v>320</v>
      </c>
      <c r="AR506" s="137"/>
      <c r="AS506" s="137"/>
      <c r="AT506" s="138"/>
      <c r="AU506" s="105" t="s">
        <v>261</v>
      </c>
      <c r="AV506" s="105"/>
      <c r="AW506" s="105"/>
      <c r="AX506" s="113"/>
    </row>
    <row r="507" spans="1:50" ht="18.75" hidden="1" customHeight="1" x14ac:dyDescent="0.15">
      <c r="A507" s="861"/>
      <c r="B507" s="856"/>
      <c r="C507" s="152"/>
      <c r="D507" s="856"/>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321</v>
      </c>
      <c r="AH507" s="141"/>
      <c r="AI507" s="135"/>
      <c r="AJ507" s="135"/>
      <c r="AK507" s="135"/>
      <c r="AL507" s="136"/>
      <c r="AM507" s="135"/>
      <c r="AN507" s="135"/>
      <c r="AO507" s="135"/>
      <c r="AP507" s="136"/>
      <c r="AQ507" s="190"/>
      <c r="AR507" s="139"/>
      <c r="AS507" s="140" t="s">
        <v>321</v>
      </c>
      <c r="AT507" s="141"/>
      <c r="AU507" s="139"/>
      <c r="AV507" s="139"/>
      <c r="AW507" s="140" t="s">
        <v>308</v>
      </c>
      <c r="AX507" s="191"/>
    </row>
    <row r="508" spans="1:50" ht="22.5" hidden="1" customHeight="1" x14ac:dyDescent="0.15">
      <c r="A508" s="861"/>
      <c r="B508" s="856"/>
      <c r="C508" s="152"/>
      <c r="D508" s="856"/>
      <c r="E508" s="142"/>
      <c r="F508" s="143"/>
      <c r="G508" s="118"/>
      <c r="H508" s="99"/>
      <c r="I508" s="99"/>
      <c r="J508" s="99"/>
      <c r="K508" s="99"/>
      <c r="L508" s="99"/>
      <c r="M508" s="99"/>
      <c r="N508" s="99"/>
      <c r="O508" s="99"/>
      <c r="P508" s="99"/>
      <c r="Q508" s="99"/>
      <c r="R508" s="99"/>
      <c r="S508" s="99"/>
      <c r="T508" s="99"/>
      <c r="U508" s="99"/>
      <c r="V508" s="99"/>
      <c r="W508" s="99"/>
      <c r="X508" s="119"/>
      <c r="Y508" s="192" t="s">
        <v>14</v>
      </c>
      <c r="Z508" s="193"/>
      <c r="AA508" s="194"/>
      <c r="AB508" s="201"/>
      <c r="AC508" s="201"/>
      <c r="AD508" s="201"/>
      <c r="AE508" s="266"/>
      <c r="AF508" s="196"/>
      <c r="AG508" s="196"/>
      <c r="AH508" s="196"/>
      <c r="AI508" s="266"/>
      <c r="AJ508" s="196"/>
      <c r="AK508" s="196"/>
      <c r="AL508" s="196"/>
      <c r="AM508" s="266"/>
      <c r="AN508" s="196"/>
      <c r="AO508" s="196"/>
      <c r="AP508" s="267"/>
      <c r="AQ508" s="266"/>
      <c r="AR508" s="196"/>
      <c r="AS508" s="196"/>
      <c r="AT508" s="267"/>
      <c r="AU508" s="196"/>
      <c r="AV508" s="196"/>
      <c r="AW508" s="196"/>
      <c r="AX508" s="197"/>
    </row>
    <row r="509" spans="1:50" ht="22.5" hidden="1" customHeight="1" x14ac:dyDescent="0.15">
      <c r="A509" s="861"/>
      <c r="B509" s="856"/>
      <c r="C509" s="152"/>
      <c r="D509" s="856"/>
      <c r="E509" s="142"/>
      <c r="F509" s="143"/>
      <c r="G509" s="120"/>
      <c r="H509" s="121"/>
      <c r="I509" s="121"/>
      <c r="J509" s="121"/>
      <c r="K509" s="121"/>
      <c r="L509" s="121"/>
      <c r="M509" s="121"/>
      <c r="N509" s="121"/>
      <c r="O509" s="121"/>
      <c r="P509" s="121"/>
      <c r="Q509" s="121"/>
      <c r="R509" s="121"/>
      <c r="S509" s="121"/>
      <c r="T509" s="121"/>
      <c r="U509" s="121"/>
      <c r="V509" s="121"/>
      <c r="W509" s="121"/>
      <c r="X509" s="122"/>
      <c r="Y509" s="198" t="s">
        <v>60</v>
      </c>
      <c r="Z509" s="199"/>
      <c r="AA509" s="200"/>
      <c r="AB509" s="195"/>
      <c r="AC509" s="195"/>
      <c r="AD509" s="195"/>
      <c r="AE509" s="266"/>
      <c r="AF509" s="196"/>
      <c r="AG509" s="196"/>
      <c r="AH509" s="267"/>
      <c r="AI509" s="266"/>
      <c r="AJ509" s="196"/>
      <c r="AK509" s="196"/>
      <c r="AL509" s="196"/>
      <c r="AM509" s="266"/>
      <c r="AN509" s="196"/>
      <c r="AO509" s="196"/>
      <c r="AP509" s="267"/>
      <c r="AQ509" s="266"/>
      <c r="AR509" s="196"/>
      <c r="AS509" s="196"/>
      <c r="AT509" s="267"/>
      <c r="AU509" s="196"/>
      <c r="AV509" s="196"/>
      <c r="AW509" s="196"/>
      <c r="AX509" s="197"/>
    </row>
    <row r="510" spans="1:50" ht="22.5" hidden="1" customHeight="1" x14ac:dyDescent="0.15">
      <c r="A510" s="861"/>
      <c r="B510" s="856"/>
      <c r="C510" s="152"/>
      <c r="D510" s="856"/>
      <c r="E510" s="142"/>
      <c r="F510" s="143"/>
      <c r="G510" s="123"/>
      <c r="H510" s="102"/>
      <c r="I510" s="102"/>
      <c r="J510" s="102"/>
      <c r="K510" s="102"/>
      <c r="L510" s="102"/>
      <c r="M510" s="102"/>
      <c r="N510" s="102"/>
      <c r="O510" s="102"/>
      <c r="P510" s="102"/>
      <c r="Q510" s="102"/>
      <c r="R510" s="102"/>
      <c r="S510" s="102"/>
      <c r="T510" s="102"/>
      <c r="U510" s="102"/>
      <c r="V510" s="102"/>
      <c r="W510" s="102"/>
      <c r="X510" s="124"/>
      <c r="Y510" s="198" t="s">
        <v>15</v>
      </c>
      <c r="Z510" s="199"/>
      <c r="AA510" s="200"/>
      <c r="AB510" s="403" t="s">
        <v>16</v>
      </c>
      <c r="AC510" s="403"/>
      <c r="AD510" s="403"/>
      <c r="AE510" s="266"/>
      <c r="AF510" s="196"/>
      <c r="AG510" s="196"/>
      <c r="AH510" s="267"/>
      <c r="AI510" s="266"/>
      <c r="AJ510" s="196"/>
      <c r="AK510" s="196"/>
      <c r="AL510" s="196"/>
      <c r="AM510" s="266"/>
      <c r="AN510" s="196"/>
      <c r="AO510" s="196"/>
      <c r="AP510" s="267"/>
      <c r="AQ510" s="266"/>
      <c r="AR510" s="196"/>
      <c r="AS510" s="196"/>
      <c r="AT510" s="267"/>
      <c r="AU510" s="196"/>
      <c r="AV510" s="196"/>
      <c r="AW510" s="196"/>
      <c r="AX510" s="197"/>
    </row>
    <row r="511" spans="1:50" ht="18.75" hidden="1" customHeight="1" x14ac:dyDescent="0.15">
      <c r="A511" s="861"/>
      <c r="B511" s="856"/>
      <c r="C511" s="152"/>
      <c r="D511" s="856"/>
      <c r="E511" s="142" t="s">
        <v>346</v>
      </c>
      <c r="F511" s="143"/>
      <c r="G511" s="104" t="s">
        <v>342</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82" t="s">
        <v>343</v>
      </c>
      <c r="AF511" s="383"/>
      <c r="AG511" s="383"/>
      <c r="AH511" s="384"/>
      <c r="AI511" s="133" t="s">
        <v>324</v>
      </c>
      <c r="AJ511" s="133"/>
      <c r="AK511" s="133"/>
      <c r="AL511" s="134"/>
      <c r="AM511" s="133" t="s">
        <v>331</v>
      </c>
      <c r="AN511" s="133"/>
      <c r="AO511" s="133"/>
      <c r="AP511" s="134"/>
      <c r="AQ511" s="134" t="s">
        <v>320</v>
      </c>
      <c r="AR511" s="137"/>
      <c r="AS511" s="137"/>
      <c r="AT511" s="138"/>
      <c r="AU511" s="105" t="s">
        <v>261</v>
      </c>
      <c r="AV511" s="105"/>
      <c r="AW511" s="105"/>
      <c r="AX511" s="113"/>
    </row>
    <row r="512" spans="1:50" ht="18.75" hidden="1" customHeight="1" x14ac:dyDescent="0.15">
      <c r="A512" s="861"/>
      <c r="B512" s="856"/>
      <c r="C512" s="152"/>
      <c r="D512" s="856"/>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321</v>
      </c>
      <c r="AH512" s="141"/>
      <c r="AI512" s="135"/>
      <c r="AJ512" s="135"/>
      <c r="AK512" s="135"/>
      <c r="AL512" s="136"/>
      <c r="AM512" s="135"/>
      <c r="AN512" s="135"/>
      <c r="AO512" s="135"/>
      <c r="AP512" s="136"/>
      <c r="AQ512" s="190"/>
      <c r="AR512" s="139"/>
      <c r="AS512" s="140" t="s">
        <v>321</v>
      </c>
      <c r="AT512" s="141"/>
      <c r="AU512" s="139"/>
      <c r="AV512" s="139"/>
      <c r="AW512" s="140" t="s">
        <v>308</v>
      </c>
      <c r="AX512" s="191"/>
    </row>
    <row r="513" spans="1:50" ht="22.5" hidden="1" customHeight="1" x14ac:dyDescent="0.15">
      <c r="A513" s="861"/>
      <c r="B513" s="856"/>
      <c r="C513" s="152"/>
      <c r="D513" s="856"/>
      <c r="E513" s="142"/>
      <c r="F513" s="143"/>
      <c r="G513" s="118"/>
      <c r="H513" s="99"/>
      <c r="I513" s="99"/>
      <c r="J513" s="99"/>
      <c r="K513" s="99"/>
      <c r="L513" s="99"/>
      <c r="M513" s="99"/>
      <c r="N513" s="99"/>
      <c r="O513" s="99"/>
      <c r="P513" s="99"/>
      <c r="Q513" s="99"/>
      <c r="R513" s="99"/>
      <c r="S513" s="99"/>
      <c r="T513" s="99"/>
      <c r="U513" s="99"/>
      <c r="V513" s="99"/>
      <c r="W513" s="99"/>
      <c r="X513" s="119"/>
      <c r="Y513" s="192" t="s">
        <v>14</v>
      </c>
      <c r="Z513" s="193"/>
      <c r="AA513" s="194"/>
      <c r="AB513" s="201"/>
      <c r="AC513" s="201"/>
      <c r="AD513" s="201"/>
      <c r="AE513" s="266"/>
      <c r="AF513" s="196"/>
      <c r="AG513" s="196"/>
      <c r="AH513" s="196"/>
      <c r="AI513" s="266"/>
      <c r="AJ513" s="196"/>
      <c r="AK513" s="196"/>
      <c r="AL513" s="196"/>
      <c r="AM513" s="266"/>
      <c r="AN513" s="196"/>
      <c r="AO513" s="196"/>
      <c r="AP513" s="267"/>
      <c r="AQ513" s="266"/>
      <c r="AR513" s="196"/>
      <c r="AS513" s="196"/>
      <c r="AT513" s="267"/>
      <c r="AU513" s="196"/>
      <c r="AV513" s="196"/>
      <c r="AW513" s="196"/>
      <c r="AX513" s="197"/>
    </row>
    <row r="514" spans="1:50" ht="22.5" hidden="1" customHeight="1" x14ac:dyDescent="0.15">
      <c r="A514" s="861"/>
      <c r="B514" s="856"/>
      <c r="C514" s="152"/>
      <c r="D514" s="856"/>
      <c r="E514" s="142"/>
      <c r="F514" s="143"/>
      <c r="G514" s="120"/>
      <c r="H514" s="121"/>
      <c r="I514" s="121"/>
      <c r="J514" s="121"/>
      <c r="K514" s="121"/>
      <c r="L514" s="121"/>
      <c r="M514" s="121"/>
      <c r="N514" s="121"/>
      <c r="O514" s="121"/>
      <c r="P514" s="121"/>
      <c r="Q514" s="121"/>
      <c r="R514" s="121"/>
      <c r="S514" s="121"/>
      <c r="T514" s="121"/>
      <c r="U514" s="121"/>
      <c r="V514" s="121"/>
      <c r="W514" s="121"/>
      <c r="X514" s="122"/>
      <c r="Y514" s="198" t="s">
        <v>60</v>
      </c>
      <c r="Z514" s="199"/>
      <c r="AA514" s="200"/>
      <c r="AB514" s="195"/>
      <c r="AC514" s="195"/>
      <c r="AD514" s="195"/>
      <c r="AE514" s="266"/>
      <c r="AF514" s="196"/>
      <c r="AG514" s="196"/>
      <c r="AH514" s="267"/>
      <c r="AI514" s="266"/>
      <c r="AJ514" s="196"/>
      <c r="AK514" s="196"/>
      <c r="AL514" s="196"/>
      <c r="AM514" s="266"/>
      <c r="AN514" s="196"/>
      <c r="AO514" s="196"/>
      <c r="AP514" s="267"/>
      <c r="AQ514" s="266"/>
      <c r="AR514" s="196"/>
      <c r="AS514" s="196"/>
      <c r="AT514" s="267"/>
      <c r="AU514" s="196"/>
      <c r="AV514" s="196"/>
      <c r="AW514" s="196"/>
      <c r="AX514" s="197"/>
    </row>
    <row r="515" spans="1:50" ht="22.5" hidden="1" customHeight="1" x14ac:dyDescent="0.15">
      <c r="A515" s="861"/>
      <c r="B515" s="856"/>
      <c r="C515" s="152"/>
      <c r="D515" s="856"/>
      <c r="E515" s="142"/>
      <c r="F515" s="143"/>
      <c r="G515" s="123"/>
      <c r="H515" s="102"/>
      <c r="I515" s="102"/>
      <c r="J515" s="102"/>
      <c r="K515" s="102"/>
      <c r="L515" s="102"/>
      <c r="M515" s="102"/>
      <c r="N515" s="102"/>
      <c r="O515" s="102"/>
      <c r="P515" s="102"/>
      <c r="Q515" s="102"/>
      <c r="R515" s="102"/>
      <c r="S515" s="102"/>
      <c r="T515" s="102"/>
      <c r="U515" s="102"/>
      <c r="V515" s="102"/>
      <c r="W515" s="102"/>
      <c r="X515" s="124"/>
      <c r="Y515" s="198" t="s">
        <v>15</v>
      </c>
      <c r="Z515" s="199"/>
      <c r="AA515" s="200"/>
      <c r="AB515" s="403" t="s">
        <v>16</v>
      </c>
      <c r="AC515" s="403"/>
      <c r="AD515" s="403"/>
      <c r="AE515" s="266"/>
      <c r="AF515" s="196"/>
      <c r="AG515" s="196"/>
      <c r="AH515" s="267"/>
      <c r="AI515" s="266"/>
      <c r="AJ515" s="196"/>
      <c r="AK515" s="196"/>
      <c r="AL515" s="196"/>
      <c r="AM515" s="266"/>
      <c r="AN515" s="196"/>
      <c r="AO515" s="196"/>
      <c r="AP515" s="267"/>
      <c r="AQ515" s="266"/>
      <c r="AR515" s="196"/>
      <c r="AS515" s="196"/>
      <c r="AT515" s="267"/>
      <c r="AU515" s="196"/>
      <c r="AV515" s="196"/>
      <c r="AW515" s="196"/>
      <c r="AX515" s="197"/>
    </row>
    <row r="516" spans="1:50" ht="22.5" hidden="1" customHeight="1" x14ac:dyDescent="0.15">
      <c r="A516" s="861"/>
      <c r="B516" s="856"/>
      <c r="C516" s="152"/>
      <c r="D516" s="856"/>
      <c r="E516" s="110" t="s">
        <v>367</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61"/>
      <c r="B517" s="856"/>
      <c r="C517" s="152"/>
      <c r="D517" s="856"/>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x14ac:dyDescent="0.15">
      <c r="A518" s="861"/>
      <c r="B518" s="856"/>
      <c r="C518" s="152"/>
      <c r="D518" s="856"/>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x14ac:dyDescent="0.15">
      <c r="A519" s="861"/>
      <c r="B519" s="856"/>
      <c r="C519" s="152"/>
      <c r="D519" s="856"/>
      <c r="E519" s="174" t="s">
        <v>319</v>
      </c>
      <c r="F519" s="179"/>
      <c r="G519" s="773" t="s">
        <v>358</v>
      </c>
      <c r="H519" s="148"/>
      <c r="I519" s="148"/>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5"/>
    </row>
    <row r="520" spans="1:50" ht="18.75" hidden="1" customHeight="1" x14ac:dyDescent="0.15">
      <c r="A520" s="861"/>
      <c r="B520" s="856"/>
      <c r="C520" s="152"/>
      <c r="D520" s="856"/>
      <c r="E520" s="142" t="s">
        <v>345</v>
      </c>
      <c r="F520" s="143"/>
      <c r="G520" s="104" t="s">
        <v>341</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82" t="s">
        <v>343</v>
      </c>
      <c r="AF520" s="383"/>
      <c r="AG520" s="383"/>
      <c r="AH520" s="384"/>
      <c r="AI520" s="133" t="s">
        <v>324</v>
      </c>
      <c r="AJ520" s="133"/>
      <c r="AK520" s="133"/>
      <c r="AL520" s="134"/>
      <c r="AM520" s="133" t="s">
        <v>331</v>
      </c>
      <c r="AN520" s="133"/>
      <c r="AO520" s="133"/>
      <c r="AP520" s="134"/>
      <c r="AQ520" s="134" t="s">
        <v>320</v>
      </c>
      <c r="AR520" s="137"/>
      <c r="AS520" s="137"/>
      <c r="AT520" s="138"/>
      <c r="AU520" s="105" t="s">
        <v>261</v>
      </c>
      <c r="AV520" s="105"/>
      <c r="AW520" s="105"/>
      <c r="AX520" s="113"/>
    </row>
    <row r="521" spans="1:50" ht="18.75" hidden="1" customHeight="1" x14ac:dyDescent="0.15">
      <c r="A521" s="861"/>
      <c r="B521" s="856"/>
      <c r="C521" s="152"/>
      <c r="D521" s="856"/>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321</v>
      </c>
      <c r="AH521" s="141"/>
      <c r="AI521" s="135"/>
      <c r="AJ521" s="135"/>
      <c r="AK521" s="135"/>
      <c r="AL521" s="136"/>
      <c r="AM521" s="135"/>
      <c r="AN521" s="135"/>
      <c r="AO521" s="135"/>
      <c r="AP521" s="136"/>
      <c r="AQ521" s="190"/>
      <c r="AR521" s="139"/>
      <c r="AS521" s="140" t="s">
        <v>321</v>
      </c>
      <c r="AT521" s="141"/>
      <c r="AU521" s="139"/>
      <c r="AV521" s="139"/>
      <c r="AW521" s="140" t="s">
        <v>308</v>
      </c>
      <c r="AX521" s="191"/>
    </row>
    <row r="522" spans="1:50" ht="22.5" hidden="1" customHeight="1" x14ac:dyDescent="0.15">
      <c r="A522" s="861"/>
      <c r="B522" s="856"/>
      <c r="C522" s="152"/>
      <c r="D522" s="856"/>
      <c r="E522" s="142"/>
      <c r="F522" s="143"/>
      <c r="G522" s="118"/>
      <c r="H522" s="99"/>
      <c r="I522" s="99"/>
      <c r="J522" s="99"/>
      <c r="K522" s="99"/>
      <c r="L522" s="99"/>
      <c r="M522" s="99"/>
      <c r="N522" s="99"/>
      <c r="O522" s="99"/>
      <c r="P522" s="99"/>
      <c r="Q522" s="99"/>
      <c r="R522" s="99"/>
      <c r="S522" s="99"/>
      <c r="T522" s="99"/>
      <c r="U522" s="99"/>
      <c r="V522" s="99"/>
      <c r="W522" s="99"/>
      <c r="X522" s="119"/>
      <c r="Y522" s="192" t="s">
        <v>14</v>
      </c>
      <c r="Z522" s="193"/>
      <c r="AA522" s="194"/>
      <c r="AB522" s="201"/>
      <c r="AC522" s="201"/>
      <c r="AD522" s="201"/>
      <c r="AE522" s="266"/>
      <c r="AF522" s="196"/>
      <c r="AG522" s="196"/>
      <c r="AH522" s="196"/>
      <c r="AI522" s="266"/>
      <c r="AJ522" s="196"/>
      <c r="AK522" s="196"/>
      <c r="AL522" s="196"/>
      <c r="AM522" s="266"/>
      <c r="AN522" s="196"/>
      <c r="AO522" s="196"/>
      <c r="AP522" s="267"/>
      <c r="AQ522" s="266"/>
      <c r="AR522" s="196"/>
      <c r="AS522" s="196"/>
      <c r="AT522" s="267"/>
      <c r="AU522" s="196"/>
      <c r="AV522" s="196"/>
      <c r="AW522" s="196"/>
      <c r="AX522" s="197"/>
    </row>
    <row r="523" spans="1:50" ht="22.5" hidden="1" customHeight="1" x14ac:dyDescent="0.15">
      <c r="A523" s="861"/>
      <c r="B523" s="856"/>
      <c r="C523" s="152"/>
      <c r="D523" s="856"/>
      <c r="E523" s="142"/>
      <c r="F523" s="143"/>
      <c r="G523" s="120"/>
      <c r="H523" s="121"/>
      <c r="I523" s="121"/>
      <c r="J523" s="121"/>
      <c r="K523" s="121"/>
      <c r="L523" s="121"/>
      <c r="M523" s="121"/>
      <c r="N523" s="121"/>
      <c r="O523" s="121"/>
      <c r="P523" s="121"/>
      <c r="Q523" s="121"/>
      <c r="R523" s="121"/>
      <c r="S523" s="121"/>
      <c r="T523" s="121"/>
      <c r="U523" s="121"/>
      <c r="V523" s="121"/>
      <c r="W523" s="121"/>
      <c r="X523" s="122"/>
      <c r="Y523" s="198" t="s">
        <v>60</v>
      </c>
      <c r="Z523" s="199"/>
      <c r="AA523" s="200"/>
      <c r="AB523" s="195"/>
      <c r="AC523" s="195"/>
      <c r="AD523" s="195"/>
      <c r="AE523" s="266"/>
      <c r="AF523" s="196"/>
      <c r="AG523" s="196"/>
      <c r="AH523" s="267"/>
      <c r="AI523" s="266"/>
      <c r="AJ523" s="196"/>
      <c r="AK523" s="196"/>
      <c r="AL523" s="196"/>
      <c r="AM523" s="266"/>
      <c r="AN523" s="196"/>
      <c r="AO523" s="196"/>
      <c r="AP523" s="267"/>
      <c r="AQ523" s="266"/>
      <c r="AR523" s="196"/>
      <c r="AS523" s="196"/>
      <c r="AT523" s="267"/>
      <c r="AU523" s="196"/>
      <c r="AV523" s="196"/>
      <c r="AW523" s="196"/>
      <c r="AX523" s="197"/>
    </row>
    <row r="524" spans="1:50" ht="22.5" hidden="1" customHeight="1" x14ac:dyDescent="0.15">
      <c r="A524" s="861"/>
      <c r="B524" s="856"/>
      <c r="C524" s="152"/>
      <c r="D524" s="856"/>
      <c r="E524" s="142"/>
      <c r="F524" s="143"/>
      <c r="G524" s="123"/>
      <c r="H524" s="102"/>
      <c r="I524" s="102"/>
      <c r="J524" s="102"/>
      <c r="K524" s="102"/>
      <c r="L524" s="102"/>
      <c r="M524" s="102"/>
      <c r="N524" s="102"/>
      <c r="O524" s="102"/>
      <c r="P524" s="102"/>
      <c r="Q524" s="102"/>
      <c r="R524" s="102"/>
      <c r="S524" s="102"/>
      <c r="T524" s="102"/>
      <c r="U524" s="102"/>
      <c r="V524" s="102"/>
      <c r="W524" s="102"/>
      <c r="X524" s="124"/>
      <c r="Y524" s="198" t="s">
        <v>15</v>
      </c>
      <c r="Z524" s="199"/>
      <c r="AA524" s="200"/>
      <c r="AB524" s="403" t="s">
        <v>16</v>
      </c>
      <c r="AC524" s="403"/>
      <c r="AD524" s="403"/>
      <c r="AE524" s="266"/>
      <c r="AF524" s="196"/>
      <c r="AG524" s="196"/>
      <c r="AH524" s="267"/>
      <c r="AI524" s="266"/>
      <c r="AJ524" s="196"/>
      <c r="AK524" s="196"/>
      <c r="AL524" s="196"/>
      <c r="AM524" s="266"/>
      <c r="AN524" s="196"/>
      <c r="AO524" s="196"/>
      <c r="AP524" s="267"/>
      <c r="AQ524" s="266"/>
      <c r="AR524" s="196"/>
      <c r="AS524" s="196"/>
      <c r="AT524" s="267"/>
      <c r="AU524" s="196"/>
      <c r="AV524" s="196"/>
      <c r="AW524" s="196"/>
      <c r="AX524" s="197"/>
    </row>
    <row r="525" spans="1:50" ht="18.75" hidden="1" customHeight="1" x14ac:dyDescent="0.15">
      <c r="A525" s="861"/>
      <c r="B525" s="856"/>
      <c r="C525" s="152"/>
      <c r="D525" s="856"/>
      <c r="E525" s="142" t="s">
        <v>345</v>
      </c>
      <c r="F525" s="143"/>
      <c r="G525" s="104" t="s">
        <v>341</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82" t="s">
        <v>343</v>
      </c>
      <c r="AF525" s="383"/>
      <c r="AG525" s="383"/>
      <c r="AH525" s="384"/>
      <c r="AI525" s="133" t="s">
        <v>324</v>
      </c>
      <c r="AJ525" s="133"/>
      <c r="AK525" s="133"/>
      <c r="AL525" s="134"/>
      <c r="AM525" s="133" t="s">
        <v>331</v>
      </c>
      <c r="AN525" s="133"/>
      <c r="AO525" s="133"/>
      <c r="AP525" s="134"/>
      <c r="AQ525" s="134" t="s">
        <v>320</v>
      </c>
      <c r="AR525" s="137"/>
      <c r="AS525" s="137"/>
      <c r="AT525" s="138"/>
      <c r="AU525" s="105" t="s">
        <v>261</v>
      </c>
      <c r="AV525" s="105"/>
      <c r="AW525" s="105"/>
      <c r="AX525" s="113"/>
    </row>
    <row r="526" spans="1:50" ht="18.75" hidden="1" customHeight="1" x14ac:dyDescent="0.15">
      <c r="A526" s="861"/>
      <c r="B526" s="856"/>
      <c r="C526" s="152"/>
      <c r="D526" s="856"/>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321</v>
      </c>
      <c r="AH526" s="141"/>
      <c r="AI526" s="135"/>
      <c r="AJ526" s="135"/>
      <c r="AK526" s="135"/>
      <c r="AL526" s="136"/>
      <c r="AM526" s="135"/>
      <c r="AN526" s="135"/>
      <c r="AO526" s="135"/>
      <c r="AP526" s="136"/>
      <c r="AQ526" s="190"/>
      <c r="AR526" s="139"/>
      <c r="AS526" s="140" t="s">
        <v>321</v>
      </c>
      <c r="AT526" s="141"/>
      <c r="AU526" s="139"/>
      <c r="AV526" s="139"/>
      <c r="AW526" s="140" t="s">
        <v>308</v>
      </c>
      <c r="AX526" s="191"/>
    </row>
    <row r="527" spans="1:50" ht="22.5" hidden="1" customHeight="1" x14ac:dyDescent="0.15">
      <c r="A527" s="861"/>
      <c r="B527" s="856"/>
      <c r="C527" s="152"/>
      <c r="D527" s="856"/>
      <c r="E527" s="142"/>
      <c r="F527" s="143"/>
      <c r="G527" s="118"/>
      <c r="H527" s="99"/>
      <c r="I527" s="99"/>
      <c r="J527" s="99"/>
      <c r="K527" s="99"/>
      <c r="L527" s="99"/>
      <c r="M527" s="99"/>
      <c r="N527" s="99"/>
      <c r="O527" s="99"/>
      <c r="P527" s="99"/>
      <c r="Q527" s="99"/>
      <c r="R527" s="99"/>
      <c r="S527" s="99"/>
      <c r="T527" s="99"/>
      <c r="U527" s="99"/>
      <c r="V527" s="99"/>
      <c r="W527" s="99"/>
      <c r="X527" s="119"/>
      <c r="Y527" s="192" t="s">
        <v>14</v>
      </c>
      <c r="Z527" s="193"/>
      <c r="AA527" s="194"/>
      <c r="AB527" s="201"/>
      <c r="AC527" s="201"/>
      <c r="AD527" s="201"/>
      <c r="AE527" s="266"/>
      <c r="AF527" s="196"/>
      <c r="AG527" s="196"/>
      <c r="AH527" s="196"/>
      <c r="AI527" s="266"/>
      <c r="AJ527" s="196"/>
      <c r="AK527" s="196"/>
      <c r="AL527" s="196"/>
      <c r="AM527" s="266"/>
      <c r="AN527" s="196"/>
      <c r="AO527" s="196"/>
      <c r="AP527" s="267"/>
      <c r="AQ527" s="266"/>
      <c r="AR527" s="196"/>
      <c r="AS527" s="196"/>
      <c r="AT527" s="267"/>
      <c r="AU527" s="196"/>
      <c r="AV527" s="196"/>
      <c r="AW527" s="196"/>
      <c r="AX527" s="197"/>
    </row>
    <row r="528" spans="1:50" ht="22.5" hidden="1" customHeight="1" x14ac:dyDescent="0.15">
      <c r="A528" s="861"/>
      <c r="B528" s="856"/>
      <c r="C528" s="152"/>
      <c r="D528" s="856"/>
      <c r="E528" s="142"/>
      <c r="F528" s="143"/>
      <c r="G528" s="120"/>
      <c r="H528" s="121"/>
      <c r="I528" s="121"/>
      <c r="J528" s="121"/>
      <c r="K528" s="121"/>
      <c r="L528" s="121"/>
      <c r="M528" s="121"/>
      <c r="N528" s="121"/>
      <c r="O528" s="121"/>
      <c r="P528" s="121"/>
      <c r="Q528" s="121"/>
      <c r="R528" s="121"/>
      <c r="S528" s="121"/>
      <c r="T528" s="121"/>
      <c r="U528" s="121"/>
      <c r="V528" s="121"/>
      <c r="W528" s="121"/>
      <c r="X528" s="122"/>
      <c r="Y528" s="198" t="s">
        <v>60</v>
      </c>
      <c r="Z528" s="199"/>
      <c r="AA528" s="200"/>
      <c r="AB528" s="195"/>
      <c r="AC528" s="195"/>
      <c r="AD528" s="195"/>
      <c r="AE528" s="266"/>
      <c r="AF528" s="196"/>
      <c r="AG528" s="196"/>
      <c r="AH528" s="267"/>
      <c r="AI528" s="266"/>
      <c r="AJ528" s="196"/>
      <c r="AK528" s="196"/>
      <c r="AL528" s="196"/>
      <c r="AM528" s="266"/>
      <c r="AN528" s="196"/>
      <c r="AO528" s="196"/>
      <c r="AP528" s="267"/>
      <c r="AQ528" s="266"/>
      <c r="AR528" s="196"/>
      <c r="AS528" s="196"/>
      <c r="AT528" s="267"/>
      <c r="AU528" s="196"/>
      <c r="AV528" s="196"/>
      <c r="AW528" s="196"/>
      <c r="AX528" s="197"/>
    </row>
    <row r="529" spans="1:50" ht="22.5" hidden="1" customHeight="1" x14ac:dyDescent="0.15">
      <c r="A529" s="861"/>
      <c r="B529" s="856"/>
      <c r="C529" s="152"/>
      <c r="D529" s="856"/>
      <c r="E529" s="142"/>
      <c r="F529" s="143"/>
      <c r="G529" s="123"/>
      <c r="H529" s="102"/>
      <c r="I529" s="102"/>
      <c r="J529" s="102"/>
      <c r="K529" s="102"/>
      <c r="L529" s="102"/>
      <c r="M529" s="102"/>
      <c r="N529" s="102"/>
      <c r="O529" s="102"/>
      <c r="P529" s="102"/>
      <c r="Q529" s="102"/>
      <c r="R529" s="102"/>
      <c r="S529" s="102"/>
      <c r="T529" s="102"/>
      <c r="U529" s="102"/>
      <c r="V529" s="102"/>
      <c r="W529" s="102"/>
      <c r="X529" s="124"/>
      <c r="Y529" s="198" t="s">
        <v>15</v>
      </c>
      <c r="Z529" s="199"/>
      <c r="AA529" s="200"/>
      <c r="AB529" s="403" t="s">
        <v>16</v>
      </c>
      <c r="AC529" s="403"/>
      <c r="AD529" s="403"/>
      <c r="AE529" s="266"/>
      <c r="AF529" s="196"/>
      <c r="AG529" s="196"/>
      <c r="AH529" s="267"/>
      <c r="AI529" s="266"/>
      <c r="AJ529" s="196"/>
      <c r="AK529" s="196"/>
      <c r="AL529" s="196"/>
      <c r="AM529" s="266"/>
      <c r="AN529" s="196"/>
      <c r="AO529" s="196"/>
      <c r="AP529" s="267"/>
      <c r="AQ529" s="266"/>
      <c r="AR529" s="196"/>
      <c r="AS529" s="196"/>
      <c r="AT529" s="267"/>
      <c r="AU529" s="196"/>
      <c r="AV529" s="196"/>
      <c r="AW529" s="196"/>
      <c r="AX529" s="197"/>
    </row>
    <row r="530" spans="1:50" ht="18.75" hidden="1" customHeight="1" x14ac:dyDescent="0.15">
      <c r="A530" s="861"/>
      <c r="B530" s="856"/>
      <c r="C530" s="152"/>
      <c r="D530" s="856"/>
      <c r="E530" s="142" t="s">
        <v>345</v>
      </c>
      <c r="F530" s="143"/>
      <c r="G530" s="104" t="s">
        <v>341</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82" t="s">
        <v>343</v>
      </c>
      <c r="AF530" s="383"/>
      <c r="AG530" s="383"/>
      <c r="AH530" s="384"/>
      <c r="AI530" s="133" t="s">
        <v>324</v>
      </c>
      <c r="AJ530" s="133"/>
      <c r="AK530" s="133"/>
      <c r="AL530" s="134"/>
      <c r="AM530" s="133" t="s">
        <v>331</v>
      </c>
      <c r="AN530" s="133"/>
      <c r="AO530" s="133"/>
      <c r="AP530" s="134"/>
      <c r="AQ530" s="134" t="s">
        <v>320</v>
      </c>
      <c r="AR530" s="137"/>
      <c r="AS530" s="137"/>
      <c r="AT530" s="138"/>
      <c r="AU530" s="105" t="s">
        <v>261</v>
      </c>
      <c r="AV530" s="105"/>
      <c r="AW530" s="105"/>
      <c r="AX530" s="113"/>
    </row>
    <row r="531" spans="1:50" ht="18.75" hidden="1" customHeight="1" x14ac:dyDescent="0.15">
      <c r="A531" s="861"/>
      <c r="B531" s="856"/>
      <c r="C531" s="152"/>
      <c r="D531" s="856"/>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321</v>
      </c>
      <c r="AH531" s="141"/>
      <c r="AI531" s="135"/>
      <c r="AJ531" s="135"/>
      <c r="AK531" s="135"/>
      <c r="AL531" s="136"/>
      <c r="AM531" s="135"/>
      <c r="AN531" s="135"/>
      <c r="AO531" s="135"/>
      <c r="AP531" s="136"/>
      <c r="AQ531" s="190"/>
      <c r="AR531" s="139"/>
      <c r="AS531" s="140" t="s">
        <v>321</v>
      </c>
      <c r="AT531" s="141"/>
      <c r="AU531" s="139"/>
      <c r="AV531" s="139"/>
      <c r="AW531" s="140" t="s">
        <v>308</v>
      </c>
      <c r="AX531" s="191"/>
    </row>
    <row r="532" spans="1:50" ht="22.5" hidden="1" customHeight="1" x14ac:dyDescent="0.15">
      <c r="A532" s="861"/>
      <c r="B532" s="856"/>
      <c r="C532" s="152"/>
      <c r="D532" s="856"/>
      <c r="E532" s="142"/>
      <c r="F532" s="143"/>
      <c r="G532" s="118"/>
      <c r="H532" s="99"/>
      <c r="I532" s="99"/>
      <c r="J532" s="99"/>
      <c r="K532" s="99"/>
      <c r="L532" s="99"/>
      <c r="M532" s="99"/>
      <c r="N532" s="99"/>
      <c r="O532" s="99"/>
      <c r="P532" s="99"/>
      <c r="Q532" s="99"/>
      <c r="R532" s="99"/>
      <c r="S532" s="99"/>
      <c r="T532" s="99"/>
      <c r="U532" s="99"/>
      <c r="V532" s="99"/>
      <c r="W532" s="99"/>
      <c r="X532" s="119"/>
      <c r="Y532" s="192" t="s">
        <v>14</v>
      </c>
      <c r="Z532" s="193"/>
      <c r="AA532" s="194"/>
      <c r="AB532" s="201"/>
      <c r="AC532" s="201"/>
      <c r="AD532" s="201"/>
      <c r="AE532" s="266"/>
      <c r="AF532" s="196"/>
      <c r="AG532" s="196"/>
      <c r="AH532" s="196"/>
      <c r="AI532" s="266"/>
      <c r="AJ532" s="196"/>
      <c r="AK532" s="196"/>
      <c r="AL532" s="196"/>
      <c r="AM532" s="266"/>
      <c r="AN532" s="196"/>
      <c r="AO532" s="196"/>
      <c r="AP532" s="267"/>
      <c r="AQ532" s="266"/>
      <c r="AR532" s="196"/>
      <c r="AS532" s="196"/>
      <c r="AT532" s="267"/>
      <c r="AU532" s="196"/>
      <c r="AV532" s="196"/>
      <c r="AW532" s="196"/>
      <c r="AX532" s="197"/>
    </row>
    <row r="533" spans="1:50" ht="22.5" hidden="1" customHeight="1" x14ac:dyDescent="0.15">
      <c r="A533" s="861"/>
      <c r="B533" s="856"/>
      <c r="C533" s="152"/>
      <c r="D533" s="856"/>
      <c r="E533" s="142"/>
      <c r="F533" s="143"/>
      <c r="G533" s="120"/>
      <c r="H533" s="121"/>
      <c r="I533" s="121"/>
      <c r="J533" s="121"/>
      <c r="K533" s="121"/>
      <c r="L533" s="121"/>
      <c r="M533" s="121"/>
      <c r="N533" s="121"/>
      <c r="O533" s="121"/>
      <c r="P533" s="121"/>
      <c r="Q533" s="121"/>
      <c r="R533" s="121"/>
      <c r="S533" s="121"/>
      <c r="T533" s="121"/>
      <c r="U533" s="121"/>
      <c r="V533" s="121"/>
      <c r="W533" s="121"/>
      <c r="X533" s="122"/>
      <c r="Y533" s="198" t="s">
        <v>60</v>
      </c>
      <c r="Z533" s="199"/>
      <c r="AA533" s="200"/>
      <c r="AB533" s="195"/>
      <c r="AC533" s="195"/>
      <c r="AD533" s="195"/>
      <c r="AE533" s="266"/>
      <c r="AF533" s="196"/>
      <c r="AG533" s="196"/>
      <c r="AH533" s="267"/>
      <c r="AI533" s="266"/>
      <c r="AJ533" s="196"/>
      <c r="AK533" s="196"/>
      <c r="AL533" s="196"/>
      <c r="AM533" s="266"/>
      <c r="AN533" s="196"/>
      <c r="AO533" s="196"/>
      <c r="AP533" s="267"/>
      <c r="AQ533" s="266"/>
      <c r="AR533" s="196"/>
      <c r="AS533" s="196"/>
      <c r="AT533" s="267"/>
      <c r="AU533" s="196"/>
      <c r="AV533" s="196"/>
      <c r="AW533" s="196"/>
      <c r="AX533" s="197"/>
    </row>
    <row r="534" spans="1:50" ht="22.5" hidden="1" customHeight="1" x14ac:dyDescent="0.15">
      <c r="A534" s="861"/>
      <c r="B534" s="856"/>
      <c r="C534" s="152"/>
      <c r="D534" s="856"/>
      <c r="E534" s="142"/>
      <c r="F534" s="143"/>
      <c r="G534" s="123"/>
      <c r="H534" s="102"/>
      <c r="I534" s="102"/>
      <c r="J534" s="102"/>
      <c r="K534" s="102"/>
      <c r="L534" s="102"/>
      <c r="M534" s="102"/>
      <c r="N534" s="102"/>
      <c r="O534" s="102"/>
      <c r="P534" s="102"/>
      <c r="Q534" s="102"/>
      <c r="R534" s="102"/>
      <c r="S534" s="102"/>
      <c r="T534" s="102"/>
      <c r="U534" s="102"/>
      <c r="V534" s="102"/>
      <c r="W534" s="102"/>
      <c r="X534" s="124"/>
      <c r="Y534" s="198" t="s">
        <v>15</v>
      </c>
      <c r="Z534" s="199"/>
      <c r="AA534" s="200"/>
      <c r="AB534" s="403" t="s">
        <v>16</v>
      </c>
      <c r="AC534" s="403"/>
      <c r="AD534" s="403"/>
      <c r="AE534" s="266"/>
      <c r="AF534" s="196"/>
      <c r="AG534" s="196"/>
      <c r="AH534" s="267"/>
      <c r="AI534" s="266"/>
      <c r="AJ534" s="196"/>
      <c r="AK534" s="196"/>
      <c r="AL534" s="196"/>
      <c r="AM534" s="266"/>
      <c r="AN534" s="196"/>
      <c r="AO534" s="196"/>
      <c r="AP534" s="267"/>
      <c r="AQ534" s="266"/>
      <c r="AR534" s="196"/>
      <c r="AS534" s="196"/>
      <c r="AT534" s="267"/>
      <c r="AU534" s="196"/>
      <c r="AV534" s="196"/>
      <c r="AW534" s="196"/>
      <c r="AX534" s="197"/>
    </row>
    <row r="535" spans="1:50" ht="18.75" hidden="1" customHeight="1" x14ac:dyDescent="0.15">
      <c r="A535" s="861"/>
      <c r="B535" s="856"/>
      <c r="C535" s="152"/>
      <c r="D535" s="856"/>
      <c r="E535" s="142" t="s">
        <v>345</v>
      </c>
      <c r="F535" s="143"/>
      <c r="G535" s="104" t="s">
        <v>341</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82" t="s">
        <v>343</v>
      </c>
      <c r="AF535" s="383"/>
      <c r="AG535" s="383"/>
      <c r="AH535" s="384"/>
      <c r="AI535" s="133" t="s">
        <v>324</v>
      </c>
      <c r="AJ535" s="133"/>
      <c r="AK535" s="133"/>
      <c r="AL535" s="134"/>
      <c r="AM535" s="133" t="s">
        <v>331</v>
      </c>
      <c r="AN535" s="133"/>
      <c r="AO535" s="133"/>
      <c r="AP535" s="134"/>
      <c r="AQ535" s="134" t="s">
        <v>320</v>
      </c>
      <c r="AR535" s="137"/>
      <c r="AS535" s="137"/>
      <c r="AT535" s="138"/>
      <c r="AU535" s="105" t="s">
        <v>261</v>
      </c>
      <c r="AV535" s="105"/>
      <c r="AW535" s="105"/>
      <c r="AX535" s="113"/>
    </row>
    <row r="536" spans="1:50" ht="18.75" hidden="1" customHeight="1" x14ac:dyDescent="0.15">
      <c r="A536" s="861"/>
      <c r="B536" s="856"/>
      <c r="C536" s="152"/>
      <c r="D536" s="856"/>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321</v>
      </c>
      <c r="AH536" s="141"/>
      <c r="AI536" s="135"/>
      <c r="AJ536" s="135"/>
      <c r="AK536" s="135"/>
      <c r="AL536" s="136"/>
      <c r="AM536" s="135"/>
      <c r="AN536" s="135"/>
      <c r="AO536" s="135"/>
      <c r="AP536" s="136"/>
      <c r="AQ536" s="190"/>
      <c r="AR536" s="139"/>
      <c r="AS536" s="140" t="s">
        <v>321</v>
      </c>
      <c r="AT536" s="141"/>
      <c r="AU536" s="139"/>
      <c r="AV536" s="139"/>
      <c r="AW536" s="140" t="s">
        <v>308</v>
      </c>
      <c r="AX536" s="191"/>
    </row>
    <row r="537" spans="1:50" ht="22.5" hidden="1" customHeight="1" x14ac:dyDescent="0.15">
      <c r="A537" s="861"/>
      <c r="B537" s="856"/>
      <c r="C537" s="152"/>
      <c r="D537" s="856"/>
      <c r="E537" s="142"/>
      <c r="F537" s="143"/>
      <c r="G537" s="118"/>
      <c r="H537" s="99"/>
      <c r="I537" s="99"/>
      <c r="J537" s="99"/>
      <c r="K537" s="99"/>
      <c r="L537" s="99"/>
      <c r="M537" s="99"/>
      <c r="N537" s="99"/>
      <c r="O537" s="99"/>
      <c r="P537" s="99"/>
      <c r="Q537" s="99"/>
      <c r="R537" s="99"/>
      <c r="S537" s="99"/>
      <c r="T537" s="99"/>
      <c r="U537" s="99"/>
      <c r="V537" s="99"/>
      <c r="W537" s="99"/>
      <c r="X537" s="119"/>
      <c r="Y537" s="192" t="s">
        <v>14</v>
      </c>
      <c r="Z537" s="193"/>
      <c r="AA537" s="194"/>
      <c r="AB537" s="201"/>
      <c r="AC537" s="201"/>
      <c r="AD537" s="201"/>
      <c r="AE537" s="266"/>
      <c r="AF537" s="196"/>
      <c r="AG537" s="196"/>
      <c r="AH537" s="196"/>
      <c r="AI537" s="266"/>
      <c r="AJ537" s="196"/>
      <c r="AK537" s="196"/>
      <c r="AL537" s="196"/>
      <c r="AM537" s="266"/>
      <c r="AN537" s="196"/>
      <c r="AO537" s="196"/>
      <c r="AP537" s="267"/>
      <c r="AQ537" s="266"/>
      <c r="AR537" s="196"/>
      <c r="AS537" s="196"/>
      <c r="AT537" s="267"/>
      <c r="AU537" s="196"/>
      <c r="AV537" s="196"/>
      <c r="AW537" s="196"/>
      <c r="AX537" s="197"/>
    </row>
    <row r="538" spans="1:50" ht="22.5" hidden="1" customHeight="1" x14ac:dyDescent="0.15">
      <c r="A538" s="861"/>
      <c r="B538" s="856"/>
      <c r="C538" s="152"/>
      <c r="D538" s="856"/>
      <c r="E538" s="142"/>
      <c r="F538" s="143"/>
      <c r="G538" s="120"/>
      <c r="H538" s="121"/>
      <c r="I538" s="121"/>
      <c r="J538" s="121"/>
      <c r="K538" s="121"/>
      <c r="L538" s="121"/>
      <c r="M538" s="121"/>
      <c r="N538" s="121"/>
      <c r="O538" s="121"/>
      <c r="P538" s="121"/>
      <c r="Q538" s="121"/>
      <c r="R538" s="121"/>
      <c r="S538" s="121"/>
      <c r="T538" s="121"/>
      <c r="U538" s="121"/>
      <c r="V538" s="121"/>
      <c r="W538" s="121"/>
      <c r="X538" s="122"/>
      <c r="Y538" s="198" t="s">
        <v>60</v>
      </c>
      <c r="Z538" s="199"/>
      <c r="AA538" s="200"/>
      <c r="AB538" s="195"/>
      <c r="AC538" s="195"/>
      <c r="AD538" s="195"/>
      <c r="AE538" s="266"/>
      <c r="AF538" s="196"/>
      <c r="AG538" s="196"/>
      <c r="AH538" s="267"/>
      <c r="AI538" s="266"/>
      <c r="AJ538" s="196"/>
      <c r="AK538" s="196"/>
      <c r="AL538" s="196"/>
      <c r="AM538" s="266"/>
      <c r="AN538" s="196"/>
      <c r="AO538" s="196"/>
      <c r="AP538" s="267"/>
      <c r="AQ538" s="266"/>
      <c r="AR538" s="196"/>
      <c r="AS538" s="196"/>
      <c r="AT538" s="267"/>
      <c r="AU538" s="196"/>
      <c r="AV538" s="196"/>
      <c r="AW538" s="196"/>
      <c r="AX538" s="197"/>
    </row>
    <row r="539" spans="1:50" ht="22.5" hidden="1" customHeight="1" x14ac:dyDescent="0.15">
      <c r="A539" s="861"/>
      <c r="B539" s="856"/>
      <c r="C539" s="152"/>
      <c r="D539" s="856"/>
      <c r="E539" s="142"/>
      <c r="F539" s="143"/>
      <c r="G539" s="123"/>
      <c r="H539" s="102"/>
      <c r="I539" s="102"/>
      <c r="J539" s="102"/>
      <c r="K539" s="102"/>
      <c r="L539" s="102"/>
      <c r="M539" s="102"/>
      <c r="N539" s="102"/>
      <c r="O539" s="102"/>
      <c r="P539" s="102"/>
      <c r="Q539" s="102"/>
      <c r="R539" s="102"/>
      <c r="S539" s="102"/>
      <c r="T539" s="102"/>
      <c r="U539" s="102"/>
      <c r="V539" s="102"/>
      <c r="W539" s="102"/>
      <c r="X539" s="124"/>
      <c r="Y539" s="198" t="s">
        <v>15</v>
      </c>
      <c r="Z539" s="199"/>
      <c r="AA539" s="200"/>
      <c r="AB539" s="403" t="s">
        <v>16</v>
      </c>
      <c r="AC539" s="403"/>
      <c r="AD539" s="403"/>
      <c r="AE539" s="266"/>
      <c r="AF539" s="196"/>
      <c r="AG539" s="196"/>
      <c r="AH539" s="267"/>
      <c r="AI539" s="266"/>
      <c r="AJ539" s="196"/>
      <c r="AK539" s="196"/>
      <c r="AL539" s="196"/>
      <c r="AM539" s="266"/>
      <c r="AN539" s="196"/>
      <c r="AO539" s="196"/>
      <c r="AP539" s="267"/>
      <c r="AQ539" s="266"/>
      <c r="AR539" s="196"/>
      <c r="AS539" s="196"/>
      <c r="AT539" s="267"/>
      <c r="AU539" s="196"/>
      <c r="AV539" s="196"/>
      <c r="AW539" s="196"/>
      <c r="AX539" s="197"/>
    </row>
    <row r="540" spans="1:50" ht="18.75" hidden="1" customHeight="1" x14ac:dyDescent="0.15">
      <c r="A540" s="861"/>
      <c r="B540" s="856"/>
      <c r="C540" s="152"/>
      <c r="D540" s="856"/>
      <c r="E540" s="142" t="s">
        <v>345</v>
      </c>
      <c r="F540" s="143"/>
      <c r="G540" s="104" t="s">
        <v>341</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82" t="s">
        <v>343</v>
      </c>
      <c r="AF540" s="383"/>
      <c r="AG540" s="383"/>
      <c r="AH540" s="384"/>
      <c r="AI540" s="133" t="s">
        <v>324</v>
      </c>
      <c r="AJ540" s="133"/>
      <c r="AK540" s="133"/>
      <c r="AL540" s="134"/>
      <c r="AM540" s="133" t="s">
        <v>331</v>
      </c>
      <c r="AN540" s="133"/>
      <c r="AO540" s="133"/>
      <c r="AP540" s="134"/>
      <c r="AQ540" s="134" t="s">
        <v>320</v>
      </c>
      <c r="AR540" s="137"/>
      <c r="AS540" s="137"/>
      <c r="AT540" s="138"/>
      <c r="AU540" s="105" t="s">
        <v>261</v>
      </c>
      <c r="AV540" s="105"/>
      <c r="AW540" s="105"/>
      <c r="AX540" s="113"/>
    </row>
    <row r="541" spans="1:50" ht="18.75" hidden="1" customHeight="1" x14ac:dyDescent="0.15">
      <c r="A541" s="861"/>
      <c r="B541" s="856"/>
      <c r="C541" s="152"/>
      <c r="D541" s="856"/>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321</v>
      </c>
      <c r="AH541" s="141"/>
      <c r="AI541" s="135"/>
      <c r="AJ541" s="135"/>
      <c r="AK541" s="135"/>
      <c r="AL541" s="136"/>
      <c r="AM541" s="135"/>
      <c r="AN541" s="135"/>
      <c r="AO541" s="135"/>
      <c r="AP541" s="136"/>
      <c r="AQ541" s="190"/>
      <c r="AR541" s="139"/>
      <c r="AS541" s="140" t="s">
        <v>321</v>
      </c>
      <c r="AT541" s="141"/>
      <c r="AU541" s="139"/>
      <c r="AV541" s="139"/>
      <c r="AW541" s="140" t="s">
        <v>308</v>
      </c>
      <c r="AX541" s="191"/>
    </row>
    <row r="542" spans="1:50" ht="22.5" hidden="1" customHeight="1" x14ac:dyDescent="0.15">
      <c r="A542" s="861"/>
      <c r="B542" s="856"/>
      <c r="C542" s="152"/>
      <c r="D542" s="856"/>
      <c r="E542" s="142"/>
      <c r="F542" s="143"/>
      <c r="G542" s="118"/>
      <c r="H542" s="99"/>
      <c r="I542" s="99"/>
      <c r="J542" s="99"/>
      <c r="K542" s="99"/>
      <c r="L542" s="99"/>
      <c r="M542" s="99"/>
      <c r="N542" s="99"/>
      <c r="O542" s="99"/>
      <c r="P542" s="99"/>
      <c r="Q542" s="99"/>
      <c r="R542" s="99"/>
      <c r="S542" s="99"/>
      <c r="T542" s="99"/>
      <c r="U542" s="99"/>
      <c r="V542" s="99"/>
      <c r="W542" s="99"/>
      <c r="X542" s="119"/>
      <c r="Y542" s="192" t="s">
        <v>14</v>
      </c>
      <c r="Z542" s="193"/>
      <c r="AA542" s="194"/>
      <c r="AB542" s="201"/>
      <c r="AC542" s="201"/>
      <c r="AD542" s="201"/>
      <c r="AE542" s="266"/>
      <c r="AF542" s="196"/>
      <c r="AG542" s="196"/>
      <c r="AH542" s="196"/>
      <c r="AI542" s="266"/>
      <c r="AJ542" s="196"/>
      <c r="AK542" s="196"/>
      <c r="AL542" s="196"/>
      <c r="AM542" s="266"/>
      <c r="AN542" s="196"/>
      <c r="AO542" s="196"/>
      <c r="AP542" s="267"/>
      <c r="AQ542" s="266"/>
      <c r="AR542" s="196"/>
      <c r="AS542" s="196"/>
      <c r="AT542" s="267"/>
      <c r="AU542" s="196"/>
      <c r="AV542" s="196"/>
      <c r="AW542" s="196"/>
      <c r="AX542" s="197"/>
    </row>
    <row r="543" spans="1:50" ht="22.5" hidden="1" customHeight="1" x14ac:dyDescent="0.15">
      <c r="A543" s="861"/>
      <c r="B543" s="856"/>
      <c r="C543" s="152"/>
      <c r="D543" s="856"/>
      <c r="E543" s="142"/>
      <c r="F543" s="143"/>
      <c r="G543" s="120"/>
      <c r="H543" s="121"/>
      <c r="I543" s="121"/>
      <c r="J543" s="121"/>
      <c r="K543" s="121"/>
      <c r="L543" s="121"/>
      <c r="M543" s="121"/>
      <c r="N543" s="121"/>
      <c r="O543" s="121"/>
      <c r="P543" s="121"/>
      <c r="Q543" s="121"/>
      <c r="R543" s="121"/>
      <c r="S543" s="121"/>
      <c r="T543" s="121"/>
      <c r="U543" s="121"/>
      <c r="V543" s="121"/>
      <c r="W543" s="121"/>
      <c r="X543" s="122"/>
      <c r="Y543" s="198" t="s">
        <v>60</v>
      </c>
      <c r="Z543" s="199"/>
      <c r="AA543" s="200"/>
      <c r="AB543" s="195"/>
      <c r="AC543" s="195"/>
      <c r="AD543" s="195"/>
      <c r="AE543" s="266"/>
      <c r="AF543" s="196"/>
      <c r="AG543" s="196"/>
      <c r="AH543" s="267"/>
      <c r="AI543" s="266"/>
      <c r="AJ543" s="196"/>
      <c r="AK543" s="196"/>
      <c r="AL543" s="196"/>
      <c r="AM543" s="266"/>
      <c r="AN543" s="196"/>
      <c r="AO543" s="196"/>
      <c r="AP543" s="267"/>
      <c r="AQ543" s="266"/>
      <c r="AR543" s="196"/>
      <c r="AS543" s="196"/>
      <c r="AT543" s="267"/>
      <c r="AU543" s="196"/>
      <c r="AV543" s="196"/>
      <c r="AW543" s="196"/>
      <c r="AX543" s="197"/>
    </row>
    <row r="544" spans="1:50" ht="22.5" hidden="1" customHeight="1" x14ac:dyDescent="0.15">
      <c r="A544" s="861"/>
      <c r="B544" s="856"/>
      <c r="C544" s="152"/>
      <c r="D544" s="856"/>
      <c r="E544" s="142"/>
      <c r="F544" s="143"/>
      <c r="G544" s="123"/>
      <c r="H544" s="102"/>
      <c r="I544" s="102"/>
      <c r="J544" s="102"/>
      <c r="K544" s="102"/>
      <c r="L544" s="102"/>
      <c r="M544" s="102"/>
      <c r="N544" s="102"/>
      <c r="O544" s="102"/>
      <c r="P544" s="102"/>
      <c r="Q544" s="102"/>
      <c r="R544" s="102"/>
      <c r="S544" s="102"/>
      <c r="T544" s="102"/>
      <c r="U544" s="102"/>
      <c r="V544" s="102"/>
      <c r="W544" s="102"/>
      <c r="X544" s="124"/>
      <c r="Y544" s="198" t="s">
        <v>15</v>
      </c>
      <c r="Z544" s="199"/>
      <c r="AA544" s="200"/>
      <c r="AB544" s="403" t="s">
        <v>16</v>
      </c>
      <c r="AC544" s="403"/>
      <c r="AD544" s="403"/>
      <c r="AE544" s="266"/>
      <c r="AF544" s="196"/>
      <c r="AG544" s="196"/>
      <c r="AH544" s="267"/>
      <c r="AI544" s="266"/>
      <c r="AJ544" s="196"/>
      <c r="AK544" s="196"/>
      <c r="AL544" s="196"/>
      <c r="AM544" s="266"/>
      <c r="AN544" s="196"/>
      <c r="AO544" s="196"/>
      <c r="AP544" s="267"/>
      <c r="AQ544" s="266"/>
      <c r="AR544" s="196"/>
      <c r="AS544" s="196"/>
      <c r="AT544" s="267"/>
      <c r="AU544" s="196"/>
      <c r="AV544" s="196"/>
      <c r="AW544" s="196"/>
      <c r="AX544" s="197"/>
    </row>
    <row r="545" spans="1:50" ht="18.75" hidden="1" customHeight="1" x14ac:dyDescent="0.15">
      <c r="A545" s="861"/>
      <c r="B545" s="856"/>
      <c r="C545" s="152"/>
      <c r="D545" s="856"/>
      <c r="E545" s="142" t="s">
        <v>346</v>
      </c>
      <c r="F545" s="143"/>
      <c r="G545" s="104" t="s">
        <v>342</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82" t="s">
        <v>343</v>
      </c>
      <c r="AF545" s="383"/>
      <c r="AG545" s="383"/>
      <c r="AH545" s="384"/>
      <c r="AI545" s="133" t="s">
        <v>324</v>
      </c>
      <c r="AJ545" s="133"/>
      <c r="AK545" s="133"/>
      <c r="AL545" s="134"/>
      <c r="AM545" s="133" t="s">
        <v>331</v>
      </c>
      <c r="AN545" s="133"/>
      <c r="AO545" s="133"/>
      <c r="AP545" s="134"/>
      <c r="AQ545" s="134" t="s">
        <v>320</v>
      </c>
      <c r="AR545" s="137"/>
      <c r="AS545" s="137"/>
      <c r="AT545" s="138"/>
      <c r="AU545" s="105" t="s">
        <v>261</v>
      </c>
      <c r="AV545" s="105"/>
      <c r="AW545" s="105"/>
      <c r="AX545" s="113"/>
    </row>
    <row r="546" spans="1:50" ht="18.75" hidden="1" customHeight="1" x14ac:dyDescent="0.15">
      <c r="A546" s="861"/>
      <c r="B546" s="856"/>
      <c r="C546" s="152"/>
      <c r="D546" s="856"/>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321</v>
      </c>
      <c r="AH546" s="141"/>
      <c r="AI546" s="135"/>
      <c r="AJ546" s="135"/>
      <c r="AK546" s="135"/>
      <c r="AL546" s="136"/>
      <c r="AM546" s="135"/>
      <c r="AN546" s="135"/>
      <c r="AO546" s="135"/>
      <c r="AP546" s="136"/>
      <c r="AQ546" s="190"/>
      <c r="AR546" s="139"/>
      <c r="AS546" s="140" t="s">
        <v>321</v>
      </c>
      <c r="AT546" s="141"/>
      <c r="AU546" s="139"/>
      <c r="AV546" s="139"/>
      <c r="AW546" s="140" t="s">
        <v>308</v>
      </c>
      <c r="AX546" s="191"/>
    </row>
    <row r="547" spans="1:50" ht="22.5" hidden="1" customHeight="1" x14ac:dyDescent="0.15">
      <c r="A547" s="861"/>
      <c r="B547" s="856"/>
      <c r="C547" s="152"/>
      <c r="D547" s="856"/>
      <c r="E547" s="142"/>
      <c r="F547" s="143"/>
      <c r="G547" s="118"/>
      <c r="H547" s="99"/>
      <c r="I547" s="99"/>
      <c r="J547" s="99"/>
      <c r="K547" s="99"/>
      <c r="L547" s="99"/>
      <c r="M547" s="99"/>
      <c r="N547" s="99"/>
      <c r="O547" s="99"/>
      <c r="P547" s="99"/>
      <c r="Q547" s="99"/>
      <c r="R547" s="99"/>
      <c r="S547" s="99"/>
      <c r="T547" s="99"/>
      <c r="U547" s="99"/>
      <c r="V547" s="99"/>
      <c r="W547" s="99"/>
      <c r="X547" s="119"/>
      <c r="Y547" s="192" t="s">
        <v>14</v>
      </c>
      <c r="Z547" s="193"/>
      <c r="AA547" s="194"/>
      <c r="AB547" s="201"/>
      <c r="AC547" s="201"/>
      <c r="AD547" s="201"/>
      <c r="AE547" s="266"/>
      <c r="AF547" s="196"/>
      <c r="AG547" s="196"/>
      <c r="AH547" s="196"/>
      <c r="AI547" s="266"/>
      <c r="AJ547" s="196"/>
      <c r="AK547" s="196"/>
      <c r="AL547" s="196"/>
      <c r="AM547" s="266"/>
      <c r="AN547" s="196"/>
      <c r="AO547" s="196"/>
      <c r="AP547" s="267"/>
      <c r="AQ547" s="266"/>
      <c r="AR547" s="196"/>
      <c r="AS547" s="196"/>
      <c r="AT547" s="267"/>
      <c r="AU547" s="196"/>
      <c r="AV547" s="196"/>
      <c r="AW547" s="196"/>
      <c r="AX547" s="197"/>
    </row>
    <row r="548" spans="1:50" ht="22.5" hidden="1" customHeight="1" x14ac:dyDescent="0.15">
      <c r="A548" s="861"/>
      <c r="B548" s="856"/>
      <c r="C548" s="152"/>
      <c r="D548" s="856"/>
      <c r="E548" s="142"/>
      <c r="F548" s="143"/>
      <c r="G548" s="120"/>
      <c r="H548" s="121"/>
      <c r="I548" s="121"/>
      <c r="J548" s="121"/>
      <c r="K548" s="121"/>
      <c r="L548" s="121"/>
      <c r="M548" s="121"/>
      <c r="N548" s="121"/>
      <c r="O548" s="121"/>
      <c r="P548" s="121"/>
      <c r="Q548" s="121"/>
      <c r="R548" s="121"/>
      <c r="S548" s="121"/>
      <c r="T548" s="121"/>
      <c r="U548" s="121"/>
      <c r="V548" s="121"/>
      <c r="W548" s="121"/>
      <c r="X548" s="122"/>
      <c r="Y548" s="198" t="s">
        <v>60</v>
      </c>
      <c r="Z548" s="199"/>
      <c r="AA548" s="200"/>
      <c r="AB548" s="195"/>
      <c r="AC548" s="195"/>
      <c r="AD548" s="195"/>
      <c r="AE548" s="266"/>
      <c r="AF548" s="196"/>
      <c r="AG548" s="196"/>
      <c r="AH548" s="267"/>
      <c r="AI548" s="266"/>
      <c r="AJ548" s="196"/>
      <c r="AK548" s="196"/>
      <c r="AL548" s="196"/>
      <c r="AM548" s="266"/>
      <c r="AN548" s="196"/>
      <c r="AO548" s="196"/>
      <c r="AP548" s="267"/>
      <c r="AQ548" s="266"/>
      <c r="AR548" s="196"/>
      <c r="AS548" s="196"/>
      <c r="AT548" s="267"/>
      <c r="AU548" s="196"/>
      <c r="AV548" s="196"/>
      <c r="AW548" s="196"/>
      <c r="AX548" s="197"/>
    </row>
    <row r="549" spans="1:50" ht="22.5" hidden="1" customHeight="1" thickBot="1" x14ac:dyDescent="0.2">
      <c r="A549" s="861"/>
      <c r="B549" s="856"/>
      <c r="C549" s="152"/>
      <c r="D549" s="856"/>
      <c r="E549" s="142"/>
      <c r="F549" s="143"/>
      <c r="G549" s="123"/>
      <c r="H549" s="102"/>
      <c r="I549" s="102"/>
      <c r="J549" s="102"/>
      <c r="K549" s="102"/>
      <c r="L549" s="102"/>
      <c r="M549" s="102"/>
      <c r="N549" s="102"/>
      <c r="O549" s="102"/>
      <c r="P549" s="102"/>
      <c r="Q549" s="102"/>
      <c r="R549" s="102"/>
      <c r="S549" s="102"/>
      <c r="T549" s="102"/>
      <c r="U549" s="102"/>
      <c r="V549" s="102"/>
      <c r="W549" s="102"/>
      <c r="X549" s="124"/>
      <c r="Y549" s="198" t="s">
        <v>15</v>
      </c>
      <c r="Z549" s="199"/>
      <c r="AA549" s="200"/>
      <c r="AB549" s="403" t="s">
        <v>16</v>
      </c>
      <c r="AC549" s="403"/>
      <c r="AD549" s="403"/>
      <c r="AE549" s="266"/>
      <c r="AF549" s="196"/>
      <c r="AG549" s="196"/>
      <c r="AH549" s="267"/>
      <c r="AI549" s="266"/>
      <c r="AJ549" s="196"/>
      <c r="AK549" s="196"/>
      <c r="AL549" s="196"/>
      <c r="AM549" s="266"/>
      <c r="AN549" s="196"/>
      <c r="AO549" s="196"/>
      <c r="AP549" s="267"/>
      <c r="AQ549" s="266"/>
      <c r="AR549" s="196"/>
      <c r="AS549" s="196"/>
      <c r="AT549" s="267"/>
      <c r="AU549" s="196"/>
      <c r="AV549" s="196"/>
      <c r="AW549" s="196"/>
      <c r="AX549" s="197"/>
    </row>
    <row r="550" spans="1:50" ht="18.75" hidden="1" customHeight="1" x14ac:dyDescent="0.15">
      <c r="A550" s="861"/>
      <c r="B550" s="856"/>
      <c r="C550" s="152"/>
      <c r="D550" s="856"/>
      <c r="E550" s="142" t="s">
        <v>346</v>
      </c>
      <c r="F550" s="143"/>
      <c r="G550" s="104" t="s">
        <v>342</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82" t="s">
        <v>343</v>
      </c>
      <c r="AF550" s="383"/>
      <c r="AG550" s="383"/>
      <c r="AH550" s="384"/>
      <c r="AI550" s="133" t="s">
        <v>324</v>
      </c>
      <c r="AJ550" s="133"/>
      <c r="AK550" s="133"/>
      <c r="AL550" s="134"/>
      <c r="AM550" s="133" t="s">
        <v>331</v>
      </c>
      <c r="AN550" s="133"/>
      <c r="AO550" s="133"/>
      <c r="AP550" s="134"/>
      <c r="AQ550" s="134" t="s">
        <v>320</v>
      </c>
      <c r="AR550" s="137"/>
      <c r="AS550" s="137"/>
      <c r="AT550" s="138"/>
      <c r="AU550" s="105" t="s">
        <v>261</v>
      </c>
      <c r="AV550" s="105"/>
      <c r="AW550" s="105"/>
      <c r="AX550" s="113"/>
    </row>
    <row r="551" spans="1:50" ht="18.75" hidden="1" customHeight="1" x14ac:dyDescent="0.15">
      <c r="A551" s="861"/>
      <c r="B551" s="856"/>
      <c r="C551" s="152"/>
      <c r="D551" s="856"/>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321</v>
      </c>
      <c r="AH551" s="141"/>
      <c r="AI551" s="135"/>
      <c r="AJ551" s="135"/>
      <c r="AK551" s="135"/>
      <c r="AL551" s="136"/>
      <c r="AM551" s="135"/>
      <c r="AN551" s="135"/>
      <c r="AO551" s="135"/>
      <c r="AP551" s="136"/>
      <c r="AQ551" s="190"/>
      <c r="AR551" s="139"/>
      <c r="AS551" s="140" t="s">
        <v>321</v>
      </c>
      <c r="AT551" s="141"/>
      <c r="AU551" s="139"/>
      <c r="AV551" s="139"/>
      <c r="AW551" s="140" t="s">
        <v>308</v>
      </c>
      <c r="AX551" s="191"/>
    </row>
    <row r="552" spans="1:50" ht="22.5" hidden="1" customHeight="1" x14ac:dyDescent="0.15">
      <c r="A552" s="861"/>
      <c r="B552" s="856"/>
      <c r="C552" s="152"/>
      <c r="D552" s="856"/>
      <c r="E552" s="142"/>
      <c r="F552" s="143"/>
      <c r="G552" s="118"/>
      <c r="H552" s="99"/>
      <c r="I552" s="99"/>
      <c r="J552" s="99"/>
      <c r="K552" s="99"/>
      <c r="L552" s="99"/>
      <c r="M552" s="99"/>
      <c r="N552" s="99"/>
      <c r="O552" s="99"/>
      <c r="P552" s="99"/>
      <c r="Q552" s="99"/>
      <c r="R552" s="99"/>
      <c r="S552" s="99"/>
      <c r="T552" s="99"/>
      <c r="U552" s="99"/>
      <c r="V552" s="99"/>
      <c r="W552" s="99"/>
      <c r="X552" s="119"/>
      <c r="Y552" s="192" t="s">
        <v>14</v>
      </c>
      <c r="Z552" s="193"/>
      <c r="AA552" s="194"/>
      <c r="AB552" s="201"/>
      <c r="AC552" s="201"/>
      <c r="AD552" s="201"/>
      <c r="AE552" s="266"/>
      <c r="AF552" s="196"/>
      <c r="AG552" s="196"/>
      <c r="AH552" s="196"/>
      <c r="AI552" s="266"/>
      <c r="AJ552" s="196"/>
      <c r="AK552" s="196"/>
      <c r="AL552" s="196"/>
      <c r="AM552" s="266"/>
      <c r="AN552" s="196"/>
      <c r="AO552" s="196"/>
      <c r="AP552" s="267"/>
      <c r="AQ552" s="266"/>
      <c r="AR552" s="196"/>
      <c r="AS552" s="196"/>
      <c r="AT552" s="267"/>
      <c r="AU552" s="196"/>
      <c r="AV552" s="196"/>
      <c r="AW552" s="196"/>
      <c r="AX552" s="197"/>
    </row>
    <row r="553" spans="1:50" ht="22.5" hidden="1" customHeight="1" x14ac:dyDescent="0.15">
      <c r="A553" s="861"/>
      <c r="B553" s="856"/>
      <c r="C553" s="152"/>
      <c r="D553" s="856"/>
      <c r="E553" s="142"/>
      <c r="F553" s="143"/>
      <c r="G553" s="120"/>
      <c r="H553" s="121"/>
      <c r="I553" s="121"/>
      <c r="J553" s="121"/>
      <c r="K553" s="121"/>
      <c r="L553" s="121"/>
      <c r="M553" s="121"/>
      <c r="N553" s="121"/>
      <c r="O553" s="121"/>
      <c r="P553" s="121"/>
      <c r="Q553" s="121"/>
      <c r="R553" s="121"/>
      <c r="S553" s="121"/>
      <c r="T553" s="121"/>
      <c r="U553" s="121"/>
      <c r="V553" s="121"/>
      <c r="W553" s="121"/>
      <c r="X553" s="122"/>
      <c r="Y553" s="198" t="s">
        <v>60</v>
      </c>
      <c r="Z553" s="199"/>
      <c r="AA553" s="200"/>
      <c r="AB553" s="195"/>
      <c r="AC553" s="195"/>
      <c r="AD553" s="195"/>
      <c r="AE553" s="266"/>
      <c r="AF553" s="196"/>
      <c r="AG553" s="196"/>
      <c r="AH553" s="267"/>
      <c r="AI553" s="266"/>
      <c r="AJ553" s="196"/>
      <c r="AK553" s="196"/>
      <c r="AL553" s="196"/>
      <c r="AM553" s="266"/>
      <c r="AN553" s="196"/>
      <c r="AO553" s="196"/>
      <c r="AP553" s="267"/>
      <c r="AQ553" s="266"/>
      <c r="AR553" s="196"/>
      <c r="AS553" s="196"/>
      <c r="AT553" s="267"/>
      <c r="AU553" s="196"/>
      <c r="AV553" s="196"/>
      <c r="AW553" s="196"/>
      <c r="AX553" s="197"/>
    </row>
    <row r="554" spans="1:50" ht="22.5" hidden="1" customHeight="1" x14ac:dyDescent="0.15">
      <c r="A554" s="861"/>
      <c r="B554" s="856"/>
      <c r="C554" s="152"/>
      <c r="D554" s="856"/>
      <c r="E554" s="142"/>
      <c r="F554" s="143"/>
      <c r="G554" s="123"/>
      <c r="H554" s="102"/>
      <c r="I554" s="102"/>
      <c r="J554" s="102"/>
      <c r="K554" s="102"/>
      <c r="L554" s="102"/>
      <c r="M554" s="102"/>
      <c r="N554" s="102"/>
      <c r="O554" s="102"/>
      <c r="P554" s="102"/>
      <c r="Q554" s="102"/>
      <c r="R554" s="102"/>
      <c r="S554" s="102"/>
      <c r="T554" s="102"/>
      <c r="U554" s="102"/>
      <c r="V554" s="102"/>
      <c r="W554" s="102"/>
      <c r="X554" s="124"/>
      <c r="Y554" s="198" t="s">
        <v>15</v>
      </c>
      <c r="Z554" s="199"/>
      <c r="AA554" s="200"/>
      <c r="AB554" s="403" t="s">
        <v>16</v>
      </c>
      <c r="AC554" s="403"/>
      <c r="AD554" s="403"/>
      <c r="AE554" s="266"/>
      <c r="AF554" s="196"/>
      <c r="AG554" s="196"/>
      <c r="AH554" s="267"/>
      <c r="AI554" s="266"/>
      <c r="AJ554" s="196"/>
      <c r="AK554" s="196"/>
      <c r="AL554" s="196"/>
      <c r="AM554" s="266"/>
      <c r="AN554" s="196"/>
      <c r="AO554" s="196"/>
      <c r="AP554" s="267"/>
      <c r="AQ554" s="266"/>
      <c r="AR554" s="196"/>
      <c r="AS554" s="196"/>
      <c r="AT554" s="267"/>
      <c r="AU554" s="196"/>
      <c r="AV554" s="196"/>
      <c r="AW554" s="196"/>
      <c r="AX554" s="197"/>
    </row>
    <row r="555" spans="1:50" ht="18.75" hidden="1" customHeight="1" x14ac:dyDescent="0.15">
      <c r="A555" s="861"/>
      <c r="B555" s="856"/>
      <c r="C555" s="152"/>
      <c r="D555" s="856"/>
      <c r="E555" s="142" t="s">
        <v>346</v>
      </c>
      <c r="F555" s="143"/>
      <c r="G555" s="104" t="s">
        <v>342</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82" t="s">
        <v>343</v>
      </c>
      <c r="AF555" s="383"/>
      <c r="AG555" s="383"/>
      <c r="AH555" s="384"/>
      <c r="AI555" s="133" t="s">
        <v>324</v>
      </c>
      <c r="AJ555" s="133"/>
      <c r="AK555" s="133"/>
      <c r="AL555" s="134"/>
      <c r="AM555" s="133" t="s">
        <v>331</v>
      </c>
      <c r="AN555" s="133"/>
      <c r="AO555" s="133"/>
      <c r="AP555" s="134"/>
      <c r="AQ555" s="134" t="s">
        <v>320</v>
      </c>
      <c r="AR555" s="137"/>
      <c r="AS555" s="137"/>
      <c r="AT555" s="138"/>
      <c r="AU555" s="105" t="s">
        <v>261</v>
      </c>
      <c r="AV555" s="105"/>
      <c r="AW555" s="105"/>
      <c r="AX555" s="113"/>
    </row>
    <row r="556" spans="1:50" ht="18.75" hidden="1" customHeight="1" x14ac:dyDescent="0.15">
      <c r="A556" s="861"/>
      <c r="B556" s="856"/>
      <c r="C556" s="152"/>
      <c r="D556" s="856"/>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321</v>
      </c>
      <c r="AH556" s="141"/>
      <c r="AI556" s="135"/>
      <c r="AJ556" s="135"/>
      <c r="AK556" s="135"/>
      <c r="AL556" s="136"/>
      <c r="AM556" s="135"/>
      <c r="AN556" s="135"/>
      <c r="AO556" s="135"/>
      <c r="AP556" s="136"/>
      <c r="AQ556" s="190"/>
      <c r="AR556" s="139"/>
      <c r="AS556" s="140" t="s">
        <v>321</v>
      </c>
      <c r="AT556" s="141"/>
      <c r="AU556" s="139"/>
      <c r="AV556" s="139"/>
      <c r="AW556" s="140" t="s">
        <v>308</v>
      </c>
      <c r="AX556" s="191"/>
    </row>
    <row r="557" spans="1:50" ht="22.5" hidden="1" customHeight="1" x14ac:dyDescent="0.15">
      <c r="A557" s="861"/>
      <c r="B557" s="856"/>
      <c r="C557" s="152"/>
      <c r="D557" s="856"/>
      <c r="E557" s="142"/>
      <c r="F557" s="143"/>
      <c r="G557" s="118"/>
      <c r="H557" s="99"/>
      <c r="I557" s="99"/>
      <c r="J557" s="99"/>
      <c r="K557" s="99"/>
      <c r="L557" s="99"/>
      <c r="M557" s="99"/>
      <c r="N557" s="99"/>
      <c r="O557" s="99"/>
      <c r="P557" s="99"/>
      <c r="Q557" s="99"/>
      <c r="R557" s="99"/>
      <c r="S557" s="99"/>
      <c r="T557" s="99"/>
      <c r="U557" s="99"/>
      <c r="V557" s="99"/>
      <c r="W557" s="99"/>
      <c r="X557" s="119"/>
      <c r="Y557" s="192" t="s">
        <v>14</v>
      </c>
      <c r="Z557" s="193"/>
      <c r="AA557" s="194"/>
      <c r="AB557" s="201"/>
      <c r="AC557" s="201"/>
      <c r="AD557" s="201"/>
      <c r="AE557" s="266"/>
      <c r="AF557" s="196"/>
      <c r="AG557" s="196"/>
      <c r="AH557" s="196"/>
      <c r="AI557" s="266"/>
      <c r="AJ557" s="196"/>
      <c r="AK557" s="196"/>
      <c r="AL557" s="196"/>
      <c r="AM557" s="266"/>
      <c r="AN557" s="196"/>
      <c r="AO557" s="196"/>
      <c r="AP557" s="267"/>
      <c r="AQ557" s="266"/>
      <c r="AR557" s="196"/>
      <c r="AS557" s="196"/>
      <c r="AT557" s="267"/>
      <c r="AU557" s="196"/>
      <c r="AV557" s="196"/>
      <c r="AW557" s="196"/>
      <c r="AX557" s="197"/>
    </row>
    <row r="558" spans="1:50" ht="22.5" hidden="1" customHeight="1" x14ac:dyDescent="0.15">
      <c r="A558" s="861"/>
      <c r="B558" s="856"/>
      <c r="C558" s="152"/>
      <c r="D558" s="856"/>
      <c r="E558" s="142"/>
      <c r="F558" s="143"/>
      <c r="G558" s="120"/>
      <c r="H558" s="121"/>
      <c r="I558" s="121"/>
      <c r="J558" s="121"/>
      <c r="K558" s="121"/>
      <c r="L558" s="121"/>
      <c r="M558" s="121"/>
      <c r="N558" s="121"/>
      <c r="O558" s="121"/>
      <c r="P558" s="121"/>
      <c r="Q558" s="121"/>
      <c r="R558" s="121"/>
      <c r="S558" s="121"/>
      <c r="T558" s="121"/>
      <c r="U558" s="121"/>
      <c r="V558" s="121"/>
      <c r="W558" s="121"/>
      <c r="X558" s="122"/>
      <c r="Y558" s="198" t="s">
        <v>60</v>
      </c>
      <c r="Z558" s="199"/>
      <c r="AA558" s="200"/>
      <c r="AB558" s="195"/>
      <c r="AC558" s="195"/>
      <c r="AD558" s="195"/>
      <c r="AE558" s="266"/>
      <c r="AF558" s="196"/>
      <c r="AG558" s="196"/>
      <c r="AH558" s="267"/>
      <c r="AI558" s="266"/>
      <c r="AJ558" s="196"/>
      <c r="AK558" s="196"/>
      <c r="AL558" s="196"/>
      <c r="AM558" s="266"/>
      <c r="AN558" s="196"/>
      <c r="AO558" s="196"/>
      <c r="AP558" s="267"/>
      <c r="AQ558" s="266"/>
      <c r="AR558" s="196"/>
      <c r="AS558" s="196"/>
      <c r="AT558" s="267"/>
      <c r="AU558" s="196"/>
      <c r="AV558" s="196"/>
      <c r="AW558" s="196"/>
      <c r="AX558" s="197"/>
    </row>
    <row r="559" spans="1:50" ht="22.5" hidden="1" customHeight="1" x14ac:dyDescent="0.15">
      <c r="A559" s="861"/>
      <c r="B559" s="856"/>
      <c r="C559" s="152"/>
      <c r="D559" s="856"/>
      <c r="E559" s="142"/>
      <c r="F559" s="143"/>
      <c r="G559" s="123"/>
      <c r="H559" s="102"/>
      <c r="I559" s="102"/>
      <c r="J559" s="102"/>
      <c r="K559" s="102"/>
      <c r="L559" s="102"/>
      <c r="M559" s="102"/>
      <c r="N559" s="102"/>
      <c r="O559" s="102"/>
      <c r="P559" s="102"/>
      <c r="Q559" s="102"/>
      <c r="R559" s="102"/>
      <c r="S559" s="102"/>
      <c r="T559" s="102"/>
      <c r="U559" s="102"/>
      <c r="V559" s="102"/>
      <c r="W559" s="102"/>
      <c r="X559" s="124"/>
      <c r="Y559" s="198" t="s">
        <v>15</v>
      </c>
      <c r="Z559" s="199"/>
      <c r="AA559" s="200"/>
      <c r="AB559" s="854" t="s">
        <v>16</v>
      </c>
      <c r="AC559" s="854"/>
      <c r="AD559" s="854"/>
      <c r="AE559" s="266"/>
      <c r="AF559" s="196"/>
      <c r="AG559" s="196"/>
      <c r="AH559" s="267"/>
      <c r="AI559" s="266"/>
      <c r="AJ559" s="196"/>
      <c r="AK559" s="196"/>
      <c r="AL559" s="196"/>
      <c r="AM559" s="266"/>
      <c r="AN559" s="196"/>
      <c r="AO559" s="196"/>
      <c r="AP559" s="267"/>
      <c r="AQ559" s="266"/>
      <c r="AR559" s="196"/>
      <c r="AS559" s="196"/>
      <c r="AT559" s="267"/>
      <c r="AU559" s="196"/>
      <c r="AV559" s="196"/>
      <c r="AW559" s="196"/>
      <c r="AX559" s="197"/>
    </row>
    <row r="560" spans="1:50" ht="18.75" hidden="1" customHeight="1" x14ac:dyDescent="0.15">
      <c r="A560" s="861"/>
      <c r="B560" s="856"/>
      <c r="C560" s="152"/>
      <c r="D560" s="856"/>
      <c r="E560" s="142" t="s">
        <v>346</v>
      </c>
      <c r="F560" s="143"/>
      <c r="G560" s="104" t="s">
        <v>342</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82" t="s">
        <v>343</v>
      </c>
      <c r="AF560" s="383"/>
      <c r="AG560" s="383"/>
      <c r="AH560" s="384"/>
      <c r="AI560" s="133" t="s">
        <v>324</v>
      </c>
      <c r="AJ560" s="133"/>
      <c r="AK560" s="133"/>
      <c r="AL560" s="134"/>
      <c r="AM560" s="133" t="s">
        <v>331</v>
      </c>
      <c r="AN560" s="133"/>
      <c r="AO560" s="133"/>
      <c r="AP560" s="134"/>
      <c r="AQ560" s="134" t="s">
        <v>320</v>
      </c>
      <c r="AR560" s="137"/>
      <c r="AS560" s="137"/>
      <c r="AT560" s="138"/>
      <c r="AU560" s="105" t="s">
        <v>261</v>
      </c>
      <c r="AV560" s="105"/>
      <c r="AW560" s="105"/>
      <c r="AX560" s="113"/>
    </row>
    <row r="561" spans="1:50" ht="18.75" hidden="1" customHeight="1" x14ac:dyDescent="0.15">
      <c r="A561" s="861"/>
      <c r="B561" s="856"/>
      <c r="C561" s="152"/>
      <c r="D561" s="856"/>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321</v>
      </c>
      <c r="AH561" s="141"/>
      <c r="AI561" s="135"/>
      <c r="AJ561" s="135"/>
      <c r="AK561" s="135"/>
      <c r="AL561" s="136"/>
      <c r="AM561" s="135"/>
      <c r="AN561" s="135"/>
      <c r="AO561" s="135"/>
      <c r="AP561" s="136"/>
      <c r="AQ561" s="190"/>
      <c r="AR561" s="139"/>
      <c r="AS561" s="140" t="s">
        <v>321</v>
      </c>
      <c r="AT561" s="141"/>
      <c r="AU561" s="139"/>
      <c r="AV561" s="139"/>
      <c r="AW561" s="140" t="s">
        <v>308</v>
      </c>
      <c r="AX561" s="191"/>
    </row>
    <row r="562" spans="1:50" ht="22.5" hidden="1" customHeight="1" x14ac:dyDescent="0.15">
      <c r="A562" s="861"/>
      <c r="B562" s="856"/>
      <c r="C562" s="152"/>
      <c r="D562" s="856"/>
      <c r="E562" s="142"/>
      <c r="F562" s="143"/>
      <c r="G562" s="118"/>
      <c r="H562" s="99"/>
      <c r="I562" s="99"/>
      <c r="J562" s="99"/>
      <c r="K562" s="99"/>
      <c r="L562" s="99"/>
      <c r="M562" s="99"/>
      <c r="N562" s="99"/>
      <c r="O562" s="99"/>
      <c r="P562" s="99"/>
      <c r="Q562" s="99"/>
      <c r="R562" s="99"/>
      <c r="S562" s="99"/>
      <c r="T562" s="99"/>
      <c r="U562" s="99"/>
      <c r="V562" s="99"/>
      <c r="W562" s="99"/>
      <c r="X562" s="119"/>
      <c r="Y562" s="192" t="s">
        <v>14</v>
      </c>
      <c r="Z562" s="193"/>
      <c r="AA562" s="194"/>
      <c r="AB562" s="201"/>
      <c r="AC562" s="201"/>
      <c r="AD562" s="201"/>
      <c r="AE562" s="266"/>
      <c r="AF562" s="196"/>
      <c r="AG562" s="196"/>
      <c r="AH562" s="196"/>
      <c r="AI562" s="266"/>
      <c r="AJ562" s="196"/>
      <c r="AK562" s="196"/>
      <c r="AL562" s="196"/>
      <c r="AM562" s="266"/>
      <c r="AN562" s="196"/>
      <c r="AO562" s="196"/>
      <c r="AP562" s="267"/>
      <c r="AQ562" s="266"/>
      <c r="AR562" s="196"/>
      <c r="AS562" s="196"/>
      <c r="AT562" s="267"/>
      <c r="AU562" s="196"/>
      <c r="AV562" s="196"/>
      <c r="AW562" s="196"/>
      <c r="AX562" s="197"/>
    </row>
    <row r="563" spans="1:50" ht="22.5" hidden="1" customHeight="1" x14ac:dyDescent="0.15">
      <c r="A563" s="861"/>
      <c r="B563" s="856"/>
      <c r="C563" s="152"/>
      <c r="D563" s="856"/>
      <c r="E563" s="142"/>
      <c r="F563" s="143"/>
      <c r="G563" s="120"/>
      <c r="H563" s="121"/>
      <c r="I563" s="121"/>
      <c r="J563" s="121"/>
      <c r="K563" s="121"/>
      <c r="L563" s="121"/>
      <c r="M563" s="121"/>
      <c r="N563" s="121"/>
      <c r="O563" s="121"/>
      <c r="P563" s="121"/>
      <c r="Q563" s="121"/>
      <c r="R563" s="121"/>
      <c r="S563" s="121"/>
      <c r="T563" s="121"/>
      <c r="U563" s="121"/>
      <c r="V563" s="121"/>
      <c r="W563" s="121"/>
      <c r="X563" s="122"/>
      <c r="Y563" s="198" t="s">
        <v>60</v>
      </c>
      <c r="Z563" s="199"/>
      <c r="AA563" s="200"/>
      <c r="AB563" s="195"/>
      <c r="AC563" s="195"/>
      <c r="AD563" s="195"/>
      <c r="AE563" s="266"/>
      <c r="AF563" s="196"/>
      <c r="AG563" s="196"/>
      <c r="AH563" s="267"/>
      <c r="AI563" s="266"/>
      <c r="AJ563" s="196"/>
      <c r="AK563" s="196"/>
      <c r="AL563" s="196"/>
      <c r="AM563" s="266"/>
      <c r="AN563" s="196"/>
      <c r="AO563" s="196"/>
      <c r="AP563" s="267"/>
      <c r="AQ563" s="266"/>
      <c r="AR563" s="196"/>
      <c r="AS563" s="196"/>
      <c r="AT563" s="267"/>
      <c r="AU563" s="196"/>
      <c r="AV563" s="196"/>
      <c r="AW563" s="196"/>
      <c r="AX563" s="197"/>
    </row>
    <row r="564" spans="1:50" ht="22.5" hidden="1" customHeight="1" x14ac:dyDescent="0.15">
      <c r="A564" s="861"/>
      <c r="B564" s="856"/>
      <c r="C564" s="152"/>
      <c r="D564" s="856"/>
      <c r="E564" s="142"/>
      <c r="F564" s="143"/>
      <c r="G564" s="123"/>
      <c r="H564" s="102"/>
      <c r="I564" s="102"/>
      <c r="J564" s="102"/>
      <c r="K564" s="102"/>
      <c r="L564" s="102"/>
      <c r="M564" s="102"/>
      <c r="N564" s="102"/>
      <c r="O564" s="102"/>
      <c r="P564" s="102"/>
      <c r="Q564" s="102"/>
      <c r="R564" s="102"/>
      <c r="S564" s="102"/>
      <c r="T564" s="102"/>
      <c r="U564" s="102"/>
      <c r="V564" s="102"/>
      <c r="W564" s="102"/>
      <c r="X564" s="124"/>
      <c r="Y564" s="198" t="s">
        <v>15</v>
      </c>
      <c r="Z564" s="199"/>
      <c r="AA564" s="200"/>
      <c r="AB564" s="403" t="s">
        <v>16</v>
      </c>
      <c r="AC564" s="403"/>
      <c r="AD564" s="403"/>
      <c r="AE564" s="266"/>
      <c r="AF564" s="196"/>
      <c r="AG564" s="196"/>
      <c r="AH564" s="267"/>
      <c r="AI564" s="266"/>
      <c r="AJ564" s="196"/>
      <c r="AK564" s="196"/>
      <c r="AL564" s="196"/>
      <c r="AM564" s="266"/>
      <c r="AN564" s="196"/>
      <c r="AO564" s="196"/>
      <c r="AP564" s="267"/>
      <c r="AQ564" s="266"/>
      <c r="AR564" s="196"/>
      <c r="AS564" s="196"/>
      <c r="AT564" s="267"/>
      <c r="AU564" s="196"/>
      <c r="AV564" s="196"/>
      <c r="AW564" s="196"/>
      <c r="AX564" s="197"/>
    </row>
    <row r="565" spans="1:50" ht="18.75" hidden="1" customHeight="1" x14ac:dyDescent="0.15">
      <c r="A565" s="861"/>
      <c r="B565" s="856"/>
      <c r="C565" s="152"/>
      <c r="D565" s="856"/>
      <c r="E565" s="142" t="s">
        <v>346</v>
      </c>
      <c r="F565" s="143"/>
      <c r="G565" s="104" t="s">
        <v>342</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82" t="s">
        <v>343</v>
      </c>
      <c r="AF565" s="383"/>
      <c r="AG565" s="383"/>
      <c r="AH565" s="384"/>
      <c r="AI565" s="133" t="s">
        <v>324</v>
      </c>
      <c r="AJ565" s="133"/>
      <c r="AK565" s="133"/>
      <c r="AL565" s="134"/>
      <c r="AM565" s="133" t="s">
        <v>331</v>
      </c>
      <c r="AN565" s="133"/>
      <c r="AO565" s="133"/>
      <c r="AP565" s="134"/>
      <c r="AQ565" s="134" t="s">
        <v>320</v>
      </c>
      <c r="AR565" s="137"/>
      <c r="AS565" s="137"/>
      <c r="AT565" s="138"/>
      <c r="AU565" s="105" t="s">
        <v>261</v>
      </c>
      <c r="AV565" s="105"/>
      <c r="AW565" s="105"/>
      <c r="AX565" s="113"/>
    </row>
    <row r="566" spans="1:50" ht="18.75" hidden="1" customHeight="1" x14ac:dyDescent="0.15">
      <c r="A566" s="861"/>
      <c r="B566" s="856"/>
      <c r="C566" s="152"/>
      <c r="D566" s="856"/>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321</v>
      </c>
      <c r="AH566" s="141"/>
      <c r="AI566" s="135"/>
      <c r="AJ566" s="135"/>
      <c r="AK566" s="135"/>
      <c r="AL566" s="136"/>
      <c r="AM566" s="135"/>
      <c r="AN566" s="135"/>
      <c r="AO566" s="135"/>
      <c r="AP566" s="136"/>
      <c r="AQ566" s="190"/>
      <c r="AR566" s="139"/>
      <c r="AS566" s="140" t="s">
        <v>321</v>
      </c>
      <c r="AT566" s="141"/>
      <c r="AU566" s="139"/>
      <c r="AV566" s="139"/>
      <c r="AW566" s="140" t="s">
        <v>308</v>
      </c>
      <c r="AX566" s="191"/>
    </row>
    <row r="567" spans="1:50" ht="22.5" hidden="1" customHeight="1" x14ac:dyDescent="0.15">
      <c r="A567" s="861"/>
      <c r="B567" s="856"/>
      <c r="C567" s="152"/>
      <c r="D567" s="856"/>
      <c r="E567" s="142"/>
      <c r="F567" s="143"/>
      <c r="G567" s="118"/>
      <c r="H567" s="99"/>
      <c r="I567" s="99"/>
      <c r="J567" s="99"/>
      <c r="K567" s="99"/>
      <c r="L567" s="99"/>
      <c r="M567" s="99"/>
      <c r="N567" s="99"/>
      <c r="O567" s="99"/>
      <c r="P567" s="99"/>
      <c r="Q567" s="99"/>
      <c r="R567" s="99"/>
      <c r="S567" s="99"/>
      <c r="T567" s="99"/>
      <c r="U567" s="99"/>
      <c r="V567" s="99"/>
      <c r="W567" s="99"/>
      <c r="X567" s="119"/>
      <c r="Y567" s="192" t="s">
        <v>14</v>
      </c>
      <c r="Z567" s="193"/>
      <c r="AA567" s="194"/>
      <c r="AB567" s="201"/>
      <c r="AC567" s="201"/>
      <c r="AD567" s="201"/>
      <c r="AE567" s="266"/>
      <c r="AF567" s="196"/>
      <c r="AG567" s="196"/>
      <c r="AH567" s="196"/>
      <c r="AI567" s="266"/>
      <c r="AJ567" s="196"/>
      <c r="AK567" s="196"/>
      <c r="AL567" s="196"/>
      <c r="AM567" s="266"/>
      <c r="AN567" s="196"/>
      <c r="AO567" s="196"/>
      <c r="AP567" s="267"/>
      <c r="AQ567" s="266"/>
      <c r="AR567" s="196"/>
      <c r="AS567" s="196"/>
      <c r="AT567" s="267"/>
      <c r="AU567" s="196"/>
      <c r="AV567" s="196"/>
      <c r="AW567" s="196"/>
      <c r="AX567" s="197"/>
    </row>
    <row r="568" spans="1:50" ht="22.5" hidden="1" customHeight="1" x14ac:dyDescent="0.15">
      <c r="A568" s="861"/>
      <c r="B568" s="856"/>
      <c r="C568" s="152"/>
      <c r="D568" s="856"/>
      <c r="E568" s="142"/>
      <c r="F568" s="143"/>
      <c r="G568" s="120"/>
      <c r="H568" s="121"/>
      <c r="I568" s="121"/>
      <c r="J568" s="121"/>
      <c r="K568" s="121"/>
      <c r="L568" s="121"/>
      <c r="M568" s="121"/>
      <c r="N568" s="121"/>
      <c r="O568" s="121"/>
      <c r="P568" s="121"/>
      <c r="Q568" s="121"/>
      <c r="R568" s="121"/>
      <c r="S568" s="121"/>
      <c r="T568" s="121"/>
      <c r="U568" s="121"/>
      <c r="V568" s="121"/>
      <c r="W568" s="121"/>
      <c r="X568" s="122"/>
      <c r="Y568" s="198" t="s">
        <v>60</v>
      </c>
      <c r="Z568" s="199"/>
      <c r="AA568" s="200"/>
      <c r="AB568" s="195"/>
      <c r="AC568" s="195"/>
      <c r="AD568" s="195"/>
      <c r="AE568" s="266"/>
      <c r="AF568" s="196"/>
      <c r="AG568" s="196"/>
      <c r="AH568" s="267"/>
      <c r="AI568" s="266"/>
      <c r="AJ568" s="196"/>
      <c r="AK568" s="196"/>
      <c r="AL568" s="196"/>
      <c r="AM568" s="266"/>
      <c r="AN568" s="196"/>
      <c r="AO568" s="196"/>
      <c r="AP568" s="267"/>
      <c r="AQ568" s="266"/>
      <c r="AR568" s="196"/>
      <c r="AS568" s="196"/>
      <c r="AT568" s="267"/>
      <c r="AU568" s="196"/>
      <c r="AV568" s="196"/>
      <c r="AW568" s="196"/>
      <c r="AX568" s="197"/>
    </row>
    <row r="569" spans="1:50" ht="22.5" hidden="1" customHeight="1" x14ac:dyDescent="0.15">
      <c r="A569" s="861"/>
      <c r="B569" s="856"/>
      <c r="C569" s="152"/>
      <c r="D569" s="856"/>
      <c r="E569" s="142"/>
      <c r="F569" s="143"/>
      <c r="G569" s="123"/>
      <c r="H569" s="102"/>
      <c r="I569" s="102"/>
      <c r="J569" s="102"/>
      <c r="K569" s="102"/>
      <c r="L569" s="102"/>
      <c r="M569" s="102"/>
      <c r="N569" s="102"/>
      <c r="O569" s="102"/>
      <c r="P569" s="102"/>
      <c r="Q569" s="102"/>
      <c r="R569" s="102"/>
      <c r="S569" s="102"/>
      <c r="T569" s="102"/>
      <c r="U569" s="102"/>
      <c r="V569" s="102"/>
      <c r="W569" s="102"/>
      <c r="X569" s="124"/>
      <c r="Y569" s="198" t="s">
        <v>15</v>
      </c>
      <c r="Z569" s="199"/>
      <c r="AA569" s="200"/>
      <c r="AB569" s="403" t="s">
        <v>16</v>
      </c>
      <c r="AC569" s="403"/>
      <c r="AD569" s="403"/>
      <c r="AE569" s="266"/>
      <c r="AF569" s="196"/>
      <c r="AG569" s="196"/>
      <c r="AH569" s="267"/>
      <c r="AI569" s="266"/>
      <c r="AJ569" s="196"/>
      <c r="AK569" s="196"/>
      <c r="AL569" s="196"/>
      <c r="AM569" s="266"/>
      <c r="AN569" s="196"/>
      <c r="AO569" s="196"/>
      <c r="AP569" s="267"/>
      <c r="AQ569" s="266"/>
      <c r="AR569" s="196"/>
      <c r="AS569" s="196"/>
      <c r="AT569" s="267"/>
      <c r="AU569" s="196"/>
      <c r="AV569" s="196"/>
      <c r="AW569" s="196"/>
      <c r="AX569" s="197"/>
    </row>
    <row r="570" spans="1:50" ht="22.5" hidden="1" customHeight="1" x14ac:dyDescent="0.15">
      <c r="A570" s="861"/>
      <c r="B570" s="856"/>
      <c r="C570" s="152"/>
      <c r="D570" s="856"/>
      <c r="E570" s="110" t="s">
        <v>367</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61"/>
      <c r="B571" s="856"/>
      <c r="C571" s="152"/>
      <c r="D571" s="856"/>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x14ac:dyDescent="0.15">
      <c r="A572" s="861"/>
      <c r="B572" s="856"/>
      <c r="C572" s="152"/>
      <c r="D572" s="856"/>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x14ac:dyDescent="0.15">
      <c r="A573" s="861"/>
      <c r="B573" s="856"/>
      <c r="C573" s="152"/>
      <c r="D573" s="856"/>
      <c r="E573" s="174" t="s">
        <v>319</v>
      </c>
      <c r="F573" s="179"/>
      <c r="G573" s="773" t="s">
        <v>358</v>
      </c>
      <c r="H573" s="148"/>
      <c r="I573" s="148"/>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5"/>
    </row>
    <row r="574" spans="1:50" ht="18.75" hidden="1" customHeight="1" x14ac:dyDescent="0.15">
      <c r="A574" s="861"/>
      <c r="B574" s="856"/>
      <c r="C574" s="152"/>
      <c r="D574" s="856"/>
      <c r="E574" s="142" t="s">
        <v>345</v>
      </c>
      <c r="F574" s="143"/>
      <c r="G574" s="104" t="s">
        <v>341</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82" t="s">
        <v>343</v>
      </c>
      <c r="AF574" s="383"/>
      <c r="AG574" s="383"/>
      <c r="AH574" s="384"/>
      <c r="AI574" s="133" t="s">
        <v>324</v>
      </c>
      <c r="AJ574" s="133"/>
      <c r="AK574" s="133"/>
      <c r="AL574" s="134"/>
      <c r="AM574" s="133" t="s">
        <v>331</v>
      </c>
      <c r="AN574" s="133"/>
      <c r="AO574" s="133"/>
      <c r="AP574" s="134"/>
      <c r="AQ574" s="134" t="s">
        <v>320</v>
      </c>
      <c r="AR574" s="137"/>
      <c r="AS574" s="137"/>
      <c r="AT574" s="138"/>
      <c r="AU574" s="105" t="s">
        <v>261</v>
      </c>
      <c r="AV574" s="105"/>
      <c r="AW574" s="105"/>
      <c r="AX574" s="113"/>
    </row>
    <row r="575" spans="1:50" ht="18.75" hidden="1" customHeight="1" x14ac:dyDescent="0.15">
      <c r="A575" s="861"/>
      <c r="B575" s="856"/>
      <c r="C575" s="152"/>
      <c r="D575" s="856"/>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321</v>
      </c>
      <c r="AH575" s="141"/>
      <c r="AI575" s="135"/>
      <c r="AJ575" s="135"/>
      <c r="AK575" s="135"/>
      <c r="AL575" s="136"/>
      <c r="AM575" s="135"/>
      <c r="AN575" s="135"/>
      <c r="AO575" s="135"/>
      <c r="AP575" s="136"/>
      <c r="AQ575" s="190"/>
      <c r="AR575" s="139"/>
      <c r="AS575" s="140" t="s">
        <v>321</v>
      </c>
      <c r="AT575" s="141"/>
      <c r="AU575" s="139"/>
      <c r="AV575" s="139"/>
      <c r="AW575" s="140" t="s">
        <v>308</v>
      </c>
      <c r="AX575" s="191"/>
    </row>
    <row r="576" spans="1:50" ht="22.5" hidden="1" customHeight="1" x14ac:dyDescent="0.15">
      <c r="A576" s="861"/>
      <c r="B576" s="856"/>
      <c r="C576" s="152"/>
      <c r="D576" s="856"/>
      <c r="E576" s="142"/>
      <c r="F576" s="143"/>
      <c r="G576" s="118"/>
      <c r="H576" s="99"/>
      <c r="I576" s="99"/>
      <c r="J576" s="99"/>
      <c r="K576" s="99"/>
      <c r="L576" s="99"/>
      <c r="M576" s="99"/>
      <c r="N576" s="99"/>
      <c r="O576" s="99"/>
      <c r="P576" s="99"/>
      <c r="Q576" s="99"/>
      <c r="R576" s="99"/>
      <c r="S576" s="99"/>
      <c r="T576" s="99"/>
      <c r="U576" s="99"/>
      <c r="V576" s="99"/>
      <c r="W576" s="99"/>
      <c r="X576" s="119"/>
      <c r="Y576" s="192" t="s">
        <v>14</v>
      </c>
      <c r="Z576" s="193"/>
      <c r="AA576" s="194"/>
      <c r="AB576" s="201"/>
      <c r="AC576" s="201"/>
      <c r="AD576" s="201"/>
      <c r="AE576" s="266"/>
      <c r="AF576" s="196"/>
      <c r="AG576" s="196"/>
      <c r="AH576" s="196"/>
      <c r="AI576" s="266"/>
      <c r="AJ576" s="196"/>
      <c r="AK576" s="196"/>
      <c r="AL576" s="196"/>
      <c r="AM576" s="266"/>
      <c r="AN576" s="196"/>
      <c r="AO576" s="196"/>
      <c r="AP576" s="267"/>
      <c r="AQ576" s="266"/>
      <c r="AR576" s="196"/>
      <c r="AS576" s="196"/>
      <c r="AT576" s="267"/>
      <c r="AU576" s="196"/>
      <c r="AV576" s="196"/>
      <c r="AW576" s="196"/>
      <c r="AX576" s="197"/>
    </row>
    <row r="577" spans="1:50" ht="22.5" hidden="1" customHeight="1" x14ac:dyDescent="0.15">
      <c r="A577" s="861"/>
      <c r="B577" s="856"/>
      <c r="C577" s="152"/>
      <c r="D577" s="856"/>
      <c r="E577" s="142"/>
      <c r="F577" s="143"/>
      <c r="G577" s="120"/>
      <c r="H577" s="121"/>
      <c r="I577" s="121"/>
      <c r="J577" s="121"/>
      <c r="K577" s="121"/>
      <c r="L577" s="121"/>
      <c r="M577" s="121"/>
      <c r="N577" s="121"/>
      <c r="O577" s="121"/>
      <c r="P577" s="121"/>
      <c r="Q577" s="121"/>
      <c r="R577" s="121"/>
      <c r="S577" s="121"/>
      <c r="T577" s="121"/>
      <c r="U577" s="121"/>
      <c r="V577" s="121"/>
      <c r="W577" s="121"/>
      <c r="X577" s="122"/>
      <c r="Y577" s="198" t="s">
        <v>60</v>
      </c>
      <c r="Z577" s="199"/>
      <c r="AA577" s="200"/>
      <c r="AB577" s="195"/>
      <c r="AC577" s="195"/>
      <c r="AD577" s="195"/>
      <c r="AE577" s="266"/>
      <c r="AF577" s="196"/>
      <c r="AG577" s="196"/>
      <c r="AH577" s="267"/>
      <c r="AI577" s="266"/>
      <c r="AJ577" s="196"/>
      <c r="AK577" s="196"/>
      <c r="AL577" s="196"/>
      <c r="AM577" s="266"/>
      <c r="AN577" s="196"/>
      <c r="AO577" s="196"/>
      <c r="AP577" s="267"/>
      <c r="AQ577" s="266"/>
      <c r="AR577" s="196"/>
      <c r="AS577" s="196"/>
      <c r="AT577" s="267"/>
      <c r="AU577" s="196"/>
      <c r="AV577" s="196"/>
      <c r="AW577" s="196"/>
      <c r="AX577" s="197"/>
    </row>
    <row r="578" spans="1:50" ht="22.5" hidden="1" customHeight="1" x14ac:dyDescent="0.15">
      <c r="A578" s="861"/>
      <c r="B578" s="856"/>
      <c r="C578" s="152"/>
      <c r="D578" s="856"/>
      <c r="E578" s="142"/>
      <c r="F578" s="143"/>
      <c r="G578" s="123"/>
      <c r="H578" s="102"/>
      <c r="I578" s="102"/>
      <c r="J578" s="102"/>
      <c r="K578" s="102"/>
      <c r="L578" s="102"/>
      <c r="M578" s="102"/>
      <c r="N578" s="102"/>
      <c r="O578" s="102"/>
      <c r="P578" s="102"/>
      <c r="Q578" s="102"/>
      <c r="R578" s="102"/>
      <c r="S578" s="102"/>
      <c r="T578" s="102"/>
      <c r="U578" s="102"/>
      <c r="V578" s="102"/>
      <c r="W578" s="102"/>
      <c r="X578" s="124"/>
      <c r="Y578" s="198" t="s">
        <v>15</v>
      </c>
      <c r="Z578" s="199"/>
      <c r="AA578" s="200"/>
      <c r="AB578" s="403" t="s">
        <v>16</v>
      </c>
      <c r="AC578" s="403"/>
      <c r="AD578" s="403"/>
      <c r="AE578" s="266"/>
      <c r="AF578" s="196"/>
      <c r="AG578" s="196"/>
      <c r="AH578" s="267"/>
      <c r="AI578" s="266"/>
      <c r="AJ578" s="196"/>
      <c r="AK578" s="196"/>
      <c r="AL578" s="196"/>
      <c r="AM578" s="266"/>
      <c r="AN578" s="196"/>
      <c r="AO578" s="196"/>
      <c r="AP578" s="267"/>
      <c r="AQ578" s="266"/>
      <c r="AR578" s="196"/>
      <c r="AS578" s="196"/>
      <c r="AT578" s="267"/>
      <c r="AU578" s="196"/>
      <c r="AV578" s="196"/>
      <c r="AW578" s="196"/>
      <c r="AX578" s="197"/>
    </row>
    <row r="579" spans="1:50" ht="18.75" hidden="1" customHeight="1" x14ac:dyDescent="0.15">
      <c r="A579" s="861"/>
      <c r="B579" s="856"/>
      <c r="C579" s="152"/>
      <c r="D579" s="856"/>
      <c r="E579" s="142" t="s">
        <v>345</v>
      </c>
      <c r="F579" s="143"/>
      <c r="G579" s="104" t="s">
        <v>341</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82" t="s">
        <v>343</v>
      </c>
      <c r="AF579" s="383"/>
      <c r="AG579" s="383"/>
      <c r="AH579" s="384"/>
      <c r="AI579" s="133" t="s">
        <v>324</v>
      </c>
      <c r="AJ579" s="133"/>
      <c r="AK579" s="133"/>
      <c r="AL579" s="134"/>
      <c r="AM579" s="133" t="s">
        <v>331</v>
      </c>
      <c r="AN579" s="133"/>
      <c r="AO579" s="133"/>
      <c r="AP579" s="134"/>
      <c r="AQ579" s="134" t="s">
        <v>320</v>
      </c>
      <c r="AR579" s="137"/>
      <c r="AS579" s="137"/>
      <c r="AT579" s="138"/>
      <c r="AU579" s="105" t="s">
        <v>261</v>
      </c>
      <c r="AV579" s="105"/>
      <c r="AW579" s="105"/>
      <c r="AX579" s="113"/>
    </row>
    <row r="580" spans="1:50" ht="18.75" hidden="1" customHeight="1" x14ac:dyDescent="0.15">
      <c r="A580" s="861"/>
      <c r="B580" s="856"/>
      <c r="C580" s="152"/>
      <c r="D580" s="856"/>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321</v>
      </c>
      <c r="AH580" s="141"/>
      <c r="AI580" s="135"/>
      <c r="AJ580" s="135"/>
      <c r="AK580" s="135"/>
      <c r="AL580" s="136"/>
      <c r="AM580" s="135"/>
      <c r="AN580" s="135"/>
      <c r="AO580" s="135"/>
      <c r="AP580" s="136"/>
      <c r="AQ580" s="190"/>
      <c r="AR580" s="139"/>
      <c r="AS580" s="140" t="s">
        <v>321</v>
      </c>
      <c r="AT580" s="141"/>
      <c r="AU580" s="139"/>
      <c r="AV580" s="139"/>
      <c r="AW580" s="140" t="s">
        <v>308</v>
      </c>
      <c r="AX580" s="191"/>
    </row>
    <row r="581" spans="1:50" ht="22.5" hidden="1" customHeight="1" x14ac:dyDescent="0.15">
      <c r="A581" s="861"/>
      <c r="B581" s="856"/>
      <c r="C581" s="152"/>
      <c r="D581" s="856"/>
      <c r="E581" s="142"/>
      <c r="F581" s="143"/>
      <c r="G581" s="118"/>
      <c r="H581" s="99"/>
      <c r="I581" s="99"/>
      <c r="J581" s="99"/>
      <c r="K581" s="99"/>
      <c r="L581" s="99"/>
      <c r="M581" s="99"/>
      <c r="N581" s="99"/>
      <c r="O581" s="99"/>
      <c r="P581" s="99"/>
      <c r="Q581" s="99"/>
      <c r="R581" s="99"/>
      <c r="S581" s="99"/>
      <c r="T581" s="99"/>
      <c r="U581" s="99"/>
      <c r="V581" s="99"/>
      <c r="W581" s="99"/>
      <c r="X581" s="119"/>
      <c r="Y581" s="192" t="s">
        <v>14</v>
      </c>
      <c r="Z581" s="193"/>
      <c r="AA581" s="194"/>
      <c r="AB581" s="201"/>
      <c r="AC581" s="201"/>
      <c r="AD581" s="201"/>
      <c r="AE581" s="266"/>
      <c r="AF581" s="196"/>
      <c r="AG581" s="196"/>
      <c r="AH581" s="196"/>
      <c r="AI581" s="266"/>
      <c r="AJ581" s="196"/>
      <c r="AK581" s="196"/>
      <c r="AL581" s="196"/>
      <c r="AM581" s="266"/>
      <c r="AN581" s="196"/>
      <c r="AO581" s="196"/>
      <c r="AP581" s="267"/>
      <c r="AQ581" s="266"/>
      <c r="AR581" s="196"/>
      <c r="AS581" s="196"/>
      <c r="AT581" s="267"/>
      <c r="AU581" s="196"/>
      <c r="AV581" s="196"/>
      <c r="AW581" s="196"/>
      <c r="AX581" s="197"/>
    </row>
    <row r="582" spans="1:50" ht="22.5" hidden="1" customHeight="1" x14ac:dyDescent="0.15">
      <c r="A582" s="861"/>
      <c r="B582" s="856"/>
      <c r="C582" s="152"/>
      <c r="D582" s="856"/>
      <c r="E582" s="142"/>
      <c r="F582" s="143"/>
      <c r="G582" s="120"/>
      <c r="H582" s="121"/>
      <c r="I582" s="121"/>
      <c r="J582" s="121"/>
      <c r="K582" s="121"/>
      <c r="L582" s="121"/>
      <c r="M582" s="121"/>
      <c r="N582" s="121"/>
      <c r="O582" s="121"/>
      <c r="P582" s="121"/>
      <c r="Q582" s="121"/>
      <c r="R582" s="121"/>
      <c r="S582" s="121"/>
      <c r="T582" s="121"/>
      <c r="U582" s="121"/>
      <c r="V582" s="121"/>
      <c r="W582" s="121"/>
      <c r="X582" s="122"/>
      <c r="Y582" s="198" t="s">
        <v>60</v>
      </c>
      <c r="Z582" s="199"/>
      <c r="AA582" s="200"/>
      <c r="AB582" s="195"/>
      <c r="AC582" s="195"/>
      <c r="AD582" s="195"/>
      <c r="AE582" s="266"/>
      <c r="AF582" s="196"/>
      <c r="AG582" s="196"/>
      <c r="AH582" s="267"/>
      <c r="AI582" s="266"/>
      <c r="AJ582" s="196"/>
      <c r="AK582" s="196"/>
      <c r="AL582" s="196"/>
      <c r="AM582" s="266"/>
      <c r="AN582" s="196"/>
      <c r="AO582" s="196"/>
      <c r="AP582" s="267"/>
      <c r="AQ582" s="266"/>
      <c r="AR582" s="196"/>
      <c r="AS582" s="196"/>
      <c r="AT582" s="267"/>
      <c r="AU582" s="196"/>
      <c r="AV582" s="196"/>
      <c r="AW582" s="196"/>
      <c r="AX582" s="197"/>
    </row>
    <row r="583" spans="1:50" ht="22.5" hidden="1" customHeight="1" x14ac:dyDescent="0.15">
      <c r="A583" s="861"/>
      <c r="B583" s="856"/>
      <c r="C583" s="152"/>
      <c r="D583" s="856"/>
      <c r="E583" s="142"/>
      <c r="F583" s="143"/>
      <c r="G583" s="123"/>
      <c r="H583" s="102"/>
      <c r="I583" s="102"/>
      <c r="J583" s="102"/>
      <c r="K583" s="102"/>
      <c r="L583" s="102"/>
      <c r="M583" s="102"/>
      <c r="N583" s="102"/>
      <c r="O583" s="102"/>
      <c r="P583" s="102"/>
      <c r="Q583" s="102"/>
      <c r="R583" s="102"/>
      <c r="S583" s="102"/>
      <c r="T583" s="102"/>
      <c r="U583" s="102"/>
      <c r="V583" s="102"/>
      <c r="W583" s="102"/>
      <c r="X583" s="124"/>
      <c r="Y583" s="198" t="s">
        <v>15</v>
      </c>
      <c r="Z583" s="199"/>
      <c r="AA583" s="200"/>
      <c r="AB583" s="403" t="s">
        <v>16</v>
      </c>
      <c r="AC583" s="403"/>
      <c r="AD583" s="403"/>
      <c r="AE583" s="266"/>
      <c r="AF583" s="196"/>
      <c r="AG583" s="196"/>
      <c r="AH583" s="267"/>
      <c r="AI583" s="266"/>
      <c r="AJ583" s="196"/>
      <c r="AK583" s="196"/>
      <c r="AL583" s="196"/>
      <c r="AM583" s="266"/>
      <c r="AN583" s="196"/>
      <c r="AO583" s="196"/>
      <c r="AP583" s="267"/>
      <c r="AQ583" s="266"/>
      <c r="AR583" s="196"/>
      <c r="AS583" s="196"/>
      <c r="AT583" s="267"/>
      <c r="AU583" s="196"/>
      <c r="AV583" s="196"/>
      <c r="AW583" s="196"/>
      <c r="AX583" s="197"/>
    </row>
    <row r="584" spans="1:50" ht="18.75" hidden="1" customHeight="1" x14ac:dyDescent="0.15">
      <c r="A584" s="861"/>
      <c r="B584" s="856"/>
      <c r="C584" s="152"/>
      <c r="D584" s="856"/>
      <c r="E584" s="142" t="s">
        <v>345</v>
      </c>
      <c r="F584" s="143"/>
      <c r="G584" s="104" t="s">
        <v>341</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82" t="s">
        <v>343</v>
      </c>
      <c r="AF584" s="383"/>
      <c r="AG584" s="383"/>
      <c r="AH584" s="384"/>
      <c r="AI584" s="133" t="s">
        <v>324</v>
      </c>
      <c r="AJ584" s="133"/>
      <c r="AK584" s="133"/>
      <c r="AL584" s="134"/>
      <c r="AM584" s="133" t="s">
        <v>331</v>
      </c>
      <c r="AN584" s="133"/>
      <c r="AO584" s="133"/>
      <c r="AP584" s="134"/>
      <c r="AQ584" s="134" t="s">
        <v>320</v>
      </c>
      <c r="AR584" s="137"/>
      <c r="AS584" s="137"/>
      <c r="AT584" s="138"/>
      <c r="AU584" s="105" t="s">
        <v>261</v>
      </c>
      <c r="AV584" s="105"/>
      <c r="AW584" s="105"/>
      <c r="AX584" s="113"/>
    </row>
    <row r="585" spans="1:50" ht="18.75" hidden="1" customHeight="1" x14ac:dyDescent="0.15">
      <c r="A585" s="861"/>
      <c r="B585" s="856"/>
      <c r="C585" s="152"/>
      <c r="D585" s="856"/>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321</v>
      </c>
      <c r="AH585" s="141"/>
      <c r="AI585" s="135"/>
      <c r="AJ585" s="135"/>
      <c r="AK585" s="135"/>
      <c r="AL585" s="136"/>
      <c r="AM585" s="135"/>
      <c r="AN585" s="135"/>
      <c r="AO585" s="135"/>
      <c r="AP585" s="136"/>
      <c r="AQ585" s="190"/>
      <c r="AR585" s="139"/>
      <c r="AS585" s="140" t="s">
        <v>321</v>
      </c>
      <c r="AT585" s="141"/>
      <c r="AU585" s="139"/>
      <c r="AV585" s="139"/>
      <c r="AW585" s="140" t="s">
        <v>308</v>
      </c>
      <c r="AX585" s="191"/>
    </row>
    <row r="586" spans="1:50" ht="22.5" hidden="1" customHeight="1" x14ac:dyDescent="0.15">
      <c r="A586" s="861"/>
      <c r="B586" s="856"/>
      <c r="C586" s="152"/>
      <c r="D586" s="856"/>
      <c r="E586" s="142"/>
      <c r="F586" s="143"/>
      <c r="G586" s="118"/>
      <c r="H586" s="99"/>
      <c r="I586" s="99"/>
      <c r="J586" s="99"/>
      <c r="K586" s="99"/>
      <c r="L586" s="99"/>
      <c r="M586" s="99"/>
      <c r="N586" s="99"/>
      <c r="O586" s="99"/>
      <c r="P586" s="99"/>
      <c r="Q586" s="99"/>
      <c r="R586" s="99"/>
      <c r="S586" s="99"/>
      <c r="T586" s="99"/>
      <c r="U586" s="99"/>
      <c r="V586" s="99"/>
      <c r="W586" s="99"/>
      <c r="X586" s="119"/>
      <c r="Y586" s="192" t="s">
        <v>14</v>
      </c>
      <c r="Z586" s="193"/>
      <c r="AA586" s="194"/>
      <c r="AB586" s="201"/>
      <c r="AC586" s="201"/>
      <c r="AD586" s="201"/>
      <c r="AE586" s="266"/>
      <c r="AF586" s="196"/>
      <c r="AG586" s="196"/>
      <c r="AH586" s="196"/>
      <c r="AI586" s="266"/>
      <c r="AJ586" s="196"/>
      <c r="AK586" s="196"/>
      <c r="AL586" s="196"/>
      <c r="AM586" s="266"/>
      <c r="AN586" s="196"/>
      <c r="AO586" s="196"/>
      <c r="AP586" s="267"/>
      <c r="AQ586" s="266"/>
      <c r="AR586" s="196"/>
      <c r="AS586" s="196"/>
      <c r="AT586" s="267"/>
      <c r="AU586" s="196"/>
      <c r="AV586" s="196"/>
      <c r="AW586" s="196"/>
      <c r="AX586" s="197"/>
    </row>
    <row r="587" spans="1:50" ht="22.5" hidden="1" customHeight="1" x14ac:dyDescent="0.15">
      <c r="A587" s="861"/>
      <c r="B587" s="856"/>
      <c r="C587" s="152"/>
      <c r="D587" s="856"/>
      <c r="E587" s="142"/>
      <c r="F587" s="143"/>
      <c r="G587" s="120"/>
      <c r="H587" s="121"/>
      <c r="I587" s="121"/>
      <c r="J587" s="121"/>
      <c r="K587" s="121"/>
      <c r="L587" s="121"/>
      <c r="M587" s="121"/>
      <c r="N587" s="121"/>
      <c r="O587" s="121"/>
      <c r="P587" s="121"/>
      <c r="Q587" s="121"/>
      <c r="R587" s="121"/>
      <c r="S587" s="121"/>
      <c r="T587" s="121"/>
      <c r="U587" s="121"/>
      <c r="V587" s="121"/>
      <c r="W587" s="121"/>
      <c r="X587" s="122"/>
      <c r="Y587" s="198" t="s">
        <v>60</v>
      </c>
      <c r="Z587" s="199"/>
      <c r="AA587" s="200"/>
      <c r="AB587" s="195"/>
      <c r="AC587" s="195"/>
      <c r="AD587" s="195"/>
      <c r="AE587" s="266"/>
      <c r="AF587" s="196"/>
      <c r="AG587" s="196"/>
      <c r="AH587" s="267"/>
      <c r="AI587" s="266"/>
      <c r="AJ587" s="196"/>
      <c r="AK587" s="196"/>
      <c r="AL587" s="196"/>
      <c r="AM587" s="266"/>
      <c r="AN587" s="196"/>
      <c r="AO587" s="196"/>
      <c r="AP587" s="267"/>
      <c r="AQ587" s="266"/>
      <c r="AR587" s="196"/>
      <c r="AS587" s="196"/>
      <c r="AT587" s="267"/>
      <c r="AU587" s="196"/>
      <c r="AV587" s="196"/>
      <c r="AW587" s="196"/>
      <c r="AX587" s="197"/>
    </row>
    <row r="588" spans="1:50" ht="22.5" hidden="1" customHeight="1" x14ac:dyDescent="0.15">
      <c r="A588" s="861"/>
      <c r="B588" s="856"/>
      <c r="C588" s="152"/>
      <c r="D588" s="856"/>
      <c r="E588" s="142"/>
      <c r="F588" s="143"/>
      <c r="G588" s="123"/>
      <c r="H588" s="102"/>
      <c r="I588" s="102"/>
      <c r="J588" s="102"/>
      <c r="K588" s="102"/>
      <c r="L588" s="102"/>
      <c r="M588" s="102"/>
      <c r="N588" s="102"/>
      <c r="O588" s="102"/>
      <c r="P588" s="102"/>
      <c r="Q588" s="102"/>
      <c r="R588" s="102"/>
      <c r="S588" s="102"/>
      <c r="T588" s="102"/>
      <c r="U588" s="102"/>
      <c r="V588" s="102"/>
      <c r="W588" s="102"/>
      <c r="X588" s="124"/>
      <c r="Y588" s="198" t="s">
        <v>15</v>
      </c>
      <c r="Z588" s="199"/>
      <c r="AA588" s="200"/>
      <c r="AB588" s="403" t="s">
        <v>16</v>
      </c>
      <c r="AC588" s="403"/>
      <c r="AD588" s="403"/>
      <c r="AE588" s="266"/>
      <c r="AF588" s="196"/>
      <c r="AG588" s="196"/>
      <c r="AH588" s="267"/>
      <c r="AI588" s="266"/>
      <c r="AJ588" s="196"/>
      <c r="AK588" s="196"/>
      <c r="AL588" s="196"/>
      <c r="AM588" s="266"/>
      <c r="AN588" s="196"/>
      <c r="AO588" s="196"/>
      <c r="AP588" s="267"/>
      <c r="AQ588" s="266"/>
      <c r="AR588" s="196"/>
      <c r="AS588" s="196"/>
      <c r="AT588" s="267"/>
      <c r="AU588" s="196"/>
      <c r="AV588" s="196"/>
      <c r="AW588" s="196"/>
      <c r="AX588" s="197"/>
    </row>
    <row r="589" spans="1:50" ht="18.75" hidden="1" customHeight="1" x14ac:dyDescent="0.15">
      <c r="A589" s="861"/>
      <c r="B589" s="856"/>
      <c r="C589" s="152"/>
      <c r="D589" s="856"/>
      <c r="E589" s="142" t="s">
        <v>345</v>
      </c>
      <c r="F589" s="143"/>
      <c r="G589" s="104" t="s">
        <v>341</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82" t="s">
        <v>343</v>
      </c>
      <c r="AF589" s="383"/>
      <c r="AG589" s="383"/>
      <c r="AH589" s="384"/>
      <c r="AI589" s="133" t="s">
        <v>324</v>
      </c>
      <c r="AJ589" s="133"/>
      <c r="AK589" s="133"/>
      <c r="AL589" s="134"/>
      <c r="AM589" s="133" t="s">
        <v>331</v>
      </c>
      <c r="AN589" s="133"/>
      <c r="AO589" s="133"/>
      <c r="AP589" s="134"/>
      <c r="AQ589" s="134" t="s">
        <v>320</v>
      </c>
      <c r="AR589" s="137"/>
      <c r="AS589" s="137"/>
      <c r="AT589" s="138"/>
      <c r="AU589" s="105" t="s">
        <v>261</v>
      </c>
      <c r="AV589" s="105"/>
      <c r="AW589" s="105"/>
      <c r="AX589" s="113"/>
    </row>
    <row r="590" spans="1:50" ht="18.75" hidden="1" customHeight="1" x14ac:dyDescent="0.15">
      <c r="A590" s="861"/>
      <c r="B590" s="856"/>
      <c r="C590" s="152"/>
      <c r="D590" s="856"/>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321</v>
      </c>
      <c r="AH590" s="141"/>
      <c r="AI590" s="135"/>
      <c r="AJ590" s="135"/>
      <c r="AK590" s="135"/>
      <c r="AL590" s="136"/>
      <c r="AM590" s="135"/>
      <c r="AN590" s="135"/>
      <c r="AO590" s="135"/>
      <c r="AP590" s="136"/>
      <c r="AQ590" s="190"/>
      <c r="AR590" s="139"/>
      <c r="AS590" s="140" t="s">
        <v>321</v>
      </c>
      <c r="AT590" s="141"/>
      <c r="AU590" s="139"/>
      <c r="AV590" s="139"/>
      <c r="AW590" s="140" t="s">
        <v>308</v>
      </c>
      <c r="AX590" s="191"/>
    </row>
    <row r="591" spans="1:50" ht="22.5" hidden="1" customHeight="1" x14ac:dyDescent="0.15">
      <c r="A591" s="861"/>
      <c r="B591" s="856"/>
      <c r="C591" s="152"/>
      <c r="D591" s="856"/>
      <c r="E591" s="142"/>
      <c r="F591" s="143"/>
      <c r="G591" s="118"/>
      <c r="H591" s="99"/>
      <c r="I591" s="99"/>
      <c r="J591" s="99"/>
      <c r="K591" s="99"/>
      <c r="L591" s="99"/>
      <c r="M591" s="99"/>
      <c r="N591" s="99"/>
      <c r="O591" s="99"/>
      <c r="P591" s="99"/>
      <c r="Q591" s="99"/>
      <c r="R591" s="99"/>
      <c r="S591" s="99"/>
      <c r="T591" s="99"/>
      <c r="U591" s="99"/>
      <c r="V591" s="99"/>
      <c r="W591" s="99"/>
      <c r="X591" s="119"/>
      <c r="Y591" s="192" t="s">
        <v>14</v>
      </c>
      <c r="Z591" s="193"/>
      <c r="AA591" s="194"/>
      <c r="AB591" s="201"/>
      <c r="AC591" s="201"/>
      <c r="AD591" s="201"/>
      <c r="AE591" s="266"/>
      <c r="AF591" s="196"/>
      <c r="AG591" s="196"/>
      <c r="AH591" s="196"/>
      <c r="AI591" s="266"/>
      <c r="AJ591" s="196"/>
      <c r="AK591" s="196"/>
      <c r="AL591" s="196"/>
      <c r="AM591" s="266"/>
      <c r="AN591" s="196"/>
      <c r="AO591" s="196"/>
      <c r="AP591" s="267"/>
      <c r="AQ591" s="266"/>
      <c r="AR591" s="196"/>
      <c r="AS591" s="196"/>
      <c r="AT591" s="267"/>
      <c r="AU591" s="196"/>
      <c r="AV591" s="196"/>
      <c r="AW591" s="196"/>
      <c r="AX591" s="197"/>
    </row>
    <row r="592" spans="1:50" ht="22.5" hidden="1" customHeight="1" x14ac:dyDescent="0.15">
      <c r="A592" s="861"/>
      <c r="B592" s="856"/>
      <c r="C592" s="152"/>
      <c r="D592" s="856"/>
      <c r="E592" s="142"/>
      <c r="F592" s="143"/>
      <c r="G592" s="120"/>
      <c r="H592" s="121"/>
      <c r="I592" s="121"/>
      <c r="J592" s="121"/>
      <c r="K592" s="121"/>
      <c r="L592" s="121"/>
      <c r="M592" s="121"/>
      <c r="N592" s="121"/>
      <c r="O592" s="121"/>
      <c r="P592" s="121"/>
      <c r="Q592" s="121"/>
      <c r="R592" s="121"/>
      <c r="S592" s="121"/>
      <c r="T592" s="121"/>
      <c r="U592" s="121"/>
      <c r="V592" s="121"/>
      <c r="W592" s="121"/>
      <c r="X592" s="122"/>
      <c r="Y592" s="198" t="s">
        <v>60</v>
      </c>
      <c r="Z592" s="199"/>
      <c r="AA592" s="200"/>
      <c r="AB592" s="195"/>
      <c r="AC592" s="195"/>
      <c r="AD592" s="195"/>
      <c r="AE592" s="266"/>
      <c r="AF592" s="196"/>
      <c r="AG592" s="196"/>
      <c r="AH592" s="267"/>
      <c r="AI592" s="266"/>
      <c r="AJ592" s="196"/>
      <c r="AK592" s="196"/>
      <c r="AL592" s="196"/>
      <c r="AM592" s="266"/>
      <c r="AN592" s="196"/>
      <c r="AO592" s="196"/>
      <c r="AP592" s="267"/>
      <c r="AQ592" s="266"/>
      <c r="AR592" s="196"/>
      <c r="AS592" s="196"/>
      <c r="AT592" s="267"/>
      <c r="AU592" s="196"/>
      <c r="AV592" s="196"/>
      <c r="AW592" s="196"/>
      <c r="AX592" s="197"/>
    </row>
    <row r="593" spans="1:50" ht="22.5" hidden="1" customHeight="1" x14ac:dyDescent="0.15">
      <c r="A593" s="861"/>
      <c r="B593" s="856"/>
      <c r="C593" s="152"/>
      <c r="D593" s="856"/>
      <c r="E593" s="142"/>
      <c r="F593" s="143"/>
      <c r="G593" s="123"/>
      <c r="H593" s="102"/>
      <c r="I593" s="102"/>
      <c r="J593" s="102"/>
      <c r="K593" s="102"/>
      <c r="L593" s="102"/>
      <c r="M593" s="102"/>
      <c r="N593" s="102"/>
      <c r="O593" s="102"/>
      <c r="P593" s="102"/>
      <c r="Q593" s="102"/>
      <c r="R593" s="102"/>
      <c r="S593" s="102"/>
      <c r="T593" s="102"/>
      <c r="U593" s="102"/>
      <c r="V593" s="102"/>
      <c r="W593" s="102"/>
      <c r="X593" s="124"/>
      <c r="Y593" s="198" t="s">
        <v>15</v>
      </c>
      <c r="Z593" s="199"/>
      <c r="AA593" s="200"/>
      <c r="AB593" s="403" t="s">
        <v>16</v>
      </c>
      <c r="AC593" s="403"/>
      <c r="AD593" s="403"/>
      <c r="AE593" s="266"/>
      <c r="AF593" s="196"/>
      <c r="AG593" s="196"/>
      <c r="AH593" s="267"/>
      <c r="AI593" s="266"/>
      <c r="AJ593" s="196"/>
      <c r="AK593" s="196"/>
      <c r="AL593" s="196"/>
      <c r="AM593" s="266"/>
      <c r="AN593" s="196"/>
      <c r="AO593" s="196"/>
      <c r="AP593" s="267"/>
      <c r="AQ593" s="266"/>
      <c r="AR593" s="196"/>
      <c r="AS593" s="196"/>
      <c r="AT593" s="267"/>
      <c r="AU593" s="196"/>
      <c r="AV593" s="196"/>
      <c r="AW593" s="196"/>
      <c r="AX593" s="197"/>
    </row>
    <row r="594" spans="1:50" ht="18.75" hidden="1" customHeight="1" x14ac:dyDescent="0.15">
      <c r="A594" s="861"/>
      <c r="B594" s="856"/>
      <c r="C594" s="152"/>
      <c r="D594" s="856"/>
      <c r="E594" s="142" t="s">
        <v>345</v>
      </c>
      <c r="F594" s="143"/>
      <c r="G594" s="104" t="s">
        <v>341</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82" t="s">
        <v>343</v>
      </c>
      <c r="AF594" s="383"/>
      <c r="AG594" s="383"/>
      <c r="AH594" s="384"/>
      <c r="AI594" s="133" t="s">
        <v>324</v>
      </c>
      <c r="AJ594" s="133"/>
      <c r="AK594" s="133"/>
      <c r="AL594" s="134"/>
      <c r="AM594" s="133" t="s">
        <v>331</v>
      </c>
      <c r="AN594" s="133"/>
      <c r="AO594" s="133"/>
      <c r="AP594" s="134"/>
      <c r="AQ594" s="134" t="s">
        <v>320</v>
      </c>
      <c r="AR594" s="137"/>
      <c r="AS594" s="137"/>
      <c r="AT594" s="138"/>
      <c r="AU594" s="105" t="s">
        <v>261</v>
      </c>
      <c r="AV594" s="105"/>
      <c r="AW594" s="105"/>
      <c r="AX594" s="113"/>
    </row>
    <row r="595" spans="1:50" ht="18.75" hidden="1" customHeight="1" x14ac:dyDescent="0.15">
      <c r="A595" s="861"/>
      <c r="B595" s="856"/>
      <c r="C595" s="152"/>
      <c r="D595" s="856"/>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321</v>
      </c>
      <c r="AH595" s="141"/>
      <c r="AI595" s="135"/>
      <c r="AJ595" s="135"/>
      <c r="AK595" s="135"/>
      <c r="AL595" s="136"/>
      <c r="AM595" s="135"/>
      <c r="AN595" s="135"/>
      <c r="AO595" s="135"/>
      <c r="AP595" s="136"/>
      <c r="AQ595" s="190"/>
      <c r="AR595" s="139"/>
      <c r="AS595" s="140" t="s">
        <v>321</v>
      </c>
      <c r="AT595" s="141"/>
      <c r="AU595" s="139"/>
      <c r="AV595" s="139"/>
      <c r="AW595" s="140" t="s">
        <v>308</v>
      </c>
      <c r="AX595" s="191"/>
    </row>
    <row r="596" spans="1:50" ht="22.5" hidden="1" customHeight="1" x14ac:dyDescent="0.15">
      <c r="A596" s="861"/>
      <c r="B596" s="856"/>
      <c r="C596" s="152"/>
      <c r="D596" s="856"/>
      <c r="E596" s="142"/>
      <c r="F596" s="143"/>
      <c r="G596" s="118"/>
      <c r="H596" s="99"/>
      <c r="I596" s="99"/>
      <c r="J596" s="99"/>
      <c r="K596" s="99"/>
      <c r="L596" s="99"/>
      <c r="M596" s="99"/>
      <c r="N596" s="99"/>
      <c r="O596" s="99"/>
      <c r="P596" s="99"/>
      <c r="Q596" s="99"/>
      <c r="R596" s="99"/>
      <c r="S596" s="99"/>
      <c r="T596" s="99"/>
      <c r="U596" s="99"/>
      <c r="V596" s="99"/>
      <c r="W596" s="99"/>
      <c r="X596" s="119"/>
      <c r="Y596" s="192" t="s">
        <v>14</v>
      </c>
      <c r="Z596" s="193"/>
      <c r="AA596" s="194"/>
      <c r="AB596" s="201"/>
      <c r="AC596" s="201"/>
      <c r="AD596" s="201"/>
      <c r="AE596" s="266"/>
      <c r="AF596" s="196"/>
      <c r="AG596" s="196"/>
      <c r="AH596" s="196"/>
      <c r="AI596" s="266"/>
      <c r="AJ596" s="196"/>
      <c r="AK596" s="196"/>
      <c r="AL596" s="196"/>
      <c r="AM596" s="266"/>
      <c r="AN596" s="196"/>
      <c r="AO596" s="196"/>
      <c r="AP596" s="267"/>
      <c r="AQ596" s="266"/>
      <c r="AR596" s="196"/>
      <c r="AS596" s="196"/>
      <c r="AT596" s="267"/>
      <c r="AU596" s="196"/>
      <c r="AV596" s="196"/>
      <c r="AW596" s="196"/>
      <c r="AX596" s="197"/>
    </row>
    <row r="597" spans="1:50" ht="22.5" hidden="1" customHeight="1" x14ac:dyDescent="0.15">
      <c r="A597" s="861"/>
      <c r="B597" s="856"/>
      <c r="C597" s="152"/>
      <c r="D597" s="856"/>
      <c r="E597" s="142"/>
      <c r="F597" s="143"/>
      <c r="G597" s="120"/>
      <c r="H597" s="121"/>
      <c r="I597" s="121"/>
      <c r="J597" s="121"/>
      <c r="K597" s="121"/>
      <c r="L597" s="121"/>
      <c r="M597" s="121"/>
      <c r="N597" s="121"/>
      <c r="O597" s="121"/>
      <c r="P597" s="121"/>
      <c r="Q597" s="121"/>
      <c r="R597" s="121"/>
      <c r="S597" s="121"/>
      <c r="T597" s="121"/>
      <c r="U597" s="121"/>
      <c r="V597" s="121"/>
      <c r="W597" s="121"/>
      <c r="X597" s="122"/>
      <c r="Y597" s="198" t="s">
        <v>60</v>
      </c>
      <c r="Z597" s="199"/>
      <c r="AA597" s="200"/>
      <c r="AB597" s="195"/>
      <c r="AC597" s="195"/>
      <c r="AD597" s="195"/>
      <c r="AE597" s="266"/>
      <c r="AF597" s="196"/>
      <c r="AG597" s="196"/>
      <c r="AH597" s="267"/>
      <c r="AI597" s="266"/>
      <c r="AJ597" s="196"/>
      <c r="AK597" s="196"/>
      <c r="AL597" s="196"/>
      <c r="AM597" s="266"/>
      <c r="AN597" s="196"/>
      <c r="AO597" s="196"/>
      <c r="AP597" s="267"/>
      <c r="AQ597" s="266"/>
      <c r="AR597" s="196"/>
      <c r="AS597" s="196"/>
      <c r="AT597" s="267"/>
      <c r="AU597" s="196"/>
      <c r="AV597" s="196"/>
      <c r="AW597" s="196"/>
      <c r="AX597" s="197"/>
    </row>
    <row r="598" spans="1:50" ht="22.5" hidden="1" customHeight="1" x14ac:dyDescent="0.15">
      <c r="A598" s="861"/>
      <c r="B598" s="856"/>
      <c r="C598" s="152"/>
      <c r="D598" s="856"/>
      <c r="E598" s="142"/>
      <c r="F598" s="143"/>
      <c r="G598" s="123"/>
      <c r="H598" s="102"/>
      <c r="I598" s="102"/>
      <c r="J598" s="102"/>
      <c r="K598" s="102"/>
      <c r="L598" s="102"/>
      <c r="M598" s="102"/>
      <c r="N598" s="102"/>
      <c r="O598" s="102"/>
      <c r="P598" s="102"/>
      <c r="Q598" s="102"/>
      <c r="R598" s="102"/>
      <c r="S598" s="102"/>
      <c r="T598" s="102"/>
      <c r="U598" s="102"/>
      <c r="V598" s="102"/>
      <c r="W598" s="102"/>
      <c r="X598" s="124"/>
      <c r="Y598" s="198" t="s">
        <v>15</v>
      </c>
      <c r="Z598" s="199"/>
      <c r="AA598" s="200"/>
      <c r="AB598" s="854" t="s">
        <v>16</v>
      </c>
      <c r="AC598" s="854"/>
      <c r="AD598" s="854"/>
      <c r="AE598" s="266"/>
      <c r="AF598" s="196"/>
      <c r="AG598" s="196"/>
      <c r="AH598" s="267"/>
      <c r="AI598" s="266"/>
      <c r="AJ598" s="196"/>
      <c r="AK598" s="196"/>
      <c r="AL598" s="196"/>
      <c r="AM598" s="266"/>
      <c r="AN598" s="196"/>
      <c r="AO598" s="196"/>
      <c r="AP598" s="267"/>
      <c r="AQ598" s="266"/>
      <c r="AR598" s="196"/>
      <c r="AS598" s="196"/>
      <c r="AT598" s="267"/>
      <c r="AU598" s="196"/>
      <c r="AV598" s="196"/>
      <c r="AW598" s="196"/>
      <c r="AX598" s="197"/>
    </row>
    <row r="599" spans="1:50" ht="18.75" hidden="1" customHeight="1" x14ac:dyDescent="0.15">
      <c r="A599" s="861"/>
      <c r="B599" s="856"/>
      <c r="C599" s="152"/>
      <c r="D599" s="856"/>
      <c r="E599" s="142" t="s">
        <v>346</v>
      </c>
      <c r="F599" s="143"/>
      <c r="G599" s="104" t="s">
        <v>342</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82" t="s">
        <v>343</v>
      </c>
      <c r="AF599" s="383"/>
      <c r="AG599" s="383"/>
      <c r="AH599" s="384"/>
      <c r="AI599" s="133" t="s">
        <v>324</v>
      </c>
      <c r="AJ599" s="133"/>
      <c r="AK599" s="133"/>
      <c r="AL599" s="134"/>
      <c r="AM599" s="133" t="s">
        <v>331</v>
      </c>
      <c r="AN599" s="133"/>
      <c r="AO599" s="133"/>
      <c r="AP599" s="134"/>
      <c r="AQ599" s="134" t="s">
        <v>320</v>
      </c>
      <c r="AR599" s="137"/>
      <c r="AS599" s="137"/>
      <c r="AT599" s="138"/>
      <c r="AU599" s="105" t="s">
        <v>261</v>
      </c>
      <c r="AV599" s="105"/>
      <c r="AW599" s="105"/>
      <c r="AX599" s="113"/>
    </row>
    <row r="600" spans="1:50" ht="18.75" hidden="1" customHeight="1" x14ac:dyDescent="0.15">
      <c r="A600" s="861"/>
      <c r="B600" s="856"/>
      <c r="C600" s="152"/>
      <c r="D600" s="856"/>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321</v>
      </c>
      <c r="AH600" s="141"/>
      <c r="AI600" s="135"/>
      <c r="AJ600" s="135"/>
      <c r="AK600" s="135"/>
      <c r="AL600" s="136"/>
      <c r="AM600" s="135"/>
      <c r="AN600" s="135"/>
      <c r="AO600" s="135"/>
      <c r="AP600" s="136"/>
      <c r="AQ600" s="190"/>
      <c r="AR600" s="139"/>
      <c r="AS600" s="140" t="s">
        <v>321</v>
      </c>
      <c r="AT600" s="141"/>
      <c r="AU600" s="139"/>
      <c r="AV600" s="139"/>
      <c r="AW600" s="140" t="s">
        <v>308</v>
      </c>
      <c r="AX600" s="191"/>
    </row>
    <row r="601" spans="1:50" ht="22.5" hidden="1" customHeight="1" x14ac:dyDescent="0.15">
      <c r="A601" s="861"/>
      <c r="B601" s="856"/>
      <c r="C601" s="152"/>
      <c r="D601" s="856"/>
      <c r="E601" s="142"/>
      <c r="F601" s="143"/>
      <c r="G601" s="118"/>
      <c r="H601" s="99"/>
      <c r="I601" s="99"/>
      <c r="J601" s="99"/>
      <c r="K601" s="99"/>
      <c r="L601" s="99"/>
      <c r="M601" s="99"/>
      <c r="N601" s="99"/>
      <c r="O601" s="99"/>
      <c r="P601" s="99"/>
      <c r="Q601" s="99"/>
      <c r="R601" s="99"/>
      <c r="S601" s="99"/>
      <c r="T601" s="99"/>
      <c r="U601" s="99"/>
      <c r="V601" s="99"/>
      <c r="W601" s="99"/>
      <c r="X601" s="119"/>
      <c r="Y601" s="192" t="s">
        <v>14</v>
      </c>
      <c r="Z601" s="193"/>
      <c r="AA601" s="194"/>
      <c r="AB601" s="201"/>
      <c r="AC601" s="201"/>
      <c r="AD601" s="201"/>
      <c r="AE601" s="266"/>
      <c r="AF601" s="196"/>
      <c r="AG601" s="196"/>
      <c r="AH601" s="196"/>
      <c r="AI601" s="266"/>
      <c r="AJ601" s="196"/>
      <c r="AK601" s="196"/>
      <c r="AL601" s="196"/>
      <c r="AM601" s="266"/>
      <c r="AN601" s="196"/>
      <c r="AO601" s="196"/>
      <c r="AP601" s="267"/>
      <c r="AQ601" s="266"/>
      <c r="AR601" s="196"/>
      <c r="AS601" s="196"/>
      <c r="AT601" s="267"/>
      <c r="AU601" s="196"/>
      <c r="AV601" s="196"/>
      <c r="AW601" s="196"/>
      <c r="AX601" s="197"/>
    </row>
    <row r="602" spans="1:50" ht="22.5" hidden="1" customHeight="1" x14ac:dyDescent="0.15">
      <c r="A602" s="861"/>
      <c r="B602" s="856"/>
      <c r="C602" s="152"/>
      <c r="D602" s="856"/>
      <c r="E602" s="142"/>
      <c r="F602" s="143"/>
      <c r="G602" s="120"/>
      <c r="H602" s="121"/>
      <c r="I602" s="121"/>
      <c r="J602" s="121"/>
      <c r="K602" s="121"/>
      <c r="L602" s="121"/>
      <c r="M602" s="121"/>
      <c r="N602" s="121"/>
      <c r="O602" s="121"/>
      <c r="P602" s="121"/>
      <c r="Q602" s="121"/>
      <c r="R602" s="121"/>
      <c r="S602" s="121"/>
      <c r="T602" s="121"/>
      <c r="U602" s="121"/>
      <c r="V602" s="121"/>
      <c r="W602" s="121"/>
      <c r="X602" s="122"/>
      <c r="Y602" s="198" t="s">
        <v>60</v>
      </c>
      <c r="Z602" s="199"/>
      <c r="AA602" s="200"/>
      <c r="AB602" s="195"/>
      <c r="AC602" s="195"/>
      <c r="AD602" s="195"/>
      <c r="AE602" s="266"/>
      <c r="AF602" s="196"/>
      <c r="AG602" s="196"/>
      <c r="AH602" s="267"/>
      <c r="AI602" s="266"/>
      <c r="AJ602" s="196"/>
      <c r="AK602" s="196"/>
      <c r="AL602" s="196"/>
      <c r="AM602" s="266"/>
      <c r="AN602" s="196"/>
      <c r="AO602" s="196"/>
      <c r="AP602" s="267"/>
      <c r="AQ602" s="266"/>
      <c r="AR602" s="196"/>
      <c r="AS602" s="196"/>
      <c r="AT602" s="267"/>
      <c r="AU602" s="196"/>
      <c r="AV602" s="196"/>
      <c r="AW602" s="196"/>
      <c r="AX602" s="197"/>
    </row>
    <row r="603" spans="1:50" ht="22.5" hidden="1" customHeight="1" x14ac:dyDescent="0.15">
      <c r="A603" s="861"/>
      <c r="B603" s="856"/>
      <c r="C603" s="152"/>
      <c r="D603" s="856"/>
      <c r="E603" s="142"/>
      <c r="F603" s="143"/>
      <c r="G603" s="123"/>
      <c r="H603" s="102"/>
      <c r="I603" s="102"/>
      <c r="J603" s="102"/>
      <c r="K603" s="102"/>
      <c r="L603" s="102"/>
      <c r="M603" s="102"/>
      <c r="N603" s="102"/>
      <c r="O603" s="102"/>
      <c r="P603" s="102"/>
      <c r="Q603" s="102"/>
      <c r="R603" s="102"/>
      <c r="S603" s="102"/>
      <c r="T603" s="102"/>
      <c r="U603" s="102"/>
      <c r="V603" s="102"/>
      <c r="W603" s="102"/>
      <c r="X603" s="124"/>
      <c r="Y603" s="198" t="s">
        <v>15</v>
      </c>
      <c r="Z603" s="199"/>
      <c r="AA603" s="200"/>
      <c r="AB603" s="403" t="s">
        <v>16</v>
      </c>
      <c r="AC603" s="403"/>
      <c r="AD603" s="403"/>
      <c r="AE603" s="266"/>
      <c r="AF603" s="196"/>
      <c r="AG603" s="196"/>
      <c r="AH603" s="267"/>
      <c r="AI603" s="266"/>
      <c r="AJ603" s="196"/>
      <c r="AK603" s="196"/>
      <c r="AL603" s="196"/>
      <c r="AM603" s="266"/>
      <c r="AN603" s="196"/>
      <c r="AO603" s="196"/>
      <c r="AP603" s="267"/>
      <c r="AQ603" s="266"/>
      <c r="AR603" s="196"/>
      <c r="AS603" s="196"/>
      <c r="AT603" s="267"/>
      <c r="AU603" s="196"/>
      <c r="AV603" s="196"/>
      <c r="AW603" s="196"/>
      <c r="AX603" s="197"/>
    </row>
    <row r="604" spans="1:50" ht="18.75" hidden="1" customHeight="1" x14ac:dyDescent="0.15">
      <c r="A604" s="861"/>
      <c r="B604" s="856"/>
      <c r="C604" s="152"/>
      <c r="D604" s="856"/>
      <c r="E604" s="142" t="s">
        <v>346</v>
      </c>
      <c r="F604" s="143"/>
      <c r="G604" s="104" t="s">
        <v>342</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82" t="s">
        <v>343</v>
      </c>
      <c r="AF604" s="383"/>
      <c r="AG604" s="383"/>
      <c r="AH604" s="384"/>
      <c r="AI604" s="133" t="s">
        <v>324</v>
      </c>
      <c r="AJ604" s="133"/>
      <c r="AK604" s="133"/>
      <c r="AL604" s="134"/>
      <c r="AM604" s="133" t="s">
        <v>331</v>
      </c>
      <c r="AN604" s="133"/>
      <c r="AO604" s="133"/>
      <c r="AP604" s="134"/>
      <c r="AQ604" s="134" t="s">
        <v>320</v>
      </c>
      <c r="AR604" s="137"/>
      <c r="AS604" s="137"/>
      <c r="AT604" s="138"/>
      <c r="AU604" s="105" t="s">
        <v>261</v>
      </c>
      <c r="AV604" s="105"/>
      <c r="AW604" s="105"/>
      <c r="AX604" s="113"/>
    </row>
    <row r="605" spans="1:50" ht="18.75" hidden="1" customHeight="1" x14ac:dyDescent="0.15">
      <c r="A605" s="861"/>
      <c r="B605" s="856"/>
      <c r="C605" s="152"/>
      <c r="D605" s="856"/>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321</v>
      </c>
      <c r="AH605" s="141"/>
      <c r="AI605" s="135"/>
      <c r="AJ605" s="135"/>
      <c r="AK605" s="135"/>
      <c r="AL605" s="136"/>
      <c r="AM605" s="135"/>
      <c r="AN605" s="135"/>
      <c r="AO605" s="135"/>
      <c r="AP605" s="136"/>
      <c r="AQ605" s="190"/>
      <c r="AR605" s="139"/>
      <c r="AS605" s="140" t="s">
        <v>321</v>
      </c>
      <c r="AT605" s="141"/>
      <c r="AU605" s="139"/>
      <c r="AV605" s="139"/>
      <c r="AW605" s="140" t="s">
        <v>308</v>
      </c>
      <c r="AX605" s="191"/>
    </row>
    <row r="606" spans="1:50" ht="22.5" hidden="1" customHeight="1" x14ac:dyDescent="0.15">
      <c r="A606" s="861"/>
      <c r="B606" s="856"/>
      <c r="C606" s="152"/>
      <c r="D606" s="856"/>
      <c r="E606" s="142"/>
      <c r="F606" s="143"/>
      <c r="G606" s="118"/>
      <c r="H606" s="99"/>
      <c r="I606" s="99"/>
      <c r="J606" s="99"/>
      <c r="K606" s="99"/>
      <c r="L606" s="99"/>
      <c r="M606" s="99"/>
      <c r="N606" s="99"/>
      <c r="O606" s="99"/>
      <c r="P606" s="99"/>
      <c r="Q606" s="99"/>
      <c r="R606" s="99"/>
      <c r="S606" s="99"/>
      <c r="T606" s="99"/>
      <c r="U606" s="99"/>
      <c r="V606" s="99"/>
      <c r="W606" s="99"/>
      <c r="X606" s="119"/>
      <c r="Y606" s="192" t="s">
        <v>14</v>
      </c>
      <c r="Z606" s="193"/>
      <c r="AA606" s="194"/>
      <c r="AB606" s="201"/>
      <c r="AC606" s="201"/>
      <c r="AD606" s="201"/>
      <c r="AE606" s="266"/>
      <c r="AF606" s="196"/>
      <c r="AG606" s="196"/>
      <c r="AH606" s="196"/>
      <c r="AI606" s="266"/>
      <c r="AJ606" s="196"/>
      <c r="AK606" s="196"/>
      <c r="AL606" s="196"/>
      <c r="AM606" s="266"/>
      <c r="AN606" s="196"/>
      <c r="AO606" s="196"/>
      <c r="AP606" s="267"/>
      <c r="AQ606" s="266"/>
      <c r="AR606" s="196"/>
      <c r="AS606" s="196"/>
      <c r="AT606" s="267"/>
      <c r="AU606" s="196"/>
      <c r="AV606" s="196"/>
      <c r="AW606" s="196"/>
      <c r="AX606" s="197"/>
    </row>
    <row r="607" spans="1:50" ht="22.5" hidden="1" customHeight="1" x14ac:dyDescent="0.15">
      <c r="A607" s="861"/>
      <c r="B607" s="856"/>
      <c r="C607" s="152"/>
      <c r="D607" s="856"/>
      <c r="E607" s="142"/>
      <c r="F607" s="143"/>
      <c r="G607" s="120"/>
      <c r="H607" s="121"/>
      <c r="I607" s="121"/>
      <c r="J607" s="121"/>
      <c r="K607" s="121"/>
      <c r="L607" s="121"/>
      <c r="M607" s="121"/>
      <c r="N607" s="121"/>
      <c r="O607" s="121"/>
      <c r="P607" s="121"/>
      <c r="Q607" s="121"/>
      <c r="R607" s="121"/>
      <c r="S607" s="121"/>
      <c r="T607" s="121"/>
      <c r="U607" s="121"/>
      <c r="V607" s="121"/>
      <c r="W607" s="121"/>
      <c r="X607" s="122"/>
      <c r="Y607" s="198" t="s">
        <v>60</v>
      </c>
      <c r="Z607" s="199"/>
      <c r="AA607" s="200"/>
      <c r="AB607" s="195"/>
      <c r="AC607" s="195"/>
      <c r="AD607" s="195"/>
      <c r="AE607" s="266"/>
      <c r="AF607" s="196"/>
      <c r="AG607" s="196"/>
      <c r="AH607" s="267"/>
      <c r="AI607" s="266"/>
      <c r="AJ607" s="196"/>
      <c r="AK607" s="196"/>
      <c r="AL607" s="196"/>
      <c r="AM607" s="266"/>
      <c r="AN607" s="196"/>
      <c r="AO607" s="196"/>
      <c r="AP607" s="267"/>
      <c r="AQ607" s="266"/>
      <c r="AR607" s="196"/>
      <c r="AS607" s="196"/>
      <c r="AT607" s="267"/>
      <c r="AU607" s="196"/>
      <c r="AV607" s="196"/>
      <c r="AW607" s="196"/>
      <c r="AX607" s="197"/>
    </row>
    <row r="608" spans="1:50" ht="22.5" hidden="1" customHeight="1" x14ac:dyDescent="0.15">
      <c r="A608" s="861"/>
      <c r="B608" s="856"/>
      <c r="C608" s="152"/>
      <c r="D608" s="856"/>
      <c r="E608" s="142"/>
      <c r="F608" s="143"/>
      <c r="G608" s="123"/>
      <c r="H608" s="102"/>
      <c r="I608" s="102"/>
      <c r="J608" s="102"/>
      <c r="K608" s="102"/>
      <c r="L608" s="102"/>
      <c r="M608" s="102"/>
      <c r="N608" s="102"/>
      <c r="O608" s="102"/>
      <c r="P608" s="102"/>
      <c r="Q608" s="102"/>
      <c r="R608" s="102"/>
      <c r="S608" s="102"/>
      <c r="T608" s="102"/>
      <c r="U608" s="102"/>
      <c r="V608" s="102"/>
      <c r="W608" s="102"/>
      <c r="X608" s="124"/>
      <c r="Y608" s="198" t="s">
        <v>15</v>
      </c>
      <c r="Z608" s="199"/>
      <c r="AA608" s="200"/>
      <c r="AB608" s="403" t="s">
        <v>16</v>
      </c>
      <c r="AC608" s="403"/>
      <c r="AD608" s="403"/>
      <c r="AE608" s="266"/>
      <c r="AF608" s="196"/>
      <c r="AG608" s="196"/>
      <c r="AH608" s="267"/>
      <c r="AI608" s="266"/>
      <c r="AJ608" s="196"/>
      <c r="AK608" s="196"/>
      <c r="AL608" s="196"/>
      <c r="AM608" s="266"/>
      <c r="AN608" s="196"/>
      <c r="AO608" s="196"/>
      <c r="AP608" s="267"/>
      <c r="AQ608" s="266"/>
      <c r="AR608" s="196"/>
      <c r="AS608" s="196"/>
      <c r="AT608" s="267"/>
      <c r="AU608" s="196"/>
      <c r="AV608" s="196"/>
      <c r="AW608" s="196"/>
      <c r="AX608" s="197"/>
    </row>
    <row r="609" spans="1:50" ht="18.75" hidden="1" customHeight="1" x14ac:dyDescent="0.15">
      <c r="A609" s="861"/>
      <c r="B609" s="856"/>
      <c r="C609" s="152"/>
      <c r="D609" s="856"/>
      <c r="E609" s="142" t="s">
        <v>346</v>
      </c>
      <c r="F609" s="143"/>
      <c r="G609" s="104" t="s">
        <v>342</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82" t="s">
        <v>343</v>
      </c>
      <c r="AF609" s="383"/>
      <c r="AG609" s="383"/>
      <c r="AH609" s="384"/>
      <c r="AI609" s="133" t="s">
        <v>324</v>
      </c>
      <c r="AJ609" s="133"/>
      <c r="AK609" s="133"/>
      <c r="AL609" s="134"/>
      <c r="AM609" s="133" t="s">
        <v>331</v>
      </c>
      <c r="AN609" s="133"/>
      <c r="AO609" s="133"/>
      <c r="AP609" s="134"/>
      <c r="AQ609" s="134" t="s">
        <v>320</v>
      </c>
      <c r="AR609" s="137"/>
      <c r="AS609" s="137"/>
      <c r="AT609" s="138"/>
      <c r="AU609" s="105" t="s">
        <v>261</v>
      </c>
      <c r="AV609" s="105"/>
      <c r="AW609" s="105"/>
      <c r="AX609" s="113"/>
    </row>
    <row r="610" spans="1:50" ht="18.75" hidden="1" customHeight="1" x14ac:dyDescent="0.15">
      <c r="A610" s="861"/>
      <c r="B610" s="856"/>
      <c r="C610" s="152"/>
      <c r="D610" s="856"/>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321</v>
      </c>
      <c r="AH610" s="141"/>
      <c r="AI610" s="135"/>
      <c r="AJ610" s="135"/>
      <c r="AK610" s="135"/>
      <c r="AL610" s="136"/>
      <c r="AM610" s="135"/>
      <c r="AN610" s="135"/>
      <c r="AO610" s="135"/>
      <c r="AP610" s="136"/>
      <c r="AQ610" s="190"/>
      <c r="AR610" s="139"/>
      <c r="AS610" s="140" t="s">
        <v>321</v>
      </c>
      <c r="AT610" s="141"/>
      <c r="AU610" s="139"/>
      <c r="AV610" s="139"/>
      <c r="AW610" s="140" t="s">
        <v>308</v>
      </c>
      <c r="AX610" s="191"/>
    </row>
    <row r="611" spans="1:50" ht="22.5" hidden="1" customHeight="1" x14ac:dyDescent="0.15">
      <c r="A611" s="861"/>
      <c r="B611" s="856"/>
      <c r="C611" s="152"/>
      <c r="D611" s="856"/>
      <c r="E611" s="142"/>
      <c r="F611" s="143"/>
      <c r="G611" s="118"/>
      <c r="H611" s="99"/>
      <c r="I611" s="99"/>
      <c r="J611" s="99"/>
      <c r="K611" s="99"/>
      <c r="L611" s="99"/>
      <c r="M611" s="99"/>
      <c r="N611" s="99"/>
      <c r="O611" s="99"/>
      <c r="P611" s="99"/>
      <c r="Q611" s="99"/>
      <c r="R611" s="99"/>
      <c r="S611" s="99"/>
      <c r="T611" s="99"/>
      <c r="U611" s="99"/>
      <c r="V611" s="99"/>
      <c r="W611" s="99"/>
      <c r="X611" s="119"/>
      <c r="Y611" s="192" t="s">
        <v>14</v>
      </c>
      <c r="Z611" s="193"/>
      <c r="AA611" s="194"/>
      <c r="AB611" s="201"/>
      <c r="AC611" s="201"/>
      <c r="AD611" s="201"/>
      <c r="AE611" s="266"/>
      <c r="AF611" s="196"/>
      <c r="AG611" s="196"/>
      <c r="AH611" s="196"/>
      <c r="AI611" s="266"/>
      <c r="AJ611" s="196"/>
      <c r="AK611" s="196"/>
      <c r="AL611" s="196"/>
      <c r="AM611" s="266"/>
      <c r="AN611" s="196"/>
      <c r="AO611" s="196"/>
      <c r="AP611" s="267"/>
      <c r="AQ611" s="266"/>
      <c r="AR611" s="196"/>
      <c r="AS611" s="196"/>
      <c r="AT611" s="267"/>
      <c r="AU611" s="196"/>
      <c r="AV611" s="196"/>
      <c r="AW611" s="196"/>
      <c r="AX611" s="197"/>
    </row>
    <row r="612" spans="1:50" ht="22.5" hidden="1" customHeight="1" x14ac:dyDescent="0.15">
      <c r="A612" s="861"/>
      <c r="B612" s="856"/>
      <c r="C612" s="152"/>
      <c r="D612" s="856"/>
      <c r="E612" s="142"/>
      <c r="F612" s="143"/>
      <c r="G612" s="120"/>
      <c r="H612" s="121"/>
      <c r="I612" s="121"/>
      <c r="J612" s="121"/>
      <c r="K612" s="121"/>
      <c r="L612" s="121"/>
      <c r="M612" s="121"/>
      <c r="N612" s="121"/>
      <c r="O612" s="121"/>
      <c r="P612" s="121"/>
      <c r="Q612" s="121"/>
      <c r="R612" s="121"/>
      <c r="S612" s="121"/>
      <c r="T612" s="121"/>
      <c r="U612" s="121"/>
      <c r="V612" s="121"/>
      <c r="W612" s="121"/>
      <c r="X612" s="122"/>
      <c r="Y612" s="198" t="s">
        <v>60</v>
      </c>
      <c r="Z612" s="199"/>
      <c r="AA612" s="200"/>
      <c r="AB612" s="195"/>
      <c r="AC612" s="195"/>
      <c r="AD612" s="195"/>
      <c r="AE612" s="266"/>
      <c r="AF612" s="196"/>
      <c r="AG612" s="196"/>
      <c r="AH612" s="267"/>
      <c r="AI612" s="266"/>
      <c r="AJ612" s="196"/>
      <c r="AK612" s="196"/>
      <c r="AL612" s="196"/>
      <c r="AM612" s="266"/>
      <c r="AN612" s="196"/>
      <c r="AO612" s="196"/>
      <c r="AP612" s="267"/>
      <c r="AQ612" s="266"/>
      <c r="AR612" s="196"/>
      <c r="AS612" s="196"/>
      <c r="AT612" s="267"/>
      <c r="AU612" s="196"/>
      <c r="AV612" s="196"/>
      <c r="AW612" s="196"/>
      <c r="AX612" s="197"/>
    </row>
    <row r="613" spans="1:50" ht="22.5" hidden="1" customHeight="1" x14ac:dyDescent="0.15">
      <c r="A613" s="861"/>
      <c r="B613" s="856"/>
      <c r="C613" s="152"/>
      <c r="D613" s="856"/>
      <c r="E613" s="142"/>
      <c r="F613" s="143"/>
      <c r="G613" s="123"/>
      <c r="H613" s="102"/>
      <c r="I613" s="102"/>
      <c r="J613" s="102"/>
      <c r="K613" s="102"/>
      <c r="L613" s="102"/>
      <c r="M613" s="102"/>
      <c r="N613" s="102"/>
      <c r="O613" s="102"/>
      <c r="P613" s="102"/>
      <c r="Q613" s="102"/>
      <c r="R613" s="102"/>
      <c r="S613" s="102"/>
      <c r="T613" s="102"/>
      <c r="U613" s="102"/>
      <c r="V613" s="102"/>
      <c r="W613" s="102"/>
      <c r="X613" s="124"/>
      <c r="Y613" s="198" t="s">
        <v>15</v>
      </c>
      <c r="Z613" s="199"/>
      <c r="AA613" s="200"/>
      <c r="AB613" s="403" t="s">
        <v>16</v>
      </c>
      <c r="AC613" s="403"/>
      <c r="AD613" s="403"/>
      <c r="AE613" s="266"/>
      <c r="AF613" s="196"/>
      <c r="AG613" s="196"/>
      <c r="AH613" s="267"/>
      <c r="AI613" s="266"/>
      <c r="AJ613" s="196"/>
      <c r="AK613" s="196"/>
      <c r="AL613" s="196"/>
      <c r="AM613" s="266"/>
      <c r="AN613" s="196"/>
      <c r="AO613" s="196"/>
      <c r="AP613" s="267"/>
      <c r="AQ613" s="266"/>
      <c r="AR613" s="196"/>
      <c r="AS613" s="196"/>
      <c r="AT613" s="267"/>
      <c r="AU613" s="196"/>
      <c r="AV613" s="196"/>
      <c r="AW613" s="196"/>
      <c r="AX613" s="197"/>
    </row>
    <row r="614" spans="1:50" ht="18.75" hidden="1" customHeight="1" x14ac:dyDescent="0.15">
      <c r="A614" s="861"/>
      <c r="B614" s="856"/>
      <c r="C614" s="152"/>
      <c r="D614" s="856"/>
      <c r="E614" s="142" t="s">
        <v>346</v>
      </c>
      <c r="F614" s="143"/>
      <c r="G614" s="104" t="s">
        <v>342</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82" t="s">
        <v>343</v>
      </c>
      <c r="AF614" s="383"/>
      <c r="AG614" s="383"/>
      <c r="AH614" s="384"/>
      <c r="AI614" s="133" t="s">
        <v>324</v>
      </c>
      <c r="AJ614" s="133"/>
      <c r="AK614" s="133"/>
      <c r="AL614" s="134"/>
      <c r="AM614" s="133" t="s">
        <v>331</v>
      </c>
      <c r="AN614" s="133"/>
      <c r="AO614" s="133"/>
      <c r="AP614" s="134"/>
      <c r="AQ614" s="134" t="s">
        <v>320</v>
      </c>
      <c r="AR614" s="137"/>
      <c r="AS614" s="137"/>
      <c r="AT614" s="138"/>
      <c r="AU614" s="105" t="s">
        <v>261</v>
      </c>
      <c r="AV614" s="105"/>
      <c r="AW614" s="105"/>
      <c r="AX614" s="113"/>
    </row>
    <row r="615" spans="1:50" ht="18.75" hidden="1" customHeight="1" x14ac:dyDescent="0.15">
      <c r="A615" s="861"/>
      <c r="B615" s="856"/>
      <c r="C615" s="152"/>
      <c r="D615" s="856"/>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321</v>
      </c>
      <c r="AH615" s="141"/>
      <c r="AI615" s="135"/>
      <c r="AJ615" s="135"/>
      <c r="AK615" s="135"/>
      <c r="AL615" s="136"/>
      <c r="AM615" s="135"/>
      <c r="AN615" s="135"/>
      <c r="AO615" s="135"/>
      <c r="AP615" s="136"/>
      <c r="AQ615" s="190"/>
      <c r="AR615" s="139"/>
      <c r="AS615" s="140" t="s">
        <v>321</v>
      </c>
      <c r="AT615" s="141"/>
      <c r="AU615" s="139"/>
      <c r="AV615" s="139"/>
      <c r="AW615" s="140" t="s">
        <v>308</v>
      </c>
      <c r="AX615" s="191"/>
    </row>
    <row r="616" spans="1:50" ht="22.5" hidden="1" customHeight="1" x14ac:dyDescent="0.15">
      <c r="A616" s="861"/>
      <c r="B616" s="856"/>
      <c r="C616" s="152"/>
      <c r="D616" s="856"/>
      <c r="E616" s="142"/>
      <c r="F616" s="143"/>
      <c r="G616" s="118"/>
      <c r="H616" s="99"/>
      <c r="I616" s="99"/>
      <c r="J616" s="99"/>
      <c r="K616" s="99"/>
      <c r="L616" s="99"/>
      <c r="M616" s="99"/>
      <c r="N616" s="99"/>
      <c r="O616" s="99"/>
      <c r="P616" s="99"/>
      <c r="Q616" s="99"/>
      <c r="R616" s="99"/>
      <c r="S616" s="99"/>
      <c r="T616" s="99"/>
      <c r="U616" s="99"/>
      <c r="V616" s="99"/>
      <c r="W616" s="99"/>
      <c r="X616" s="119"/>
      <c r="Y616" s="192" t="s">
        <v>14</v>
      </c>
      <c r="Z616" s="193"/>
      <c r="AA616" s="194"/>
      <c r="AB616" s="201"/>
      <c r="AC616" s="201"/>
      <c r="AD616" s="201"/>
      <c r="AE616" s="266"/>
      <c r="AF616" s="196"/>
      <c r="AG616" s="196"/>
      <c r="AH616" s="196"/>
      <c r="AI616" s="266"/>
      <c r="AJ616" s="196"/>
      <c r="AK616" s="196"/>
      <c r="AL616" s="196"/>
      <c r="AM616" s="266"/>
      <c r="AN616" s="196"/>
      <c r="AO616" s="196"/>
      <c r="AP616" s="267"/>
      <c r="AQ616" s="266"/>
      <c r="AR616" s="196"/>
      <c r="AS616" s="196"/>
      <c r="AT616" s="267"/>
      <c r="AU616" s="196"/>
      <c r="AV616" s="196"/>
      <c r="AW616" s="196"/>
      <c r="AX616" s="197"/>
    </row>
    <row r="617" spans="1:50" ht="22.5" hidden="1" customHeight="1" x14ac:dyDescent="0.15">
      <c r="A617" s="861"/>
      <c r="B617" s="856"/>
      <c r="C617" s="152"/>
      <c r="D617" s="856"/>
      <c r="E617" s="142"/>
      <c r="F617" s="143"/>
      <c r="G617" s="120"/>
      <c r="H617" s="121"/>
      <c r="I617" s="121"/>
      <c r="J617" s="121"/>
      <c r="K617" s="121"/>
      <c r="L617" s="121"/>
      <c r="M617" s="121"/>
      <c r="N617" s="121"/>
      <c r="O617" s="121"/>
      <c r="P617" s="121"/>
      <c r="Q617" s="121"/>
      <c r="R617" s="121"/>
      <c r="S617" s="121"/>
      <c r="T617" s="121"/>
      <c r="U617" s="121"/>
      <c r="V617" s="121"/>
      <c r="W617" s="121"/>
      <c r="X617" s="122"/>
      <c r="Y617" s="198" t="s">
        <v>60</v>
      </c>
      <c r="Z617" s="199"/>
      <c r="AA617" s="200"/>
      <c r="AB617" s="195"/>
      <c r="AC617" s="195"/>
      <c r="AD617" s="195"/>
      <c r="AE617" s="266"/>
      <c r="AF617" s="196"/>
      <c r="AG617" s="196"/>
      <c r="AH617" s="267"/>
      <c r="AI617" s="266"/>
      <c r="AJ617" s="196"/>
      <c r="AK617" s="196"/>
      <c r="AL617" s="196"/>
      <c r="AM617" s="266"/>
      <c r="AN617" s="196"/>
      <c r="AO617" s="196"/>
      <c r="AP617" s="267"/>
      <c r="AQ617" s="266"/>
      <c r="AR617" s="196"/>
      <c r="AS617" s="196"/>
      <c r="AT617" s="267"/>
      <c r="AU617" s="196"/>
      <c r="AV617" s="196"/>
      <c r="AW617" s="196"/>
      <c r="AX617" s="197"/>
    </row>
    <row r="618" spans="1:50" ht="22.5" hidden="1" customHeight="1" x14ac:dyDescent="0.15">
      <c r="A618" s="861"/>
      <c r="B618" s="856"/>
      <c r="C618" s="152"/>
      <c r="D618" s="856"/>
      <c r="E618" s="142"/>
      <c r="F618" s="143"/>
      <c r="G618" s="123"/>
      <c r="H618" s="102"/>
      <c r="I618" s="102"/>
      <c r="J618" s="102"/>
      <c r="K618" s="102"/>
      <c r="L618" s="102"/>
      <c r="M618" s="102"/>
      <c r="N618" s="102"/>
      <c r="O618" s="102"/>
      <c r="P618" s="102"/>
      <c r="Q618" s="102"/>
      <c r="R618" s="102"/>
      <c r="S618" s="102"/>
      <c r="T618" s="102"/>
      <c r="U618" s="102"/>
      <c r="V618" s="102"/>
      <c r="W618" s="102"/>
      <c r="X618" s="124"/>
      <c r="Y618" s="198" t="s">
        <v>15</v>
      </c>
      <c r="Z618" s="199"/>
      <c r="AA618" s="200"/>
      <c r="AB618" s="403" t="s">
        <v>16</v>
      </c>
      <c r="AC618" s="403"/>
      <c r="AD618" s="403"/>
      <c r="AE618" s="266"/>
      <c r="AF618" s="196"/>
      <c r="AG618" s="196"/>
      <c r="AH618" s="267"/>
      <c r="AI618" s="266"/>
      <c r="AJ618" s="196"/>
      <c r="AK618" s="196"/>
      <c r="AL618" s="196"/>
      <c r="AM618" s="266"/>
      <c r="AN618" s="196"/>
      <c r="AO618" s="196"/>
      <c r="AP618" s="267"/>
      <c r="AQ618" s="266"/>
      <c r="AR618" s="196"/>
      <c r="AS618" s="196"/>
      <c r="AT618" s="267"/>
      <c r="AU618" s="196"/>
      <c r="AV618" s="196"/>
      <c r="AW618" s="196"/>
      <c r="AX618" s="197"/>
    </row>
    <row r="619" spans="1:50" ht="18.75" hidden="1" customHeight="1" x14ac:dyDescent="0.15">
      <c r="A619" s="861"/>
      <c r="B619" s="856"/>
      <c r="C619" s="152"/>
      <c r="D619" s="856"/>
      <c r="E619" s="142" t="s">
        <v>346</v>
      </c>
      <c r="F619" s="143"/>
      <c r="G619" s="104" t="s">
        <v>342</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82" t="s">
        <v>343</v>
      </c>
      <c r="AF619" s="383"/>
      <c r="AG619" s="383"/>
      <c r="AH619" s="384"/>
      <c r="AI619" s="133" t="s">
        <v>324</v>
      </c>
      <c r="AJ619" s="133"/>
      <c r="AK619" s="133"/>
      <c r="AL619" s="134"/>
      <c r="AM619" s="133" t="s">
        <v>331</v>
      </c>
      <c r="AN619" s="133"/>
      <c r="AO619" s="133"/>
      <c r="AP619" s="134"/>
      <c r="AQ619" s="134" t="s">
        <v>320</v>
      </c>
      <c r="AR619" s="137"/>
      <c r="AS619" s="137"/>
      <c r="AT619" s="138"/>
      <c r="AU619" s="105" t="s">
        <v>261</v>
      </c>
      <c r="AV619" s="105"/>
      <c r="AW619" s="105"/>
      <c r="AX619" s="113"/>
    </row>
    <row r="620" spans="1:50" ht="18.75" hidden="1" customHeight="1" x14ac:dyDescent="0.15">
      <c r="A620" s="861"/>
      <c r="B620" s="856"/>
      <c r="C620" s="152"/>
      <c r="D620" s="856"/>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321</v>
      </c>
      <c r="AH620" s="141"/>
      <c r="AI620" s="135"/>
      <c r="AJ620" s="135"/>
      <c r="AK620" s="135"/>
      <c r="AL620" s="136"/>
      <c r="AM620" s="135"/>
      <c r="AN620" s="135"/>
      <c r="AO620" s="135"/>
      <c r="AP620" s="136"/>
      <c r="AQ620" s="190"/>
      <c r="AR620" s="139"/>
      <c r="AS620" s="140" t="s">
        <v>321</v>
      </c>
      <c r="AT620" s="141"/>
      <c r="AU620" s="139"/>
      <c r="AV620" s="139"/>
      <c r="AW620" s="140" t="s">
        <v>308</v>
      </c>
      <c r="AX620" s="191"/>
    </row>
    <row r="621" spans="1:50" ht="22.5" hidden="1" customHeight="1" x14ac:dyDescent="0.15">
      <c r="A621" s="861"/>
      <c r="B621" s="856"/>
      <c r="C621" s="152"/>
      <c r="D621" s="856"/>
      <c r="E621" s="142"/>
      <c r="F621" s="143"/>
      <c r="G621" s="118"/>
      <c r="H621" s="99"/>
      <c r="I621" s="99"/>
      <c r="J621" s="99"/>
      <c r="K621" s="99"/>
      <c r="L621" s="99"/>
      <c r="M621" s="99"/>
      <c r="N621" s="99"/>
      <c r="O621" s="99"/>
      <c r="P621" s="99"/>
      <c r="Q621" s="99"/>
      <c r="R621" s="99"/>
      <c r="S621" s="99"/>
      <c r="T621" s="99"/>
      <c r="U621" s="99"/>
      <c r="V621" s="99"/>
      <c r="W621" s="99"/>
      <c r="X621" s="119"/>
      <c r="Y621" s="192" t="s">
        <v>14</v>
      </c>
      <c r="Z621" s="193"/>
      <c r="AA621" s="194"/>
      <c r="AB621" s="201"/>
      <c r="AC621" s="201"/>
      <c r="AD621" s="201"/>
      <c r="AE621" s="266"/>
      <c r="AF621" s="196"/>
      <c r="AG621" s="196"/>
      <c r="AH621" s="196"/>
      <c r="AI621" s="266"/>
      <c r="AJ621" s="196"/>
      <c r="AK621" s="196"/>
      <c r="AL621" s="196"/>
      <c r="AM621" s="266"/>
      <c r="AN621" s="196"/>
      <c r="AO621" s="196"/>
      <c r="AP621" s="267"/>
      <c r="AQ621" s="266"/>
      <c r="AR621" s="196"/>
      <c r="AS621" s="196"/>
      <c r="AT621" s="267"/>
      <c r="AU621" s="196"/>
      <c r="AV621" s="196"/>
      <c r="AW621" s="196"/>
      <c r="AX621" s="197"/>
    </row>
    <row r="622" spans="1:50" ht="22.5" hidden="1" customHeight="1" x14ac:dyDescent="0.15">
      <c r="A622" s="861"/>
      <c r="B622" s="856"/>
      <c r="C622" s="152"/>
      <c r="D622" s="856"/>
      <c r="E622" s="142"/>
      <c r="F622" s="143"/>
      <c r="G622" s="120"/>
      <c r="H622" s="121"/>
      <c r="I622" s="121"/>
      <c r="J622" s="121"/>
      <c r="K622" s="121"/>
      <c r="L622" s="121"/>
      <c r="M622" s="121"/>
      <c r="N622" s="121"/>
      <c r="O622" s="121"/>
      <c r="P622" s="121"/>
      <c r="Q622" s="121"/>
      <c r="R622" s="121"/>
      <c r="S622" s="121"/>
      <c r="T622" s="121"/>
      <c r="U622" s="121"/>
      <c r="V622" s="121"/>
      <c r="W622" s="121"/>
      <c r="X622" s="122"/>
      <c r="Y622" s="198" t="s">
        <v>60</v>
      </c>
      <c r="Z622" s="199"/>
      <c r="AA622" s="200"/>
      <c r="AB622" s="195"/>
      <c r="AC622" s="195"/>
      <c r="AD622" s="195"/>
      <c r="AE622" s="266"/>
      <c r="AF622" s="196"/>
      <c r="AG622" s="196"/>
      <c r="AH622" s="267"/>
      <c r="AI622" s="266"/>
      <c r="AJ622" s="196"/>
      <c r="AK622" s="196"/>
      <c r="AL622" s="196"/>
      <c r="AM622" s="266"/>
      <c r="AN622" s="196"/>
      <c r="AO622" s="196"/>
      <c r="AP622" s="267"/>
      <c r="AQ622" s="266"/>
      <c r="AR622" s="196"/>
      <c r="AS622" s="196"/>
      <c r="AT622" s="267"/>
      <c r="AU622" s="196"/>
      <c r="AV622" s="196"/>
      <c r="AW622" s="196"/>
      <c r="AX622" s="197"/>
    </row>
    <row r="623" spans="1:50" ht="22.5" hidden="1" customHeight="1" x14ac:dyDescent="0.15">
      <c r="A623" s="861"/>
      <c r="B623" s="856"/>
      <c r="C623" s="152"/>
      <c r="D623" s="856"/>
      <c r="E623" s="142"/>
      <c r="F623" s="143"/>
      <c r="G623" s="123"/>
      <c r="H623" s="102"/>
      <c r="I623" s="102"/>
      <c r="J623" s="102"/>
      <c r="K623" s="102"/>
      <c r="L623" s="102"/>
      <c r="M623" s="102"/>
      <c r="N623" s="102"/>
      <c r="O623" s="102"/>
      <c r="P623" s="102"/>
      <c r="Q623" s="102"/>
      <c r="R623" s="102"/>
      <c r="S623" s="102"/>
      <c r="T623" s="102"/>
      <c r="U623" s="102"/>
      <c r="V623" s="102"/>
      <c r="W623" s="102"/>
      <c r="X623" s="124"/>
      <c r="Y623" s="198" t="s">
        <v>15</v>
      </c>
      <c r="Z623" s="199"/>
      <c r="AA623" s="200"/>
      <c r="AB623" s="403" t="s">
        <v>16</v>
      </c>
      <c r="AC623" s="403"/>
      <c r="AD623" s="403"/>
      <c r="AE623" s="266"/>
      <c r="AF623" s="196"/>
      <c r="AG623" s="196"/>
      <c r="AH623" s="267"/>
      <c r="AI623" s="266"/>
      <c r="AJ623" s="196"/>
      <c r="AK623" s="196"/>
      <c r="AL623" s="196"/>
      <c r="AM623" s="266"/>
      <c r="AN623" s="196"/>
      <c r="AO623" s="196"/>
      <c r="AP623" s="267"/>
      <c r="AQ623" s="266"/>
      <c r="AR623" s="196"/>
      <c r="AS623" s="196"/>
      <c r="AT623" s="267"/>
      <c r="AU623" s="196"/>
      <c r="AV623" s="196"/>
      <c r="AW623" s="196"/>
      <c r="AX623" s="197"/>
    </row>
    <row r="624" spans="1:50" ht="22.5" hidden="1" customHeight="1" x14ac:dyDescent="0.15">
      <c r="A624" s="861"/>
      <c r="B624" s="856"/>
      <c r="C624" s="152"/>
      <c r="D624" s="856"/>
      <c r="E624" s="110" t="s">
        <v>367</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61"/>
      <c r="B625" s="856"/>
      <c r="C625" s="152"/>
      <c r="D625" s="856"/>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x14ac:dyDescent="0.15">
      <c r="A626" s="861"/>
      <c r="B626" s="856"/>
      <c r="C626" s="152"/>
      <c r="D626" s="856"/>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x14ac:dyDescent="0.15">
      <c r="A627" s="861"/>
      <c r="B627" s="856"/>
      <c r="C627" s="152"/>
      <c r="D627" s="856"/>
      <c r="E627" s="174" t="s">
        <v>319</v>
      </c>
      <c r="F627" s="179"/>
      <c r="G627" s="773" t="s">
        <v>358</v>
      </c>
      <c r="H627" s="148"/>
      <c r="I627" s="148"/>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5"/>
    </row>
    <row r="628" spans="1:50" ht="18.75" hidden="1" customHeight="1" x14ac:dyDescent="0.15">
      <c r="A628" s="861"/>
      <c r="B628" s="856"/>
      <c r="C628" s="152"/>
      <c r="D628" s="856"/>
      <c r="E628" s="142" t="s">
        <v>345</v>
      </c>
      <c r="F628" s="143"/>
      <c r="G628" s="104" t="s">
        <v>341</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82" t="s">
        <v>343</v>
      </c>
      <c r="AF628" s="383"/>
      <c r="AG628" s="383"/>
      <c r="AH628" s="384"/>
      <c r="AI628" s="133" t="s">
        <v>324</v>
      </c>
      <c r="AJ628" s="133"/>
      <c r="AK628" s="133"/>
      <c r="AL628" s="134"/>
      <c r="AM628" s="133" t="s">
        <v>331</v>
      </c>
      <c r="AN628" s="133"/>
      <c r="AO628" s="133"/>
      <c r="AP628" s="134"/>
      <c r="AQ628" s="134" t="s">
        <v>320</v>
      </c>
      <c r="AR628" s="137"/>
      <c r="AS628" s="137"/>
      <c r="AT628" s="138"/>
      <c r="AU628" s="105" t="s">
        <v>261</v>
      </c>
      <c r="AV628" s="105"/>
      <c r="AW628" s="105"/>
      <c r="AX628" s="113"/>
    </row>
    <row r="629" spans="1:50" ht="18.75" hidden="1" customHeight="1" x14ac:dyDescent="0.15">
      <c r="A629" s="861"/>
      <c r="B629" s="856"/>
      <c r="C629" s="152"/>
      <c r="D629" s="856"/>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321</v>
      </c>
      <c r="AH629" s="141"/>
      <c r="AI629" s="135"/>
      <c r="AJ629" s="135"/>
      <c r="AK629" s="135"/>
      <c r="AL629" s="136"/>
      <c r="AM629" s="135"/>
      <c r="AN629" s="135"/>
      <c r="AO629" s="135"/>
      <c r="AP629" s="136"/>
      <c r="AQ629" s="190"/>
      <c r="AR629" s="139"/>
      <c r="AS629" s="140" t="s">
        <v>321</v>
      </c>
      <c r="AT629" s="141"/>
      <c r="AU629" s="139"/>
      <c r="AV629" s="139"/>
      <c r="AW629" s="140" t="s">
        <v>308</v>
      </c>
      <c r="AX629" s="191"/>
    </row>
    <row r="630" spans="1:50" ht="22.5" hidden="1" customHeight="1" x14ac:dyDescent="0.15">
      <c r="A630" s="861"/>
      <c r="B630" s="856"/>
      <c r="C630" s="152"/>
      <c r="D630" s="856"/>
      <c r="E630" s="142"/>
      <c r="F630" s="143"/>
      <c r="G630" s="118"/>
      <c r="H630" s="99"/>
      <c r="I630" s="99"/>
      <c r="J630" s="99"/>
      <c r="K630" s="99"/>
      <c r="L630" s="99"/>
      <c r="M630" s="99"/>
      <c r="N630" s="99"/>
      <c r="O630" s="99"/>
      <c r="P630" s="99"/>
      <c r="Q630" s="99"/>
      <c r="R630" s="99"/>
      <c r="S630" s="99"/>
      <c r="T630" s="99"/>
      <c r="U630" s="99"/>
      <c r="V630" s="99"/>
      <c r="W630" s="99"/>
      <c r="X630" s="119"/>
      <c r="Y630" s="192" t="s">
        <v>14</v>
      </c>
      <c r="Z630" s="193"/>
      <c r="AA630" s="194"/>
      <c r="AB630" s="201"/>
      <c r="AC630" s="201"/>
      <c r="AD630" s="201"/>
      <c r="AE630" s="266"/>
      <c r="AF630" s="196"/>
      <c r="AG630" s="196"/>
      <c r="AH630" s="196"/>
      <c r="AI630" s="266"/>
      <c r="AJ630" s="196"/>
      <c r="AK630" s="196"/>
      <c r="AL630" s="196"/>
      <c r="AM630" s="266"/>
      <c r="AN630" s="196"/>
      <c r="AO630" s="196"/>
      <c r="AP630" s="267"/>
      <c r="AQ630" s="266"/>
      <c r="AR630" s="196"/>
      <c r="AS630" s="196"/>
      <c r="AT630" s="267"/>
      <c r="AU630" s="196"/>
      <c r="AV630" s="196"/>
      <c r="AW630" s="196"/>
      <c r="AX630" s="197"/>
    </row>
    <row r="631" spans="1:50" ht="22.5" hidden="1" customHeight="1" x14ac:dyDescent="0.15">
      <c r="A631" s="861"/>
      <c r="B631" s="856"/>
      <c r="C631" s="152"/>
      <c r="D631" s="856"/>
      <c r="E631" s="142"/>
      <c r="F631" s="143"/>
      <c r="G631" s="120"/>
      <c r="H631" s="121"/>
      <c r="I631" s="121"/>
      <c r="J631" s="121"/>
      <c r="K631" s="121"/>
      <c r="L631" s="121"/>
      <c r="M631" s="121"/>
      <c r="N631" s="121"/>
      <c r="O631" s="121"/>
      <c r="P631" s="121"/>
      <c r="Q631" s="121"/>
      <c r="R631" s="121"/>
      <c r="S631" s="121"/>
      <c r="T631" s="121"/>
      <c r="U631" s="121"/>
      <c r="V631" s="121"/>
      <c r="W631" s="121"/>
      <c r="X631" s="122"/>
      <c r="Y631" s="198" t="s">
        <v>60</v>
      </c>
      <c r="Z631" s="199"/>
      <c r="AA631" s="200"/>
      <c r="AB631" s="195"/>
      <c r="AC631" s="195"/>
      <c r="AD631" s="195"/>
      <c r="AE631" s="266"/>
      <c r="AF631" s="196"/>
      <c r="AG631" s="196"/>
      <c r="AH631" s="267"/>
      <c r="AI631" s="266"/>
      <c r="AJ631" s="196"/>
      <c r="AK631" s="196"/>
      <c r="AL631" s="196"/>
      <c r="AM631" s="266"/>
      <c r="AN631" s="196"/>
      <c r="AO631" s="196"/>
      <c r="AP631" s="267"/>
      <c r="AQ631" s="266"/>
      <c r="AR631" s="196"/>
      <c r="AS631" s="196"/>
      <c r="AT631" s="267"/>
      <c r="AU631" s="196"/>
      <c r="AV631" s="196"/>
      <c r="AW631" s="196"/>
      <c r="AX631" s="197"/>
    </row>
    <row r="632" spans="1:50" ht="22.5" hidden="1" customHeight="1" x14ac:dyDescent="0.15">
      <c r="A632" s="861"/>
      <c r="B632" s="856"/>
      <c r="C632" s="152"/>
      <c r="D632" s="856"/>
      <c r="E632" s="142"/>
      <c r="F632" s="143"/>
      <c r="G632" s="123"/>
      <c r="H632" s="102"/>
      <c r="I632" s="102"/>
      <c r="J632" s="102"/>
      <c r="K632" s="102"/>
      <c r="L632" s="102"/>
      <c r="M632" s="102"/>
      <c r="N632" s="102"/>
      <c r="O632" s="102"/>
      <c r="P632" s="102"/>
      <c r="Q632" s="102"/>
      <c r="R632" s="102"/>
      <c r="S632" s="102"/>
      <c r="T632" s="102"/>
      <c r="U632" s="102"/>
      <c r="V632" s="102"/>
      <c r="W632" s="102"/>
      <c r="X632" s="124"/>
      <c r="Y632" s="198" t="s">
        <v>15</v>
      </c>
      <c r="Z632" s="199"/>
      <c r="AA632" s="200"/>
      <c r="AB632" s="403" t="s">
        <v>16</v>
      </c>
      <c r="AC632" s="403"/>
      <c r="AD632" s="403"/>
      <c r="AE632" s="266"/>
      <c r="AF632" s="196"/>
      <c r="AG632" s="196"/>
      <c r="AH632" s="267"/>
      <c r="AI632" s="266"/>
      <c r="AJ632" s="196"/>
      <c r="AK632" s="196"/>
      <c r="AL632" s="196"/>
      <c r="AM632" s="266"/>
      <c r="AN632" s="196"/>
      <c r="AO632" s="196"/>
      <c r="AP632" s="267"/>
      <c r="AQ632" s="266"/>
      <c r="AR632" s="196"/>
      <c r="AS632" s="196"/>
      <c r="AT632" s="267"/>
      <c r="AU632" s="196"/>
      <c r="AV632" s="196"/>
      <c r="AW632" s="196"/>
      <c r="AX632" s="197"/>
    </row>
    <row r="633" spans="1:50" ht="18.75" hidden="1" customHeight="1" x14ac:dyDescent="0.15">
      <c r="A633" s="861"/>
      <c r="B633" s="856"/>
      <c r="C633" s="152"/>
      <c r="D633" s="856"/>
      <c r="E633" s="142" t="s">
        <v>345</v>
      </c>
      <c r="F633" s="143"/>
      <c r="G633" s="104" t="s">
        <v>341</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82" t="s">
        <v>343</v>
      </c>
      <c r="AF633" s="383"/>
      <c r="AG633" s="383"/>
      <c r="AH633" s="384"/>
      <c r="AI633" s="133" t="s">
        <v>324</v>
      </c>
      <c r="AJ633" s="133"/>
      <c r="AK633" s="133"/>
      <c r="AL633" s="134"/>
      <c r="AM633" s="133" t="s">
        <v>331</v>
      </c>
      <c r="AN633" s="133"/>
      <c r="AO633" s="133"/>
      <c r="AP633" s="134"/>
      <c r="AQ633" s="134" t="s">
        <v>320</v>
      </c>
      <c r="AR633" s="137"/>
      <c r="AS633" s="137"/>
      <c r="AT633" s="138"/>
      <c r="AU633" s="105" t="s">
        <v>261</v>
      </c>
      <c r="AV633" s="105"/>
      <c r="AW633" s="105"/>
      <c r="AX633" s="113"/>
    </row>
    <row r="634" spans="1:50" ht="18.75" hidden="1" customHeight="1" x14ac:dyDescent="0.15">
      <c r="A634" s="861"/>
      <c r="B634" s="856"/>
      <c r="C634" s="152"/>
      <c r="D634" s="856"/>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321</v>
      </c>
      <c r="AH634" s="141"/>
      <c r="AI634" s="135"/>
      <c r="AJ634" s="135"/>
      <c r="AK634" s="135"/>
      <c r="AL634" s="136"/>
      <c r="AM634" s="135"/>
      <c r="AN634" s="135"/>
      <c r="AO634" s="135"/>
      <c r="AP634" s="136"/>
      <c r="AQ634" s="190"/>
      <c r="AR634" s="139"/>
      <c r="AS634" s="140" t="s">
        <v>321</v>
      </c>
      <c r="AT634" s="141"/>
      <c r="AU634" s="139"/>
      <c r="AV634" s="139"/>
      <c r="AW634" s="140" t="s">
        <v>308</v>
      </c>
      <c r="AX634" s="191"/>
    </row>
    <row r="635" spans="1:50" ht="22.5" hidden="1" customHeight="1" x14ac:dyDescent="0.15">
      <c r="A635" s="861"/>
      <c r="B635" s="856"/>
      <c r="C635" s="152"/>
      <c r="D635" s="856"/>
      <c r="E635" s="142"/>
      <c r="F635" s="143"/>
      <c r="G635" s="118"/>
      <c r="H635" s="99"/>
      <c r="I635" s="99"/>
      <c r="J635" s="99"/>
      <c r="K635" s="99"/>
      <c r="L635" s="99"/>
      <c r="M635" s="99"/>
      <c r="N635" s="99"/>
      <c r="O635" s="99"/>
      <c r="P635" s="99"/>
      <c r="Q635" s="99"/>
      <c r="R635" s="99"/>
      <c r="S635" s="99"/>
      <c r="T635" s="99"/>
      <c r="U635" s="99"/>
      <c r="V635" s="99"/>
      <c r="W635" s="99"/>
      <c r="X635" s="119"/>
      <c r="Y635" s="192" t="s">
        <v>14</v>
      </c>
      <c r="Z635" s="193"/>
      <c r="AA635" s="194"/>
      <c r="AB635" s="201"/>
      <c r="AC635" s="201"/>
      <c r="AD635" s="201"/>
      <c r="AE635" s="266"/>
      <c r="AF635" s="196"/>
      <c r="AG635" s="196"/>
      <c r="AH635" s="196"/>
      <c r="AI635" s="266"/>
      <c r="AJ635" s="196"/>
      <c r="AK635" s="196"/>
      <c r="AL635" s="196"/>
      <c r="AM635" s="266"/>
      <c r="AN635" s="196"/>
      <c r="AO635" s="196"/>
      <c r="AP635" s="267"/>
      <c r="AQ635" s="266"/>
      <c r="AR635" s="196"/>
      <c r="AS635" s="196"/>
      <c r="AT635" s="267"/>
      <c r="AU635" s="196"/>
      <c r="AV635" s="196"/>
      <c r="AW635" s="196"/>
      <c r="AX635" s="197"/>
    </row>
    <row r="636" spans="1:50" ht="22.5" hidden="1" customHeight="1" x14ac:dyDescent="0.15">
      <c r="A636" s="861"/>
      <c r="B636" s="856"/>
      <c r="C636" s="152"/>
      <c r="D636" s="856"/>
      <c r="E636" s="142"/>
      <c r="F636" s="143"/>
      <c r="G636" s="120"/>
      <c r="H636" s="121"/>
      <c r="I636" s="121"/>
      <c r="J636" s="121"/>
      <c r="K636" s="121"/>
      <c r="L636" s="121"/>
      <c r="M636" s="121"/>
      <c r="N636" s="121"/>
      <c r="O636" s="121"/>
      <c r="P636" s="121"/>
      <c r="Q636" s="121"/>
      <c r="R636" s="121"/>
      <c r="S636" s="121"/>
      <c r="T636" s="121"/>
      <c r="U636" s="121"/>
      <c r="V636" s="121"/>
      <c r="W636" s="121"/>
      <c r="X636" s="122"/>
      <c r="Y636" s="198" t="s">
        <v>60</v>
      </c>
      <c r="Z636" s="199"/>
      <c r="AA636" s="200"/>
      <c r="AB636" s="195"/>
      <c r="AC636" s="195"/>
      <c r="AD636" s="195"/>
      <c r="AE636" s="266"/>
      <c r="AF636" s="196"/>
      <c r="AG636" s="196"/>
      <c r="AH636" s="267"/>
      <c r="AI636" s="266"/>
      <c r="AJ636" s="196"/>
      <c r="AK636" s="196"/>
      <c r="AL636" s="196"/>
      <c r="AM636" s="266"/>
      <c r="AN636" s="196"/>
      <c r="AO636" s="196"/>
      <c r="AP636" s="267"/>
      <c r="AQ636" s="266"/>
      <c r="AR636" s="196"/>
      <c r="AS636" s="196"/>
      <c r="AT636" s="267"/>
      <c r="AU636" s="196"/>
      <c r="AV636" s="196"/>
      <c r="AW636" s="196"/>
      <c r="AX636" s="197"/>
    </row>
    <row r="637" spans="1:50" ht="22.5" hidden="1" customHeight="1" x14ac:dyDescent="0.15">
      <c r="A637" s="861"/>
      <c r="B637" s="856"/>
      <c r="C637" s="152"/>
      <c r="D637" s="856"/>
      <c r="E637" s="142"/>
      <c r="F637" s="143"/>
      <c r="G637" s="123"/>
      <c r="H637" s="102"/>
      <c r="I637" s="102"/>
      <c r="J637" s="102"/>
      <c r="K637" s="102"/>
      <c r="L637" s="102"/>
      <c r="M637" s="102"/>
      <c r="N637" s="102"/>
      <c r="O637" s="102"/>
      <c r="P637" s="102"/>
      <c r="Q637" s="102"/>
      <c r="R637" s="102"/>
      <c r="S637" s="102"/>
      <c r="T637" s="102"/>
      <c r="U637" s="102"/>
      <c r="V637" s="102"/>
      <c r="W637" s="102"/>
      <c r="X637" s="124"/>
      <c r="Y637" s="198" t="s">
        <v>15</v>
      </c>
      <c r="Z637" s="199"/>
      <c r="AA637" s="200"/>
      <c r="AB637" s="854" t="s">
        <v>16</v>
      </c>
      <c r="AC637" s="854"/>
      <c r="AD637" s="854"/>
      <c r="AE637" s="266"/>
      <c r="AF637" s="196"/>
      <c r="AG637" s="196"/>
      <c r="AH637" s="267"/>
      <c r="AI637" s="266"/>
      <c r="AJ637" s="196"/>
      <c r="AK637" s="196"/>
      <c r="AL637" s="196"/>
      <c r="AM637" s="266"/>
      <c r="AN637" s="196"/>
      <c r="AO637" s="196"/>
      <c r="AP637" s="267"/>
      <c r="AQ637" s="266"/>
      <c r="AR637" s="196"/>
      <c r="AS637" s="196"/>
      <c r="AT637" s="267"/>
      <c r="AU637" s="196"/>
      <c r="AV637" s="196"/>
      <c r="AW637" s="196"/>
      <c r="AX637" s="197"/>
    </row>
    <row r="638" spans="1:50" ht="18.75" hidden="1" customHeight="1" x14ac:dyDescent="0.15">
      <c r="A638" s="861"/>
      <c r="B638" s="856"/>
      <c r="C638" s="152"/>
      <c r="D638" s="856"/>
      <c r="E638" s="142" t="s">
        <v>345</v>
      </c>
      <c r="F638" s="143"/>
      <c r="G638" s="104" t="s">
        <v>341</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82" t="s">
        <v>343</v>
      </c>
      <c r="AF638" s="383"/>
      <c r="AG638" s="383"/>
      <c r="AH638" s="384"/>
      <c r="AI638" s="133" t="s">
        <v>324</v>
      </c>
      <c r="AJ638" s="133"/>
      <c r="AK638" s="133"/>
      <c r="AL638" s="134"/>
      <c r="AM638" s="133" t="s">
        <v>331</v>
      </c>
      <c r="AN638" s="133"/>
      <c r="AO638" s="133"/>
      <c r="AP638" s="134"/>
      <c r="AQ638" s="134" t="s">
        <v>320</v>
      </c>
      <c r="AR638" s="137"/>
      <c r="AS638" s="137"/>
      <c r="AT638" s="138"/>
      <c r="AU638" s="105" t="s">
        <v>261</v>
      </c>
      <c r="AV638" s="105"/>
      <c r="AW638" s="105"/>
      <c r="AX638" s="113"/>
    </row>
    <row r="639" spans="1:50" ht="18.75" hidden="1" customHeight="1" x14ac:dyDescent="0.15">
      <c r="A639" s="861"/>
      <c r="B639" s="856"/>
      <c r="C639" s="152"/>
      <c r="D639" s="856"/>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321</v>
      </c>
      <c r="AH639" s="141"/>
      <c r="AI639" s="135"/>
      <c r="AJ639" s="135"/>
      <c r="AK639" s="135"/>
      <c r="AL639" s="136"/>
      <c r="AM639" s="135"/>
      <c r="AN639" s="135"/>
      <c r="AO639" s="135"/>
      <c r="AP639" s="136"/>
      <c r="AQ639" s="190"/>
      <c r="AR639" s="139"/>
      <c r="AS639" s="140" t="s">
        <v>321</v>
      </c>
      <c r="AT639" s="141"/>
      <c r="AU639" s="139"/>
      <c r="AV639" s="139"/>
      <c r="AW639" s="140" t="s">
        <v>308</v>
      </c>
      <c r="AX639" s="191"/>
    </row>
    <row r="640" spans="1:50" ht="22.5" hidden="1" customHeight="1" x14ac:dyDescent="0.15">
      <c r="A640" s="861"/>
      <c r="B640" s="856"/>
      <c r="C640" s="152"/>
      <c r="D640" s="856"/>
      <c r="E640" s="142"/>
      <c r="F640" s="143"/>
      <c r="G640" s="118"/>
      <c r="H640" s="99"/>
      <c r="I640" s="99"/>
      <c r="J640" s="99"/>
      <c r="K640" s="99"/>
      <c r="L640" s="99"/>
      <c r="M640" s="99"/>
      <c r="N640" s="99"/>
      <c r="O640" s="99"/>
      <c r="P640" s="99"/>
      <c r="Q640" s="99"/>
      <c r="R640" s="99"/>
      <c r="S640" s="99"/>
      <c r="T640" s="99"/>
      <c r="U640" s="99"/>
      <c r="V640" s="99"/>
      <c r="W640" s="99"/>
      <c r="X640" s="119"/>
      <c r="Y640" s="192" t="s">
        <v>14</v>
      </c>
      <c r="Z640" s="193"/>
      <c r="AA640" s="194"/>
      <c r="AB640" s="201"/>
      <c r="AC640" s="201"/>
      <c r="AD640" s="201"/>
      <c r="AE640" s="266"/>
      <c r="AF640" s="196"/>
      <c r="AG640" s="196"/>
      <c r="AH640" s="196"/>
      <c r="AI640" s="266"/>
      <c r="AJ640" s="196"/>
      <c r="AK640" s="196"/>
      <c r="AL640" s="196"/>
      <c r="AM640" s="266"/>
      <c r="AN640" s="196"/>
      <c r="AO640" s="196"/>
      <c r="AP640" s="267"/>
      <c r="AQ640" s="266"/>
      <c r="AR640" s="196"/>
      <c r="AS640" s="196"/>
      <c r="AT640" s="267"/>
      <c r="AU640" s="196"/>
      <c r="AV640" s="196"/>
      <c r="AW640" s="196"/>
      <c r="AX640" s="197"/>
    </row>
    <row r="641" spans="1:50" ht="22.5" hidden="1" customHeight="1" x14ac:dyDescent="0.15">
      <c r="A641" s="861"/>
      <c r="B641" s="856"/>
      <c r="C641" s="152"/>
      <c r="D641" s="856"/>
      <c r="E641" s="142"/>
      <c r="F641" s="143"/>
      <c r="G641" s="120"/>
      <c r="H641" s="121"/>
      <c r="I641" s="121"/>
      <c r="J641" s="121"/>
      <c r="K641" s="121"/>
      <c r="L641" s="121"/>
      <c r="M641" s="121"/>
      <c r="N641" s="121"/>
      <c r="O641" s="121"/>
      <c r="P641" s="121"/>
      <c r="Q641" s="121"/>
      <c r="R641" s="121"/>
      <c r="S641" s="121"/>
      <c r="T641" s="121"/>
      <c r="U641" s="121"/>
      <c r="V641" s="121"/>
      <c r="W641" s="121"/>
      <c r="X641" s="122"/>
      <c r="Y641" s="198" t="s">
        <v>60</v>
      </c>
      <c r="Z641" s="199"/>
      <c r="AA641" s="200"/>
      <c r="AB641" s="195"/>
      <c r="AC641" s="195"/>
      <c r="AD641" s="195"/>
      <c r="AE641" s="266"/>
      <c r="AF641" s="196"/>
      <c r="AG641" s="196"/>
      <c r="AH641" s="267"/>
      <c r="AI641" s="266"/>
      <c r="AJ641" s="196"/>
      <c r="AK641" s="196"/>
      <c r="AL641" s="196"/>
      <c r="AM641" s="266"/>
      <c r="AN641" s="196"/>
      <c r="AO641" s="196"/>
      <c r="AP641" s="267"/>
      <c r="AQ641" s="266"/>
      <c r="AR641" s="196"/>
      <c r="AS641" s="196"/>
      <c r="AT641" s="267"/>
      <c r="AU641" s="196"/>
      <c r="AV641" s="196"/>
      <c r="AW641" s="196"/>
      <c r="AX641" s="197"/>
    </row>
    <row r="642" spans="1:50" ht="22.5" hidden="1" customHeight="1" x14ac:dyDescent="0.15">
      <c r="A642" s="861"/>
      <c r="B642" s="856"/>
      <c r="C642" s="152"/>
      <c r="D642" s="856"/>
      <c r="E642" s="142"/>
      <c r="F642" s="143"/>
      <c r="G642" s="123"/>
      <c r="H642" s="102"/>
      <c r="I642" s="102"/>
      <c r="J642" s="102"/>
      <c r="K642" s="102"/>
      <c r="L642" s="102"/>
      <c r="M642" s="102"/>
      <c r="N642" s="102"/>
      <c r="O642" s="102"/>
      <c r="P642" s="102"/>
      <c r="Q642" s="102"/>
      <c r="R642" s="102"/>
      <c r="S642" s="102"/>
      <c r="T642" s="102"/>
      <c r="U642" s="102"/>
      <c r="V642" s="102"/>
      <c r="W642" s="102"/>
      <c r="X642" s="124"/>
      <c r="Y642" s="198" t="s">
        <v>15</v>
      </c>
      <c r="Z642" s="199"/>
      <c r="AA642" s="200"/>
      <c r="AB642" s="403" t="s">
        <v>16</v>
      </c>
      <c r="AC642" s="403"/>
      <c r="AD642" s="403"/>
      <c r="AE642" s="266"/>
      <c r="AF642" s="196"/>
      <c r="AG642" s="196"/>
      <c r="AH642" s="267"/>
      <c r="AI642" s="266"/>
      <c r="AJ642" s="196"/>
      <c r="AK642" s="196"/>
      <c r="AL642" s="196"/>
      <c r="AM642" s="266"/>
      <c r="AN642" s="196"/>
      <c r="AO642" s="196"/>
      <c r="AP642" s="267"/>
      <c r="AQ642" s="266"/>
      <c r="AR642" s="196"/>
      <c r="AS642" s="196"/>
      <c r="AT642" s="267"/>
      <c r="AU642" s="196"/>
      <c r="AV642" s="196"/>
      <c r="AW642" s="196"/>
      <c r="AX642" s="197"/>
    </row>
    <row r="643" spans="1:50" ht="18.75" hidden="1" customHeight="1" x14ac:dyDescent="0.15">
      <c r="A643" s="861"/>
      <c r="B643" s="856"/>
      <c r="C643" s="152"/>
      <c r="D643" s="856"/>
      <c r="E643" s="142" t="s">
        <v>345</v>
      </c>
      <c r="F643" s="143"/>
      <c r="G643" s="104" t="s">
        <v>341</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82" t="s">
        <v>343</v>
      </c>
      <c r="AF643" s="383"/>
      <c r="AG643" s="383"/>
      <c r="AH643" s="384"/>
      <c r="AI643" s="133" t="s">
        <v>324</v>
      </c>
      <c r="AJ643" s="133"/>
      <c r="AK643" s="133"/>
      <c r="AL643" s="134"/>
      <c r="AM643" s="133" t="s">
        <v>331</v>
      </c>
      <c r="AN643" s="133"/>
      <c r="AO643" s="133"/>
      <c r="AP643" s="134"/>
      <c r="AQ643" s="134" t="s">
        <v>320</v>
      </c>
      <c r="AR643" s="137"/>
      <c r="AS643" s="137"/>
      <c r="AT643" s="138"/>
      <c r="AU643" s="105" t="s">
        <v>261</v>
      </c>
      <c r="AV643" s="105"/>
      <c r="AW643" s="105"/>
      <c r="AX643" s="113"/>
    </row>
    <row r="644" spans="1:50" ht="18.75" hidden="1" customHeight="1" x14ac:dyDescent="0.15">
      <c r="A644" s="861"/>
      <c r="B644" s="856"/>
      <c r="C644" s="152"/>
      <c r="D644" s="856"/>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321</v>
      </c>
      <c r="AH644" s="141"/>
      <c r="AI644" s="135"/>
      <c r="AJ644" s="135"/>
      <c r="AK644" s="135"/>
      <c r="AL644" s="136"/>
      <c r="AM644" s="135"/>
      <c r="AN644" s="135"/>
      <c r="AO644" s="135"/>
      <c r="AP644" s="136"/>
      <c r="AQ644" s="190"/>
      <c r="AR644" s="139"/>
      <c r="AS644" s="140" t="s">
        <v>321</v>
      </c>
      <c r="AT644" s="141"/>
      <c r="AU644" s="139"/>
      <c r="AV644" s="139"/>
      <c r="AW644" s="140" t="s">
        <v>308</v>
      </c>
      <c r="AX644" s="191"/>
    </row>
    <row r="645" spans="1:50" ht="22.5" hidden="1" customHeight="1" x14ac:dyDescent="0.15">
      <c r="A645" s="861"/>
      <c r="B645" s="856"/>
      <c r="C645" s="152"/>
      <c r="D645" s="856"/>
      <c r="E645" s="142"/>
      <c r="F645" s="143"/>
      <c r="G645" s="118"/>
      <c r="H645" s="99"/>
      <c r="I645" s="99"/>
      <c r="J645" s="99"/>
      <c r="K645" s="99"/>
      <c r="L645" s="99"/>
      <c r="M645" s="99"/>
      <c r="N645" s="99"/>
      <c r="O645" s="99"/>
      <c r="P645" s="99"/>
      <c r="Q645" s="99"/>
      <c r="R645" s="99"/>
      <c r="S645" s="99"/>
      <c r="T645" s="99"/>
      <c r="U645" s="99"/>
      <c r="V645" s="99"/>
      <c r="W645" s="99"/>
      <c r="X645" s="119"/>
      <c r="Y645" s="192" t="s">
        <v>14</v>
      </c>
      <c r="Z645" s="193"/>
      <c r="AA645" s="194"/>
      <c r="AB645" s="201"/>
      <c r="AC645" s="201"/>
      <c r="AD645" s="201"/>
      <c r="AE645" s="266"/>
      <c r="AF645" s="196"/>
      <c r="AG645" s="196"/>
      <c r="AH645" s="196"/>
      <c r="AI645" s="266"/>
      <c r="AJ645" s="196"/>
      <c r="AK645" s="196"/>
      <c r="AL645" s="196"/>
      <c r="AM645" s="266"/>
      <c r="AN645" s="196"/>
      <c r="AO645" s="196"/>
      <c r="AP645" s="267"/>
      <c r="AQ645" s="266"/>
      <c r="AR645" s="196"/>
      <c r="AS645" s="196"/>
      <c r="AT645" s="267"/>
      <c r="AU645" s="196"/>
      <c r="AV645" s="196"/>
      <c r="AW645" s="196"/>
      <c r="AX645" s="197"/>
    </row>
    <row r="646" spans="1:50" ht="22.5" hidden="1" customHeight="1" x14ac:dyDescent="0.15">
      <c r="A646" s="861"/>
      <c r="B646" s="856"/>
      <c r="C646" s="152"/>
      <c r="D646" s="856"/>
      <c r="E646" s="142"/>
      <c r="F646" s="143"/>
      <c r="G646" s="120"/>
      <c r="H646" s="121"/>
      <c r="I646" s="121"/>
      <c r="J646" s="121"/>
      <c r="K646" s="121"/>
      <c r="L646" s="121"/>
      <c r="M646" s="121"/>
      <c r="N646" s="121"/>
      <c r="O646" s="121"/>
      <c r="P646" s="121"/>
      <c r="Q646" s="121"/>
      <c r="R646" s="121"/>
      <c r="S646" s="121"/>
      <c r="T646" s="121"/>
      <c r="U646" s="121"/>
      <c r="V646" s="121"/>
      <c r="W646" s="121"/>
      <c r="X646" s="122"/>
      <c r="Y646" s="198" t="s">
        <v>60</v>
      </c>
      <c r="Z646" s="199"/>
      <c r="AA646" s="200"/>
      <c r="AB646" s="195"/>
      <c r="AC646" s="195"/>
      <c r="AD646" s="195"/>
      <c r="AE646" s="266"/>
      <c r="AF646" s="196"/>
      <c r="AG646" s="196"/>
      <c r="AH646" s="267"/>
      <c r="AI646" s="266"/>
      <c r="AJ646" s="196"/>
      <c r="AK646" s="196"/>
      <c r="AL646" s="196"/>
      <c r="AM646" s="266"/>
      <c r="AN646" s="196"/>
      <c r="AO646" s="196"/>
      <c r="AP646" s="267"/>
      <c r="AQ646" s="266"/>
      <c r="AR646" s="196"/>
      <c r="AS646" s="196"/>
      <c r="AT646" s="267"/>
      <c r="AU646" s="196"/>
      <c r="AV646" s="196"/>
      <c r="AW646" s="196"/>
      <c r="AX646" s="197"/>
    </row>
    <row r="647" spans="1:50" ht="22.5" hidden="1" customHeight="1" x14ac:dyDescent="0.15">
      <c r="A647" s="861"/>
      <c r="B647" s="856"/>
      <c r="C647" s="152"/>
      <c r="D647" s="856"/>
      <c r="E647" s="142"/>
      <c r="F647" s="143"/>
      <c r="G647" s="123"/>
      <c r="H647" s="102"/>
      <c r="I647" s="102"/>
      <c r="J647" s="102"/>
      <c r="K647" s="102"/>
      <c r="L647" s="102"/>
      <c r="M647" s="102"/>
      <c r="N647" s="102"/>
      <c r="O647" s="102"/>
      <c r="P647" s="102"/>
      <c r="Q647" s="102"/>
      <c r="R647" s="102"/>
      <c r="S647" s="102"/>
      <c r="T647" s="102"/>
      <c r="U647" s="102"/>
      <c r="V647" s="102"/>
      <c r="W647" s="102"/>
      <c r="X647" s="124"/>
      <c r="Y647" s="198" t="s">
        <v>15</v>
      </c>
      <c r="Z647" s="199"/>
      <c r="AA647" s="200"/>
      <c r="AB647" s="403" t="s">
        <v>16</v>
      </c>
      <c r="AC647" s="403"/>
      <c r="AD647" s="403"/>
      <c r="AE647" s="266"/>
      <c r="AF647" s="196"/>
      <c r="AG647" s="196"/>
      <c r="AH647" s="267"/>
      <c r="AI647" s="266"/>
      <c r="AJ647" s="196"/>
      <c r="AK647" s="196"/>
      <c r="AL647" s="196"/>
      <c r="AM647" s="266"/>
      <c r="AN647" s="196"/>
      <c r="AO647" s="196"/>
      <c r="AP647" s="267"/>
      <c r="AQ647" s="266"/>
      <c r="AR647" s="196"/>
      <c r="AS647" s="196"/>
      <c r="AT647" s="267"/>
      <c r="AU647" s="196"/>
      <c r="AV647" s="196"/>
      <c r="AW647" s="196"/>
      <c r="AX647" s="197"/>
    </row>
    <row r="648" spans="1:50" ht="18.75" hidden="1" customHeight="1" x14ac:dyDescent="0.15">
      <c r="A648" s="861"/>
      <c r="B648" s="856"/>
      <c r="C648" s="152"/>
      <c r="D648" s="856"/>
      <c r="E648" s="142" t="s">
        <v>345</v>
      </c>
      <c r="F648" s="143"/>
      <c r="G648" s="104" t="s">
        <v>341</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82" t="s">
        <v>343</v>
      </c>
      <c r="AF648" s="383"/>
      <c r="AG648" s="383"/>
      <c r="AH648" s="384"/>
      <c r="AI648" s="133" t="s">
        <v>324</v>
      </c>
      <c r="AJ648" s="133"/>
      <c r="AK648" s="133"/>
      <c r="AL648" s="134"/>
      <c r="AM648" s="133" t="s">
        <v>331</v>
      </c>
      <c r="AN648" s="133"/>
      <c r="AO648" s="133"/>
      <c r="AP648" s="134"/>
      <c r="AQ648" s="134" t="s">
        <v>320</v>
      </c>
      <c r="AR648" s="137"/>
      <c r="AS648" s="137"/>
      <c r="AT648" s="138"/>
      <c r="AU648" s="105" t="s">
        <v>261</v>
      </c>
      <c r="AV648" s="105"/>
      <c r="AW648" s="105"/>
      <c r="AX648" s="113"/>
    </row>
    <row r="649" spans="1:50" ht="18.75" hidden="1" customHeight="1" x14ac:dyDescent="0.15">
      <c r="A649" s="861"/>
      <c r="B649" s="856"/>
      <c r="C649" s="152"/>
      <c r="D649" s="856"/>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321</v>
      </c>
      <c r="AH649" s="141"/>
      <c r="AI649" s="135"/>
      <c r="AJ649" s="135"/>
      <c r="AK649" s="135"/>
      <c r="AL649" s="136"/>
      <c r="AM649" s="135"/>
      <c r="AN649" s="135"/>
      <c r="AO649" s="135"/>
      <c r="AP649" s="136"/>
      <c r="AQ649" s="190"/>
      <c r="AR649" s="139"/>
      <c r="AS649" s="140" t="s">
        <v>321</v>
      </c>
      <c r="AT649" s="141"/>
      <c r="AU649" s="139"/>
      <c r="AV649" s="139"/>
      <c r="AW649" s="140" t="s">
        <v>308</v>
      </c>
      <c r="AX649" s="191"/>
    </row>
    <row r="650" spans="1:50" ht="22.5" hidden="1" customHeight="1" x14ac:dyDescent="0.15">
      <c r="A650" s="861"/>
      <c r="B650" s="856"/>
      <c r="C650" s="152"/>
      <c r="D650" s="856"/>
      <c r="E650" s="142"/>
      <c r="F650" s="143"/>
      <c r="G650" s="118"/>
      <c r="H650" s="99"/>
      <c r="I650" s="99"/>
      <c r="J650" s="99"/>
      <c r="K650" s="99"/>
      <c r="L650" s="99"/>
      <c r="M650" s="99"/>
      <c r="N650" s="99"/>
      <c r="O650" s="99"/>
      <c r="P650" s="99"/>
      <c r="Q650" s="99"/>
      <c r="R650" s="99"/>
      <c r="S650" s="99"/>
      <c r="T650" s="99"/>
      <c r="U650" s="99"/>
      <c r="V650" s="99"/>
      <c r="W650" s="99"/>
      <c r="X650" s="119"/>
      <c r="Y650" s="192" t="s">
        <v>14</v>
      </c>
      <c r="Z650" s="193"/>
      <c r="AA650" s="194"/>
      <c r="AB650" s="201"/>
      <c r="AC650" s="201"/>
      <c r="AD650" s="201"/>
      <c r="AE650" s="266"/>
      <c r="AF650" s="196"/>
      <c r="AG650" s="196"/>
      <c r="AH650" s="196"/>
      <c r="AI650" s="266"/>
      <c r="AJ650" s="196"/>
      <c r="AK650" s="196"/>
      <c r="AL650" s="196"/>
      <c r="AM650" s="266"/>
      <c r="AN650" s="196"/>
      <c r="AO650" s="196"/>
      <c r="AP650" s="267"/>
      <c r="AQ650" s="266"/>
      <c r="AR650" s="196"/>
      <c r="AS650" s="196"/>
      <c r="AT650" s="267"/>
      <c r="AU650" s="196"/>
      <c r="AV650" s="196"/>
      <c r="AW650" s="196"/>
      <c r="AX650" s="197"/>
    </row>
    <row r="651" spans="1:50" ht="22.5" hidden="1" customHeight="1" x14ac:dyDescent="0.15">
      <c r="A651" s="861"/>
      <c r="B651" s="856"/>
      <c r="C651" s="152"/>
      <c r="D651" s="856"/>
      <c r="E651" s="142"/>
      <c r="F651" s="143"/>
      <c r="G651" s="120"/>
      <c r="H651" s="121"/>
      <c r="I651" s="121"/>
      <c r="J651" s="121"/>
      <c r="K651" s="121"/>
      <c r="L651" s="121"/>
      <c r="M651" s="121"/>
      <c r="N651" s="121"/>
      <c r="O651" s="121"/>
      <c r="P651" s="121"/>
      <c r="Q651" s="121"/>
      <c r="R651" s="121"/>
      <c r="S651" s="121"/>
      <c r="T651" s="121"/>
      <c r="U651" s="121"/>
      <c r="V651" s="121"/>
      <c r="W651" s="121"/>
      <c r="X651" s="122"/>
      <c r="Y651" s="198" t="s">
        <v>60</v>
      </c>
      <c r="Z651" s="199"/>
      <c r="AA651" s="200"/>
      <c r="AB651" s="195"/>
      <c r="AC651" s="195"/>
      <c r="AD651" s="195"/>
      <c r="AE651" s="266"/>
      <c r="AF651" s="196"/>
      <c r="AG651" s="196"/>
      <c r="AH651" s="267"/>
      <c r="AI651" s="266"/>
      <c r="AJ651" s="196"/>
      <c r="AK651" s="196"/>
      <c r="AL651" s="196"/>
      <c r="AM651" s="266"/>
      <c r="AN651" s="196"/>
      <c r="AO651" s="196"/>
      <c r="AP651" s="267"/>
      <c r="AQ651" s="266"/>
      <c r="AR651" s="196"/>
      <c r="AS651" s="196"/>
      <c r="AT651" s="267"/>
      <c r="AU651" s="196"/>
      <c r="AV651" s="196"/>
      <c r="AW651" s="196"/>
      <c r="AX651" s="197"/>
    </row>
    <row r="652" spans="1:50" ht="22.5" hidden="1" customHeight="1" x14ac:dyDescent="0.15">
      <c r="A652" s="861"/>
      <c r="B652" s="856"/>
      <c r="C652" s="152"/>
      <c r="D652" s="856"/>
      <c r="E652" s="142"/>
      <c r="F652" s="143"/>
      <c r="G652" s="123"/>
      <c r="H652" s="102"/>
      <c r="I652" s="102"/>
      <c r="J652" s="102"/>
      <c r="K652" s="102"/>
      <c r="L652" s="102"/>
      <c r="M652" s="102"/>
      <c r="N652" s="102"/>
      <c r="O652" s="102"/>
      <c r="P652" s="102"/>
      <c r="Q652" s="102"/>
      <c r="R652" s="102"/>
      <c r="S652" s="102"/>
      <c r="T652" s="102"/>
      <c r="U652" s="102"/>
      <c r="V652" s="102"/>
      <c r="W652" s="102"/>
      <c r="X652" s="124"/>
      <c r="Y652" s="198" t="s">
        <v>15</v>
      </c>
      <c r="Z652" s="199"/>
      <c r="AA652" s="200"/>
      <c r="AB652" s="403" t="s">
        <v>16</v>
      </c>
      <c r="AC652" s="403"/>
      <c r="AD652" s="403"/>
      <c r="AE652" s="266"/>
      <c r="AF652" s="196"/>
      <c r="AG652" s="196"/>
      <c r="AH652" s="267"/>
      <c r="AI652" s="266"/>
      <c r="AJ652" s="196"/>
      <c r="AK652" s="196"/>
      <c r="AL652" s="196"/>
      <c r="AM652" s="266"/>
      <c r="AN652" s="196"/>
      <c r="AO652" s="196"/>
      <c r="AP652" s="267"/>
      <c r="AQ652" s="266"/>
      <c r="AR652" s="196"/>
      <c r="AS652" s="196"/>
      <c r="AT652" s="267"/>
      <c r="AU652" s="196"/>
      <c r="AV652" s="196"/>
      <c r="AW652" s="196"/>
      <c r="AX652" s="197"/>
    </row>
    <row r="653" spans="1:50" ht="18.75" hidden="1" customHeight="1" x14ac:dyDescent="0.15">
      <c r="A653" s="861"/>
      <c r="B653" s="856"/>
      <c r="C653" s="152"/>
      <c r="D653" s="856"/>
      <c r="E653" s="142" t="s">
        <v>346</v>
      </c>
      <c r="F653" s="143"/>
      <c r="G653" s="104" t="s">
        <v>342</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82" t="s">
        <v>343</v>
      </c>
      <c r="AF653" s="383"/>
      <c r="AG653" s="383"/>
      <c r="AH653" s="384"/>
      <c r="AI653" s="133" t="s">
        <v>324</v>
      </c>
      <c r="AJ653" s="133"/>
      <c r="AK653" s="133"/>
      <c r="AL653" s="134"/>
      <c r="AM653" s="133" t="s">
        <v>331</v>
      </c>
      <c r="AN653" s="133"/>
      <c r="AO653" s="133"/>
      <c r="AP653" s="134"/>
      <c r="AQ653" s="134" t="s">
        <v>320</v>
      </c>
      <c r="AR653" s="137"/>
      <c r="AS653" s="137"/>
      <c r="AT653" s="138"/>
      <c r="AU653" s="105" t="s">
        <v>261</v>
      </c>
      <c r="AV653" s="105"/>
      <c r="AW653" s="105"/>
      <c r="AX653" s="113"/>
    </row>
    <row r="654" spans="1:50" ht="18.75" hidden="1" customHeight="1" x14ac:dyDescent="0.15">
      <c r="A654" s="861"/>
      <c r="B654" s="856"/>
      <c r="C654" s="152"/>
      <c r="D654" s="856"/>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321</v>
      </c>
      <c r="AH654" s="141"/>
      <c r="AI654" s="135"/>
      <c r="AJ654" s="135"/>
      <c r="AK654" s="135"/>
      <c r="AL654" s="136"/>
      <c r="AM654" s="135"/>
      <c r="AN654" s="135"/>
      <c r="AO654" s="135"/>
      <c r="AP654" s="136"/>
      <c r="AQ654" s="190"/>
      <c r="AR654" s="139"/>
      <c r="AS654" s="140" t="s">
        <v>321</v>
      </c>
      <c r="AT654" s="141"/>
      <c r="AU654" s="139"/>
      <c r="AV654" s="139"/>
      <c r="AW654" s="140" t="s">
        <v>308</v>
      </c>
      <c r="AX654" s="191"/>
    </row>
    <row r="655" spans="1:50" ht="22.5" hidden="1" customHeight="1" x14ac:dyDescent="0.15">
      <c r="A655" s="861"/>
      <c r="B655" s="856"/>
      <c r="C655" s="152"/>
      <c r="D655" s="856"/>
      <c r="E655" s="142"/>
      <c r="F655" s="143"/>
      <c r="G655" s="118"/>
      <c r="H655" s="99"/>
      <c r="I655" s="99"/>
      <c r="J655" s="99"/>
      <c r="K655" s="99"/>
      <c r="L655" s="99"/>
      <c r="M655" s="99"/>
      <c r="N655" s="99"/>
      <c r="O655" s="99"/>
      <c r="P655" s="99"/>
      <c r="Q655" s="99"/>
      <c r="R655" s="99"/>
      <c r="S655" s="99"/>
      <c r="T655" s="99"/>
      <c r="U655" s="99"/>
      <c r="V655" s="99"/>
      <c r="W655" s="99"/>
      <c r="X655" s="119"/>
      <c r="Y655" s="192" t="s">
        <v>14</v>
      </c>
      <c r="Z655" s="193"/>
      <c r="AA655" s="194"/>
      <c r="AB655" s="201"/>
      <c r="AC655" s="201"/>
      <c r="AD655" s="201"/>
      <c r="AE655" s="266"/>
      <c r="AF655" s="196"/>
      <c r="AG655" s="196"/>
      <c r="AH655" s="196"/>
      <c r="AI655" s="266"/>
      <c r="AJ655" s="196"/>
      <c r="AK655" s="196"/>
      <c r="AL655" s="196"/>
      <c r="AM655" s="266"/>
      <c r="AN655" s="196"/>
      <c r="AO655" s="196"/>
      <c r="AP655" s="267"/>
      <c r="AQ655" s="266"/>
      <c r="AR655" s="196"/>
      <c r="AS655" s="196"/>
      <c r="AT655" s="267"/>
      <c r="AU655" s="196"/>
      <c r="AV655" s="196"/>
      <c r="AW655" s="196"/>
      <c r="AX655" s="197"/>
    </row>
    <row r="656" spans="1:50" ht="22.5" hidden="1" customHeight="1" x14ac:dyDescent="0.15">
      <c r="A656" s="861"/>
      <c r="B656" s="856"/>
      <c r="C656" s="152"/>
      <c r="D656" s="856"/>
      <c r="E656" s="142"/>
      <c r="F656" s="143"/>
      <c r="G656" s="120"/>
      <c r="H656" s="121"/>
      <c r="I656" s="121"/>
      <c r="J656" s="121"/>
      <c r="K656" s="121"/>
      <c r="L656" s="121"/>
      <c r="M656" s="121"/>
      <c r="N656" s="121"/>
      <c r="O656" s="121"/>
      <c r="P656" s="121"/>
      <c r="Q656" s="121"/>
      <c r="R656" s="121"/>
      <c r="S656" s="121"/>
      <c r="T656" s="121"/>
      <c r="U656" s="121"/>
      <c r="V656" s="121"/>
      <c r="W656" s="121"/>
      <c r="X656" s="122"/>
      <c r="Y656" s="198" t="s">
        <v>60</v>
      </c>
      <c r="Z656" s="199"/>
      <c r="AA656" s="200"/>
      <c r="AB656" s="195"/>
      <c r="AC656" s="195"/>
      <c r="AD656" s="195"/>
      <c r="AE656" s="266"/>
      <c r="AF656" s="196"/>
      <c r="AG656" s="196"/>
      <c r="AH656" s="267"/>
      <c r="AI656" s="266"/>
      <c r="AJ656" s="196"/>
      <c r="AK656" s="196"/>
      <c r="AL656" s="196"/>
      <c r="AM656" s="266"/>
      <c r="AN656" s="196"/>
      <c r="AO656" s="196"/>
      <c r="AP656" s="267"/>
      <c r="AQ656" s="266"/>
      <c r="AR656" s="196"/>
      <c r="AS656" s="196"/>
      <c r="AT656" s="267"/>
      <c r="AU656" s="196"/>
      <c r="AV656" s="196"/>
      <c r="AW656" s="196"/>
      <c r="AX656" s="197"/>
    </row>
    <row r="657" spans="1:50" ht="22.5" hidden="1" customHeight="1" x14ac:dyDescent="0.15">
      <c r="A657" s="861"/>
      <c r="B657" s="856"/>
      <c r="C657" s="152"/>
      <c r="D657" s="856"/>
      <c r="E657" s="142"/>
      <c r="F657" s="143"/>
      <c r="G657" s="123"/>
      <c r="H657" s="102"/>
      <c r="I657" s="102"/>
      <c r="J657" s="102"/>
      <c r="K657" s="102"/>
      <c r="L657" s="102"/>
      <c r="M657" s="102"/>
      <c r="N657" s="102"/>
      <c r="O657" s="102"/>
      <c r="P657" s="102"/>
      <c r="Q657" s="102"/>
      <c r="R657" s="102"/>
      <c r="S657" s="102"/>
      <c r="T657" s="102"/>
      <c r="U657" s="102"/>
      <c r="V657" s="102"/>
      <c r="W657" s="102"/>
      <c r="X657" s="124"/>
      <c r="Y657" s="198" t="s">
        <v>15</v>
      </c>
      <c r="Z657" s="199"/>
      <c r="AA657" s="200"/>
      <c r="AB657" s="403" t="s">
        <v>16</v>
      </c>
      <c r="AC657" s="403"/>
      <c r="AD657" s="403"/>
      <c r="AE657" s="266"/>
      <c r="AF657" s="196"/>
      <c r="AG657" s="196"/>
      <c r="AH657" s="267"/>
      <c r="AI657" s="266"/>
      <c r="AJ657" s="196"/>
      <c r="AK657" s="196"/>
      <c r="AL657" s="196"/>
      <c r="AM657" s="266"/>
      <c r="AN657" s="196"/>
      <c r="AO657" s="196"/>
      <c r="AP657" s="267"/>
      <c r="AQ657" s="266"/>
      <c r="AR657" s="196"/>
      <c r="AS657" s="196"/>
      <c r="AT657" s="267"/>
      <c r="AU657" s="196"/>
      <c r="AV657" s="196"/>
      <c r="AW657" s="196"/>
      <c r="AX657" s="197"/>
    </row>
    <row r="658" spans="1:50" ht="18.75" hidden="1" customHeight="1" x14ac:dyDescent="0.15">
      <c r="A658" s="861"/>
      <c r="B658" s="856"/>
      <c r="C658" s="152"/>
      <c r="D658" s="856"/>
      <c r="E658" s="142" t="s">
        <v>346</v>
      </c>
      <c r="F658" s="143"/>
      <c r="G658" s="104" t="s">
        <v>342</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82" t="s">
        <v>343</v>
      </c>
      <c r="AF658" s="383"/>
      <c r="AG658" s="383"/>
      <c r="AH658" s="384"/>
      <c r="AI658" s="133" t="s">
        <v>324</v>
      </c>
      <c r="AJ658" s="133"/>
      <c r="AK658" s="133"/>
      <c r="AL658" s="134"/>
      <c r="AM658" s="133" t="s">
        <v>331</v>
      </c>
      <c r="AN658" s="133"/>
      <c r="AO658" s="133"/>
      <c r="AP658" s="134"/>
      <c r="AQ658" s="134" t="s">
        <v>320</v>
      </c>
      <c r="AR658" s="137"/>
      <c r="AS658" s="137"/>
      <c r="AT658" s="138"/>
      <c r="AU658" s="105" t="s">
        <v>261</v>
      </c>
      <c r="AV658" s="105"/>
      <c r="AW658" s="105"/>
      <c r="AX658" s="113"/>
    </row>
    <row r="659" spans="1:50" ht="18.75" hidden="1" customHeight="1" x14ac:dyDescent="0.15">
      <c r="A659" s="861"/>
      <c r="B659" s="856"/>
      <c r="C659" s="152"/>
      <c r="D659" s="856"/>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321</v>
      </c>
      <c r="AH659" s="141"/>
      <c r="AI659" s="135"/>
      <c r="AJ659" s="135"/>
      <c r="AK659" s="135"/>
      <c r="AL659" s="136"/>
      <c r="AM659" s="135"/>
      <c r="AN659" s="135"/>
      <c r="AO659" s="135"/>
      <c r="AP659" s="136"/>
      <c r="AQ659" s="190"/>
      <c r="AR659" s="139"/>
      <c r="AS659" s="140" t="s">
        <v>321</v>
      </c>
      <c r="AT659" s="141"/>
      <c r="AU659" s="139"/>
      <c r="AV659" s="139"/>
      <c r="AW659" s="140" t="s">
        <v>308</v>
      </c>
      <c r="AX659" s="191"/>
    </row>
    <row r="660" spans="1:50" ht="22.5" hidden="1" customHeight="1" x14ac:dyDescent="0.15">
      <c r="A660" s="861"/>
      <c r="B660" s="856"/>
      <c r="C660" s="152"/>
      <c r="D660" s="856"/>
      <c r="E660" s="142"/>
      <c r="F660" s="143"/>
      <c r="G660" s="118"/>
      <c r="H660" s="99"/>
      <c r="I660" s="99"/>
      <c r="J660" s="99"/>
      <c r="K660" s="99"/>
      <c r="L660" s="99"/>
      <c r="M660" s="99"/>
      <c r="N660" s="99"/>
      <c r="O660" s="99"/>
      <c r="P660" s="99"/>
      <c r="Q660" s="99"/>
      <c r="R660" s="99"/>
      <c r="S660" s="99"/>
      <c r="T660" s="99"/>
      <c r="U660" s="99"/>
      <c r="V660" s="99"/>
      <c r="W660" s="99"/>
      <c r="X660" s="119"/>
      <c r="Y660" s="192" t="s">
        <v>14</v>
      </c>
      <c r="Z660" s="193"/>
      <c r="AA660" s="194"/>
      <c r="AB660" s="201"/>
      <c r="AC660" s="201"/>
      <c r="AD660" s="201"/>
      <c r="AE660" s="266"/>
      <c r="AF660" s="196"/>
      <c r="AG660" s="196"/>
      <c r="AH660" s="196"/>
      <c r="AI660" s="266"/>
      <c r="AJ660" s="196"/>
      <c r="AK660" s="196"/>
      <c r="AL660" s="196"/>
      <c r="AM660" s="266"/>
      <c r="AN660" s="196"/>
      <c r="AO660" s="196"/>
      <c r="AP660" s="267"/>
      <c r="AQ660" s="266"/>
      <c r="AR660" s="196"/>
      <c r="AS660" s="196"/>
      <c r="AT660" s="267"/>
      <c r="AU660" s="196"/>
      <c r="AV660" s="196"/>
      <c r="AW660" s="196"/>
      <c r="AX660" s="197"/>
    </row>
    <row r="661" spans="1:50" ht="22.5" hidden="1" customHeight="1" x14ac:dyDescent="0.15">
      <c r="A661" s="861"/>
      <c r="B661" s="856"/>
      <c r="C661" s="152"/>
      <c r="D661" s="856"/>
      <c r="E661" s="142"/>
      <c r="F661" s="143"/>
      <c r="G661" s="120"/>
      <c r="H661" s="121"/>
      <c r="I661" s="121"/>
      <c r="J661" s="121"/>
      <c r="K661" s="121"/>
      <c r="L661" s="121"/>
      <c r="M661" s="121"/>
      <c r="N661" s="121"/>
      <c r="O661" s="121"/>
      <c r="P661" s="121"/>
      <c r="Q661" s="121"/>
      <c r="R661" s="121"/>
      <c r="S661" s="121"/>
      <c r="T661" s="121"/>
      <c r="U661" s="121"/>
      <c r="V661" s="121"/>
      <c r="W661" s="121"/>
      <c r="X661" s="122"/>
      <c r="Y661" s="198" t="s">
        <v>60</v>
      </c>
      <c r="Z661" s="199"/>
      <c r="AA661" s="200"/>
      <c r="AB661" s="195"/>
      <c r="AC661" s="195"/>
      <c r="AD661" s="195"/>
      <c r="AE661" s="266"/>
      <c r="AF661" s="196"/>
      <c r="AG661" s="196"/>
      <c r="AH661" s="267"/>
      <c r="AI661" s="266"/>
      <c r="AJ661" s="196"/>
      <c r="AK661" s="196"/>
      <c r="AL661" s="196"/>
      <c r="AM661" s="266"/>
      <c r="AN661" s="196"/>
      <c r="AO661" s="196"/>
      <c r="AP661" s="267"/>
      <c r="AQ661" s="266"/>
      <c r="AR661" s="196"/>
      <c r="AS661" s="196"/>
      <c r="AT661" s="267"/>
      <c r="AU661" s="196"/>
      <c r="AV661" s="196"/>
      <c r="AW661" s="196"/>
      <c r="AX661" s="197"/>
    </row>
    <row r="662" spans="1:50" ht="22.5" hidden="1" customHeight="1" x14ac:dyDescent="0.15">
      <c r="A662" s="861"/>
      <c r="B662" s="856"/>
      <c r="C662" s="152"/>
      <c r="D662" s="856"/>
      <c r="E662" s="142"/>
      <c r="F662" s="143"/>
      <c r="G662" s="123"/>
      <c r="H662" s="102"/>
      <c r="I662" s="102"/>
      <c r="J662" s="102"/>
      <c r="K662" s="102"/>
      <c r="L662" s="102"/>
      <c r="M662" s="102"/>
      <c r="N662" s="102"/>
      <c r="O662" s="102"/>
      <c r="P662" s="102"/>
      <c r="Q662" s="102"/>
      <c r="R662" s="102"/>
      <c r="S662" s="102"/>
      <c r="T662" s="102"/>
      <c r="U662" s="102"/>
      <c r="V662" s="102"/>
      <c r="W662" s="102"/>
      <c r="X662" s="124"/>
      <c r="Y662" s="198" t="s">
        <v>15</v>
      </c>
      <c r="Z662" s="199"/>
      <c r="AA662" s="200"/>
      <c r="AB662" s="403" t="s">
        <v>16</v>
      </c>
      <c r="AC662" s="403"/>
      <c r="AD662" s="403"/>
      <c r="AE662" s="266"/>
      <c r="AF662" s="196"/>
      <c r="AG662" s="196"/>
      <c r="AH662" s="267"/>
      <c r="AI662" s="266"/>
      <c r="AJ662" s="196"/>
      <c r="AK662" s="196"/>
      <c r="AL662" s="196"/>
      <c r="AM662" s="266"/>
      <c r="AN662" s="196"/>
      <c r="AO662" s="196"/>
      <c r="AP662" s="267"/>
      <c r="AQ662" s="266"/>
      <c r="AR662" s="196"/>
      <c r="AS662" s="196"/>
      <c r="AT662" s="267"/>
      <c r="AU662" s="196"/>
      <c r="AV662" s="196"/>
      <c r="AW662" s="196"/>
      <c r="AX662" s="197"/>
    </row>
    <row r="663" spans="1:50" ht="18.75" hidden="1" customHeight="1" x14ac:dyDescent="0.15">
      <c r="A663" s="861"/>
      <c r="B663" s="856"/>
      <c r="C663" s="152"/>
      <c r="D663" s="856"/>
      <c r="E663" s="142" t="s">
        <v>346</v>
      </c>
      <c r="F663" s="143"/>
      <c r="G663" s="104" t="s">
        <v>342</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82" t="s">
        <v>343</v>
      </c>
      <c r="AF663" s="383"/>
      <c r="AG663" s="383"/>
      <c r="AH663" s="384"/>
      <c r="AI663" s="133" t="s">
        <v>324</v>
      </c>
      <c r="AJ663" s="133"/>
      <c r="AK663" s="133"/>
      <c r="AL663" s="134"/>
      <c r="AM663" s="133" t="s">
        <v>331</v>
      </c>
      <c r="AN663" s="133"/>
      <c r="AO663" s="133"/>
      <c r="AP663" s="134"/>
      <c r="AQ663" s="134" t="s">
        <v>320</v>
      </c>
      <c r="AR663" s="137"/>
      <c r="AS663" s="137"/>
      <c r="AT663" s="138"/>
      <c r="AU663" s="105" t="s">
        <v>261</v>
      </c>
      <c r="AV663" s="105"/>
      <c r="AW663" s="105"/>
      <c r="AX663" s="113"/>
    </row>
    <row r="664" spans="1:50" ht="18.75" hidden="1" customHeight="1" x14ac:dyDescent="0.15">
      <c r="A664" s="861"/>
      <c r="B664" s="856"/>
      <c r="C664" s="152"/>
      <c r="D664" s="856"/>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321</v>
      </c>
      <c r="AH664" s="141"/>
      <c r="AI664" s="135"/>
      <c r="AJ664" s="135"/>
      <c r="AK664" s="135"/>
      <c r="AL664" s="136"/>
      <c r="AM664" s="135"/>
      <c r="AN664" s="135"/>
      <c r="AO664" s="135"/>
      <c r="AP664" s="136"/>
      <c r="AQ664" s="190"/>
      <c r="AR664" s="139"/>
      <c r="AS664" s="140" t="s">
        <v>321</v>
      </c>
      <c r="AT664" s="141"/>
      <c r="AU664" s="139"/>
      <c r="AV664" s="139"/>
      <c r="AW664" s="140" t="s">
        <v>308</v>
      </c>
      <c r="AX664" s="191"/>
    </row>
    <row r="665" spans="1:50" ht="22.5" hidden="1" customHeight="1" x14ac:dyDescent="0.15">
      <c r="A665" s="861"/>
      <c r="B665" s="856"/>
      <c r="C665" s="152"/>
      <c r="D665" s="856"/>
      <c r="E665" s="142"/>
      <c r="F665" s="143"/>
      <c r="G665" s="118"/>
      <c r="H665" s="99"/>
      <c r="I665" s="99"/>
      <c r="J665" s="99"/>
      <c r="K665" s="99"/>
      <c r="L665" s="99"/>
      <c r="M665" s="99"/>
      <c r="N665" s="99"/>
      <c r="O665" s="99"/>
      <c r="P665" s="99"/>
      <c r="Q665" s="99"/>
      <c r="R665" s="99"/>
      <c r="S665" s="99"/>
      <c r="T665" s="99"/>
      <c r="U665" s="99"/>
      <c r="V665" s="99"/>
      <c r="W665" s="99"/>
      <c r="X665" s="119"/>
      <c r="Y665" s="192" t="s">
        <v>14</v>
      </c>
      <c r="Z665" s="193"/>
      <c r="AA665" s="194"/>
      <c r="AB665" s="201"/>
      <c r="AC665" s="201"/>
      <c r="AD665" s="201"/>
      <c r="AE665" s="266"/>
      <c r="AF665" s="196"/>
      <c r="AG665" s="196"/>
      <c r="AH665" s="196"/>
      <c r="AI665" s="266"/>
      <c r="AJ665" s="196"/>
      <c r="AK665" s="196"/>
      <c r="AL665" s="196"/>
      <c r="AM665" s="266"/>
      <c r="AN665" s="196"/>
      <c r="AO665" s="196"/>
      <c r="AP665" s="267"/>
      <c r="AQ665" s="266"/>
      <c r="AR665" s="196"/>
      <c r="AS665" s="196"/>
      <c r="AT665" s="267"/>
      <c r="AU665" s="196"/>
      <c r="AV665" s="196"/>
      <c r="AW665" s="196"/>
      <c r="AX665" s="197"/>
    </row>
    <row r="666" spans="1:50" ht="22.5" hidden="1" customHeight="1" x14ac:dyDescent="0.15">
      <c r="A666" s="861"/>
      <c r="B666" s="856"/>
      <c r="C666" s="152"/>
      <c r="D666" s="856"/>
      <c r="E666" s="142"/>
      <c r="F666" s="143"/>
      <c r="G666" s="120"/>
      <c r="H666" s="121"/>
      <c r="I666" s="121"/>
      <c r="J666" s="121"/>
      <c r="K666" s="121"/>
      <c r="L666" s="121"/>
      <c r="M666" s="121"/>
      <c r="N666" s="121"/>
      <c r="O666" s="121"/>
      <c r="P666" s="121"/>
      <c r="Q666" s="121"/>
      <c r="R666" s="121"/>
      <c r="S666" s="121"/>
      <c r="T666" s="121"/>
      <c r="U666" s="121"/>
      <c r="V666" s="121"/>
      <c r="W666" s="121"/>
      <c r="X666" s="122"/>
      <c r="Y666" s="198" t="s">
        <v>60</v>
      </c>
      <c r="Z666" s="199"/>
      <c r="AA666" s="200"/>
      <c r="AB666" s="195"/>
      <c r="AC666" s="195"/>
      <c r="AD666" s="195"/>
      <c r="AE666" s="266"/>
      <c r="AF666" s="196"/>
      <c r="AG666" s="196"/>
      <c r="AH666" s="267"/>
      <c r="AI666" s="266"/>
      <c r="AJ666" s="196"/>
      <c r="AK666" s="196"/>
      <c r="AL666" s="196"/>
      <c r="AM666" s="266"/>
      <c r="AN666" s="196"/>
      <c r="AO666" s="196"/>
      <c r="AP666" s="267"/>
      <c r="AQ666" s="266"/>
      <c r="AR666" s="196"/>
      <c r="AS666" s="196"/>
      <c r="AT666" s="267"/>
      <c r="AU666" s="196"/>
      <c r="AV666" s="196"/>
      <c r="AW666" s="196"/>
      <c r="AX666" s="197"/>
    </row>
    <row r="667" spans="1:50" ht="22.5" hidden="1" customHeight="1" x14ac:dyDescent="0.15">
      <c r="A667" s="861"/>
      <c r="B667" s="856"/>
      <c r="C667" s="152"/>
      <c r="D667" s="856"/>
      <c r="E667" s="142"/>
      <c r="F667" s="143"/>
      <c r="G667" s="123"/>
      <c r="H667" s="102"/>
      <c r="I667" s="102"/>
      <c r="J667" s="102"/>
      <c r="K667" s="102"/>
      <c r="L667" s="102"/>
      <c r="M667" s="102"/>
      <c r="N667" s="102"/>
      <c r="O667" s="102"/>
      <c r="P667" s="102"/>
      <c r="Q667" s="102"/>
      <c r="R667" s="102"/>
      <c r="S667" s="102"/>
      <c r="T667" s="102"/>
      <c r="U667" s="102"/>
      <c r="V667" s="102"/>
      <c r="W667" s="102"/>
      <c r="X667" s="124"/>
      <c r="Y667" s="198" t="s">
        <v>15</v>
      </c>
      <c r="Z667" s="199"/>
      <c r="AA667" s="200"/>
      <c r="AB667" s="403" t="s">
        <v>16</v>
      </c>
      <c r="AC667" s="403"/>
      <c r="AD667" s="403"/>
      <c r="AE667" s="266"/>
      <c r="AF667" s="196"/>
      <c r="AG667" s="196"/>
      <c r="AH667" s="267"/>
      <c r="AI667" s="266"/>
      <c r="AJ667" s="196"/>
      <c r="AK667" s="196"/>
      <c r="AL667" s="196"/>
      <c r="AM667" s="266"/>
      <c r="AN667" s="196"/>
      <c r="AO667" s="196"/>
      <c r="AP667" s="267"/>
      <c r="AQ667" s="266"/>
      <c r="AR667" s="196"/>
      <c r="AS667" s="196"/>
      <c r="AT667" s="267"/>
      <c r="AU667" s="196"/>
      <c r="AV667" s="196"/>
      <c r="AW667" s="196"/>
      <c r="AX667" s="197"/>
    </row>
    <row r="668" spans="1:50" ht="18.75" hidden="1" customHeight="1" x14ac:dyDescent="0.15">
      <c r="A668" s="861"/>
      <c r="B668" s="856"/>
      <c r="C668" s="152"/>
      <c r="D668" s="856"/>
      <c r="E668" s="142" t="s">
        <v>346</v>
      </c>
      <c r="F668" s="143"/>
      <c r="G668" s="104" t="s">
        <v>342</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82" t="s">
        <v>343</v>
      </c>
      <c r="AF668" s="383"/>
      <c r="AG668" s="383"/>
      <c r="AH668" s="384"/>
      <c r="AI668" s="133" t="s">
        <v>324</v>
      </c>
      <c r="AJ668" s="133"/>
      <c r="AK668" s="133"/>
      <c r="AL668" s="134"/>
      <c r="AM668" s="133" t="s">
        <v>331</v>
      </c>
      <c r="AN668" s="133"/>
      <c r="AO668" s="133"/>
      <c r="AP668" s="134"/>
      <c r="AQ668" s="134" t="s">
        <v>320</v>
      </c>
      <c r="AR668" s="137"/>
      <c r="AS668" s="137"/>
      <c r="AT668" s="138"/>
      <c r="AU668" s="105" t="s">
        <v>261</v>
      </c>
      <c r="AV668" s="105"/>
      <c r="AW668" s="105"/>
      <c r="AX668" s="113"/>
    </row>
    <row r="669" spans="1:50" ht="18.75" hidden="1" customHeight="1" x14ac:dyDescent="0.15">
      <c r="A669" s="861"/>
      <c r="B669" s="856"/>
      <c r="C669" s="152"/>
      <c r="D669" s="856"/>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321</v>
      </c>
      <c r="AH669" s="141"/>
      <c r="AI669" s="135"/>
      <c r="AJ669" s="135"/>
      <c r="AK669" s="135"/>
      <c r="AL669" s="136"/>
      <c r="AM669" s="135"/>
      <c r="AN669" s="135"/>
      <c r="AO669" s="135"/>
      <c r="AP669" s="136"/>
      <c r="AQ669" s="190"/>
      <c r="AR669" s="139"/>
      <c r="AS669" s="140" t="s">
        <v>321</v>
      </c>
      <c r="AT669" s="141"/>
      <c r="AU669" s="139"/>
      <c r="AV669" s="139"/>
      <c r="AW669" s="140" t="s">
        <v>308</v>
      </c>
      <c r="AX669" s="191"/>
    </row>
    <row r="670" spans="1:50" ht="22.5" hidden="1" customHeight="1" x14ac:dyDescent="0.15">
      <c r="A670" s="861"/>
      <c r="B670" s="856"/>
      <c r="C670" s="152"/>
      <c r="D670" s="856"/>
      <c r="E670" s="142"/>
      <c r="F670" s="143"/>
      <c r="G670" s="118"/>
      <c r="H670" s="99"/>
      <c r="I670" s="99"/>
      <c r="J670" s="99"/>
      <c r="K670" s="99"/>
      <c r="L670" s="99"/>
      <c r="M670" s="99"/>
      <c r="N670" s="99"/>
      <c r="O670" s="99"/>
      <c r="P670" s="99"/>
      <c r="Q670" s="99"/>
      <c r="R670" s="99"/>
      <c r="S670" s="99"/>
      <c r="T670" s="99"/>
      <c r="U670" s="99"/>
      <c r="V670" s="99"/>
      <c r="W670" s="99"/>
      <c r="X670" s="119"/>
      <c r="Y670" s="192" t="s">
        <v>14</v>
      </c>
      <c r="Z670" s="193"/>
      <c r="AA670" s="194"/>
      <c r="AB670" s="201"/>
      <c r="AC670" s="201"/>
      <c r="AD670" s="201"/>
      <c r="AE670" s="266"/>
      <c r="AF670" s="196"/>
      <c r="AG670" s="196"/>
      <c r="AH670" s="196"/>
      <c r="AI670" s="266"/>
      <c r="AJ670" s="196"/>
      <c r="AK670" s="196"/>
      <c r="AL670" s="196"/>
      <c r="AM670" s="266"/>
      <c r="AN670" s="196"/>
      <c r="AO670" s="196"/>
      <c r="AP670" s="267"/>
      <c r="AQ670" s="266"/>
      <c r="AR670" s="196"/>
      <c r="AS670" s="196"/>
      <c r="AT670" s="267"/>
      <c r="AU670" s="196"/>
      <c r="AV670" s="196"/>
      <c r="AW670" s="196"/>
      <c r="AX670" s="197"/>
    </row>
    <row r="671" spans="1:50" ht="22.5" hidden="1" customHeight="1" x14ac:dyDescent="0.15">
      <c r="A671" s="861"/>
      <c r="B671" s="856"/>
      <c r="C671" s="152"/>
      <c r="D671" s="856"/>
      <c r="E671" s="142"/>
      <c r="F671" s="143"/>
      <c r="G671" s="120"/>
      <c r="H671" s="121"/>
      <c r="I671" s="121"/>
      <c r="J671" s="121"/>
      <c r="K671" s="121"/>
      <c r="L671" s="121"/>
      <c r="M671" s="121"/>
      <c r="N671" s="121"/>
      <c r="O671" s="121"/>
      <c r="P671" s="121"/>
      <c r="Q671" s="121"/>
      <c r="R671" s="121"/>
      <c r="S671" s="121"/>
      <c r="T671" s="121"/>
      <c r="U671" s="121"/>
      <c r="V671" s="121"/>
      <c r="W671" s="121"/>
      <c r="X671" s="122"/>
      <c r="Y671" s="198" t="s">
        <v>60</v>
      </c>
      <c r="Z671" s="199"/>
      <c r="AA671" s="200"/>
      <c r="AB671" s="195"/>
      <c r="AC671" s="195"/>
      <c r="AD671" s="195"/>
      <c r="AE671" s="266"/>
      <c r="AF671" s="196"/>
      <c r="AG671" s="196"/>
      <c r="AH671" s="267"/>
      <c r="AI671" s="266"/>
      <c r="AJ671" s="196"/>
      <c r="AK671" s="196"/>
      <c r="AL671" s="196"/>
      <c r="AM671" s="266"/>
      <c r="AN671" s="196"/>
      <c r="AO671" s="196"/>
      <c r="AP671" s="267"/>
      <c r="AQ671" s="266"/>
      <c r="AR671" s="196"/>
      <c r="AS671" s="196"/>
      <c r="AT671" s="267"/>
      <c r="AU671" s="196"/>
      <c r="AV671" s="196"/>
      <c r="AW671" s="196"/>
      <c r="AX671" s="197"/>
    </row>
    <row r="672" spans="1:50" ht="22.5" hidden="1" customHeight="1" x14ac:dyDescent="0.15">
      <c r="A672" s="861"/>
      <c r="B672" s="856"/>
      <c r="C672" s="152"/>
      <c r="D672" s="856"/>
      <c r="E672" s="142"/>
      <c r="F672" s="143"/>
      <c r="G672" s="123"/>
      <c r="H672" s="102"/>
      <c r="I672" s="102"/>
      <c r="J672" s="102"/>
      <c r="K672" s="102"/>
      <c r="L672" s="102"/>
      <c r="M672" s="102"/>
      <c r="N672" s="102"/>
      <c r="O672" s="102"/>
      <c r="P672" s="102"/>
      <c r="Q672" s="102"/>
      <c r="R672" s="102"/>
      <c r="S672" s="102"/>
      <c r="T672" s="102"/>
      <c r="U672" s="102"/>
      <c r="V672" s="102"/>
      <c r="W672" s="102"/>
      <c r="X672" s="124"/>
      <c r="Y672" s="198" t="s">
        <v>15</v>
      </c>
      <c r="Z672" s="199"/>
      <c r="AA672" s="200"/>
      <c r="AB672" s="403" t="s">
        <v>16</v>
      </c>
      <c r="AC672" s="403"/>
      <c r="AD672" s="403"/>
      <c r="AE672" s="266"/>
      <c r="AF672" s="196"/>
      <c r="AG672" s="196"/>
      <c r="AH672" s="267"/>
      <c r="AI672" s="266"/>
      <c r="AJ672" s="196"/>
      <c r="AK672" s="196"/>
      <c r="AL672" s="196"/>
      <c r="AM672" s="266"/>
      <c r="AN672" s="196"/>
      <c r="AO672" s="196"/>
      <c r="AP672" s="267"/>
      <c r="AQ672" s="266"/>
      <c r="AR672" s="196"/>
      <c r="AS672" s="196"/>
      <c r="AT672" s="267"/>
      <c r="AU672" s="196"/>
      <c r="AV672" s="196"/>
      <c r="AW672" s="196"/>
      <c r="AX672" s="197"/>
    </row>
    <row r="673" spans="1:50" ht="18.75" hidden="1" customHeight="1" x14ac:dyDescent="0.15">
      <c r="A673" s="861"/>
      <c r="B673" s="856"/>
      <c r="C673" s="152"/>
      <c r="D673" s="856"/>
      <c r="E673" s="142" t="s">
        <v>346</v>
      </c>
      <c r="F673" s="143"/>
      <c r="G673" s="104" t="s">
        <v>342</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82" t="s">
        <v>343</v>
      </c>
      <c r="AF673" s="383"/>
      <c r="AG673" s="383"/>
      <c r="AH673" s="384"/>
      <c r="AI673" s="133" t="s">
        <v>324</v>
      </c>
      <c r="AJ673" s="133"/>
      <c r="AK673" s="133"/>
      <c r="AL673" s="134"/>
      <c r="AM673" s="133" t="s">
        <v>331</v>
      </c>
      <c r="AN673" s="133"/>
      <c r="AO673" s="133"/>
      <c r="AP673" s="134"/>
      <c r="AQ673" s="134" t="s">
        <v>320</v>
      </c>
      <c r="AR673" s="137"/>
      <c r="AS673" s="137"/>
      <c r="AT673" s="138"/>
      <c r="AU673" s="105" t="s">
        <v>261</v>
      </c>
      <c r="AV673" s="105"/>
      <c r="AW673" s="105"/>
      <c r="AX673" s="113"/>
    </row>
    <row r="674" spans="1:50" ht="18.75" hidden="1" customHeight="1" x14ac:dyDescent="0.15">
      <c r="A674" s="861"/>
      <c r="B674" s="856"/>
      <c r="C674" s="152"/>
      <c r="D674" s="856"/>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321</v>
      </c>
      <c r="AH674" s="141"/>
      <c r="AI674" s="135"/>
      <c r="AJ674" s="135"/>
      <c r="AK674" s="135"/>
      <c r="AL674" s="136"/>
      <c r="AM674" s="135"/>
      <c r="AN674" s="135"/>
      <c r="AO674" s="135"/>
      <c r="AP674" s="136"/>
      <c r="AQ674" s="190"/>
      <c r="AR674" s="139"/>
      <c r="AS674" s="140" t="s">
        <v>321</v>
      </c>
      <c r="AT674" s="141"/>
      <c r="AU674" s="139"/>
      <c r="AV674" s="139"/>
      <c r="AW674" s="140" t="s">
        <v>308</v>
      </c>
      <c r="AX674" s="191"/>
    </row>
    <row r="675" spans="1:50" ht="22.5" hidden="1" customHeight="1" x14ac:dyDescent="0.15">
      <c r="A675" s="861"/>
      <c r="B675" s="856"/>
      <c r="C675" s="152"/>
      <c r="D675" s="856"/>
      <c r="E675" s="142"/>
      <c r="F675" s="143"/>
      <c r="G675" s="118"/>
      <c r="H675" s="99"/>
      <c r="I675" s="99"/>
      <c r="J675" s="99"/>
      <c r="K675" s="99"/>
      <c r="L675" s="99"/>
      <c r="M675" s="99"/>
      <c r="N675" s="99"/>
      <c r="O675" s="99"/>
      <c r="P675" s="99"/>
      <c r="Q675" s="99"/>
      <c r="R675" s="99"/>
      <c r="S675" s="99"/>
      <c r="T675" s="99"/>
      <c r="U675" s="99"/>
      <c r="V675" s="99"/>
      <c r="W675" s="99"/>
      <c r="X675" s="119"/>
      <c r="Y675" s="192" t="s">
        <v>14</v>
      </c>
      <c r="Z675" s="193"/>
      <c r="AA675" s="194"/>
      <c r="AB675" s="201"/>
      <c r="AC675" s="201"/>
      <c r="AD675" s="201"/>
      <c r="AE675" s="266"/>
      <c r="AF675" s="196"/>
      <c r="AG675" s="196"/>
      <c r="AH675" s="196"/>
      <c r="AI675" s="266"/>
      <c r="AJ675" s="196"/>
      <c r="AK675" s="196"/>
      <c r="AL675" s="196"/>
      <c r="AM675" s="266"/>
      <c r="AN675" s="196"/>
      <c r="AO675" s="196"/>
      <c r="AP675" s="267"/>
      <c r="AQ675" s="266"/>
      <c r="AR675" s="196"/>
      <c r="AS675" s="196"/>
      <c r="AT675" s="267"/>
      <c r="AU675" s="196"/>
      <c r="AV675" s="196"/>
      <c r="AW675" s="196"/>
      <c r="AX675" s="197"/>
    </row>
    <row r="676" spans="1:50" ht="22.5" hidden="1" customHeight="1" x14ac:dyDescent="0.15">
      <c r="A676" s="861"/>
      <c r="B676" s="856"/>
      <c r="C676" s="152"/>
      <c r="D676" s="856"/>
      <c r="E676" s="142"/>
      <c r="F676" s="143"/>
      <c r="G676" s="120"/>
      <c r="H676" s="121"/>
      <c r="I676" s="121"/>
      <c r="J676" s="121"/>
      <c r="K676" s="121"/>
      <c r="L676" s="121"/>
      <c r="M676" s="121"/>
      <c r="N676" s="121"/>
      <c r="O676" s="121"/>
      <c r="P676" s="121"/>
      <c r="Q676" s="121"/>
      <c r="R676" s="121"/>
      <c r="S676" s="121"/>
      <c r="T676" s="121"/>
      <c r="U676" s="121"/>
      <c r="V676" s="121"/>
      <c r="W676" s="121"/>
      <c r="X676" s="122"/>
      <c r="Y676" s="198" t="s">
        <v>60</v>
      </c>
      <c r="Z676" s="199"/>
      <c r="AA676" s="200"/>
      <c r="AB676" s="195"/>
      <c r="AC676" s="195"/>
      <c r="AD676" s="195"/>
      <c r="AE676" s="266"/>
      <c r="AF676" s="196"/>
      <c r="AG676" s="196"/>
      <c r="AH676" s="267"/>
      <c r="AI676" s="266"/>
      <c r="AJ676" s="196"/>
      <c r="AK676" s="196"/>
      <c r="AL676" s="196"/>
      <c r="AM676" s="266"/>
      <c r="AN676" s="196"/>
      <c r="AO676" s="196"/>
      <c r="AP676" s="267"/>
      <c r="AQ676" s="266"/>
      <c r="AR676" s="196"/>
      <c r="AS676" s="196"/>
      <c r="AT676" s="267"/>
      <c r="AU676" s="196"/>
      <c r="AV676" s="196"/>
      <c r="AW676" s="196"/>
      <c r="AX676" s="197"/>
    </row>
    <row r="677" spans="1:50" ht="22.5" hidden="1" customHeight="1" x14ac:dyDescent="0.15">
      <c r="A677" s="861"/>
      <c r="B677" s="856"/>
      <c r="C677" s="152"/>
      <c r="D677" s="856"/>
      <c r="E677" s="142"/>
      <c r="F677" s="143"/>
      <c r="G677" s="123"/>
      <c r="H677" s="102"/>
      <c r="I677" s="102"/>
      <c r="J677" s="102"/>
      <c r="K677" s="102"/>
      <c r="L677" s="102"/>
      <c r="M677" s="102"/>
      <c r="N677" s="102"/>
      <c r="O677" s="102"/>
      <c r="P677" s="102"/>
      <c r="Q677" s="102"/>
      <c r="R677" s="102"/>
      <c r="S677" s="102"/>
      <c r="T677" s="102"/>
      <c r="U677" s="102"/>
      <c r="V677" s="102"/>
      <c r="W677" s="102"/>
      <c r="X677" s="124"/>
      <c r="Y677" s="198" t="s">
        <v>15</v>
      </c>
      <c r="Z677" s="199"/>
      <c r="AA677" s="200"/>
      <c r="AB677" s="403" t="s">
        <v>16</v>
      </c>
      <c r="AC677" s="403"/>
      <c r="AD677" s="403"/>
      <c r="AE677" s="266"/>
      <c r="AF677" s="196"/>
      <c r="AG677" s="196"/>
      <c r="AH677" s="267"/>
      <c r="AI677" s="266"/>
      <c r="AJ677" s="196"/>
      <c r="AK677" s="196"/>
      <c r="AL677" s="196"/>
      <c r="AM677" s="266"/>
      <c r="AN677" s="196"/>
      <c r="AO677" s="196"/>
      <c r="AP677" s="267"/>
      <c r="AQ677" s="266"/>
      <c r="AR677" s="196"/>
      <c r="AS677" s="196"/>
      <c r="AT677" s="267"/>
      <c r="AU677" s="196"/>
      <c r="AV677" s="196"/>
      <c r="AW677" s="196"/>
      <c r="AX677" s="197"/>
    </row>
    <row r="678" spans="1:50" ht="22.5" hidden="1" customHeight="1" x14ac:dyDescent="0.15">
      <c r="A678" s="861"/>
      <c r="B678" s="856"/>
      <c r="C678" s="152"/>
      <c r="D678" s="856"/>
      <c r="E678" s="110" t="s">
        <v>367</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61"/>
      <c r="B679" s="856"/>
      <c r="C679" s="152"/>
      <c r="D679" s="856"/>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x14ac:dyDescent="0.2">
      <c r="A680" s="862"/>
      <c r="B680" s="858"/>
      <c r="C680" s="857"/>
      <c r="D680" s="858"/>
      <c r="E680" s="866"/>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7"/>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71" t="s">
        <v>36</v>
      </c>
      <c r="AH682" s="239"/>
      <c r="AI682" s="239"/>
      <c r="AJ682" s="239"/>
      <c r="AK682" s="239"/>
      <c r="AL682" s="239"/>
      <c r="AM682" s="239"/>
      <c r="AN682" s="239"/>
      <c r="AO682" s="239"/>
      <c r="AP682" s="239"/>
      <c r="AQ682" s="239"/>
      <c r="AR682" s="239"/>
      <c r="AS682" s="239"/>
      <c r="AT682" s="239"/>
      <c r="AU682" s="239"/>
      <c r="AV682" s="239"/>
      <c r="AW682" s="239"/>
      <c r="AX682" s="772"/>
    </row>
    <row r="683" spans="1:50" ht="57" customHeight="1" x14ac:dyDescent="0.15">
      <c r="A683" s="723" t="s">
        <v>267</v>
      </c>
      <c r="B683" s="724"/>
      <c r="C683" s="564" t="s">
        <v>268</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9" t="s">
        <v>430</v>
      </c>
      <c r="AE683" s="250"/>
      <c r="AF683" s="250"/>
      <c r="AG683" s="242" t="s">
        <v>511</v>
      </c>
      <c r="AH683" s="243"/>
      <c r="AI683" s="243"/>
      <c r="AJ683" s="243"/>
      <c r="AK683" s="243"/>
      <c r="AL683" s="243"/>
      <c r="AM683" s="243"/>
      <c r="AN683" s="243"/>
      <c r="AO683" s="243"/>
      <c r="AP683" s="243"/>
      <c r="AQ683" s="243"/>
      <c r="AR683" s="243"/>
      <c r="AS683" s="243"/>
      <c r="AT683" s="243"/>
      <c r="AU683" s="243"/>
      <c r="AV683" s="243"/>
      <c r="AW683" s="243"/>
      <c r="AX683" s="244"/>
    </row>
    <row r="684" spans="1:50" ht="60.7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1"/>
      <c r="AD684" s="131" t="s">
        <v>430</v>
      </c>
      <c r="AE684" s="132"/>
      <c r="AF684" s="132"/>
      <c r="AG684" s="128" t="s">
        <v>512</v>
      </c>
      <c r="AH684" s="129"/>
      <c r="AI684" s="129"/>
      <c r="AJ684" s="129"/>
      <c r="AK684" s="129"/>
      <c r="AL684" s="129"/>
      <c r="AM684" s="129"/>
      <c r="AN684" s="129"/>
      <c r="AO684" s="129"/>
      <c r="AP684" s="129"/>
      <c r="AQ684" s="129"/>
      <c r="AR684" s="129"/>
      <c r="AS684" s="129"/>
      <c r="AT684" s="129"/>
      <c r="AU684" s="129"/>
      <c r="AV684" s="129"/>
      <c r="AW684" s="129"/>
      <c r="AX684" s="130"/>
    </row>
    <row r="685" spans="1:50" ht="41.25" customHeight="1" x14ac:dyDescent="0.15">
      <c r="A685" s="727"/>
      <c r="B685" s="728"/>
      <c r="C685" s="765" t="s">
        <v>269</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32" t="s">
        <v>430</v>
      </c>
      <c r="AE685" s="633"/>
      <c r="AF685" s="633"/>
      <c r="AG685" s="445" t="s">
        <v>513</v>
      </c>
      <c r="AH685" s="121"/>
      <c r="AI685" s="121"/>
      <c r="AJ685" s="121"/>
      <c r="AK685" s="121"/>
      <c r="AL685" s="121"/>
      <c r="AM685" s="121"/>
      <c r="AN685" s="121"/>
      <c r="AO685" s="121"/>
      <c r="AP685" s="121"/>
      <c r="AQ685" s="121"/>
      <c r="AR685" s="121"/>
      <c r="AS685" s="121"/>
      <c r="AT685" s="121"/>
      <c r="AU685" s="121"/>
      <c r="AV685" s="121"/>
      <c r="AW685" s="121"/>
      <c r="AX685" s="446"/>
    </row>
    <row r="686" spans="1:50" ht="19.350000000000001" customHeight="1" x14ac:dyDescent="0.15">
      <c r="A686" s="497" t="s">
        <v>44</v>
      </c>
      <c r="B686" s="498"/>
      <c r="C686" s="768" t="s">
        <v>46</v>
      </c>
      <c r="D686" s="769"/>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0"/>
      <c r="AD686" s="443" t="s">
        <v>535</v>
      </c>
      <c r="AE686" s="444"/>
      <c r="AF686" s="444"/>
      <c r="AG686" s="98" t="s">
        <v>662</v>
      </c>
      <c r="AH686" s="99"/>
      <c r="AI686" s="99"/>
      <c r="AJ686" s="99"/>
      <c r="AK686" s="99"/>
      <c r="AL686" s="99"/>
      <c r="AM686" s="99"/>
      <c r="AN686" s="99"/>
      <c r="AO686" s="99"/>
      <c r="AP686" s="99"/>
      <c r="AQ686" s="99"/>
      <c r="AR686" s="99"/>
      <c r="AS686" s="99"/>
      <c r="AT686" s="99"/>
      <c r="AU686" s="99"/>
      <c r="AV686" s="99"/>
      <c r="AW686" s="99"/>
      <c r="AX686" s="100"/>
    </row>
    <row r="687" spans="1:50" ht="72" customHeight="1" x14ac:dyDescent="0.15">
      <c r="A687" s="499"/>
      <c r="B687" s="500"/>
      <c r="C687" s="666"/>
      <c r="D687" s="667"/>
      <c r="E687" s="653" t="s">
        <v>407</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31" t="s">
        <v>534</v>
      </c>
      <c r="AE687" s="132"/>
      <c r="AF687" s="513"/>
      <c r="AG687" s="445"/>
      <c r="AH687" s="121"/>
      <c r="AI687" s="121"/>
      <c r="AJ687" s="121"/>
      <c r="AK687" s="121"/>
      <c r="AL687" s="121"/>
      <c r="AM687" s="121"/>
      <c r="AN687" s="121"/>
      <c r="AO687" s="121"/>
      <c r="AP687" s="121"/>
      <c r="AQ687" s="121"/>
      <c r="AR687" s="121"/>
      <c r="AS687" s="121"/>
      <c r="AT687" s="121"/>
      <c r="AU687" s="121"/>
      <c r="AV687" s="121"/>
      <c r="AW687" s="121"/>
      <c r="AX687" s="446"/>
    </row>
    <row r="688" spans="1:50" ht="52.5" customHeight="1" x14ac:dyDescent="0.15">
      <c r="A688" s="499"/>
      <c r="B688" s="500"/>
      <c r="C688" s="668"/>
      <c r="D688" s="669"/>
      <c r="E688" s="656" t="s">
        <v>408</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510</v>
      </c>
      <c r="AE688" s="652"/>
      <c r="AF688" s="652"/>
      <c r="AG688" s="445"/>
      <c r="AH688" s="121"/>
      <c r="AI688" s="121"/>
      <c r="AJ688" s="121"/>
      <c r="AK688" s="121"/>
      <c r="AL688" s="121"/>
      <c r="AM688" s="121"/>
      <c r="AN688" s="121"/>
      <c r="AO688" s="121"/>
      <c r="AP688" s="121"/>
      <c r="AQ688" s="121"/>
      <c r="AR688" s="121"/>
      <c r="AS688" s="121"/>
      <c r="AT688" s="121"/>
      <c r="AU688" s="121"/>
      <c r="AV688" s="121"/>
      <c r="AW688" s="121"/>
      <c r="AX688" s="446"/>
    </row>
    <row r="689" spans="1:64" ht="41.25" customHeight="1" x14ac:dyDescent="0.15">
      <c r="A689" s="499"/>
      <c r="B689" s="501"/>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4" t="s">
        <v>430</v>
      </c>
      <c r="AE689" s="415"/>
      <c r="AF689" s="415"/>
      <c r="AG689" s="622" t="s">
        <v>518</v>
      </c>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499"/>
      <c r="B690" s="501"/>
      <c r="C690" s="260" t="s">
        <v>270</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31" t="s">
        <v>430</v>
      </c>
      <c r="AE690" s="132"/>
      <c r="AF690" s="132"/>
      <c r="AG690" s="128" t="s">
        <v>519</v>
      </c>
      <c r="AH690" s="129"/>
      <c r="AI690" s="129"/>
      <c r="AJ690" s="129"/>
      <c r="AK690" s="129"/>
      <c r="AL690" s="129"/>
      <c r="AM690" s="129"/>
      <c r="AN690" s="129"/>
      <c r="AO690" s="129"/>
      <c r="AP690" s="129"/>
      <c r="AQ690" s="129"/>
      <c r="AR690" s="129"/>
      <c r="AS690" s="129"/>
      <c r="AT690" s="129"/>
      <c r="AU690" s="129"/>
      <c r="AV690" s="129"/>
      <c r="AW690" s="129"/>
      <c r="AX690" s="130"/>
    </row>
    <row r="691" spans="1:64" ht="30" customHeight="1" x14ac:dyDescent="0.15">
      <c r="A691" s="499"/>
      <c r="B691" s="501"/>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31" t="s">
        <v>430</v>
      </c>
      <c r="AE691" s="132"/>
      <c r="AF691" s="132"/>
      <c r="AG691" s="128" t="s">
        <v>520</v>
      </c>
      <c r="AH691" s="129"/>
      <c r="AI691" s="129"/>
      <c r="AJ691" s="129"/>
      <c r="AK691" s="129"/>
      <c r="AL691" s="129"/>
      <c r="AM691" s="129"/>
      <c r="AN691" s="129"/>
      <c r="AO691" s="129"/>
      <c r="AP691" s="129"/>
      <c r="AQ691" s="129"/>
      <c r="AR691" s="129"/>
      <c r="AS691" s="129"/>
      <c r="AT691" s="129"/>
      <c r="AU691" s="129"/>
      <c r="AV691" s="129"/>
      <c r="AW691" s="129"/>
      <c r="AX691" s="130"/>
    </row>
    <row r="692" spans="1:64" ht="30" customHeight="1" x14ac:dyDescent="0.15">
      <c r="A692" s="499"/>
      <c r="B692" s="501"/>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37"/>
      <c r="AD692" s="131" t="s">
        <v>430</v>
      </c>
      <c r="AE692" s="132"/>
      <c r="AF692" s="132"/>
      <c r="AG692" s="128" t="s">
        <v>521</v>
      </c>
      <c r="AH692" s="129"/>
      <c r="AI692" s="129"/>
      <c r="AJ692" s="129"/>
      <c r="AK692" s="129"/>
      <c r="AL692" s="129"/>
      <c r="AM692" s="129"/>
      <c r="AN692" s="129"/>
      <c r="AO692" s="129"/>
      <c r="AP692" s="129"/>
      <c r="AQ692" s="129"/>
      <c r="AR692" s="129"/>
      <c r="AS692" s="129"/>
      <c r="AT692" s="129"/>
      <c r="AU692" s="129"/>
      <c r="AV692" s="129"/>
      <c r="AW692" s="129"/>
      <c r="AX692" s="130"/>
    </row>
    <row r="693" spans="1:64" ht="19.350000000000001" customHeight="1" x14ac:dyDescent="0.15">
      <c r="A693" s="499"/>
      <c r="B693" s="501"/>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37"/>
      <c r="AD693" s="632" t="s">
        <v>522</v>
      </c>
      <c r="AE693" s="633"/>
      <c r="AF693" s="633"/>
      <c r="AG693" s="687" t="s">
        <v>667</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4.5" customHeight="1" x14ac:dyDescent="0.15">
      <c r="A694" s="502"/>
      <c r="B694" s="503"/>
      <c r="C694" s="504" t="s">
        <v>413</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4" t="s">
        <v>430</v>
      </c>
      <c r="AE694" s="685"/>
      <c r="AF694" s="686"/>
      <c r="AG694" s="679" t="s">
        <v>523</v>
      </c>
      <c r="AH694" s="412"/>
      <c r="AI694" s="412"/>
      <c r="AJ694" s="412"/>
      <c r="AK694" s="412"/>
      <c r="AL694" s="412"/>
      <c r="AM694" s="412"/>
      <c r="AN694" s="412"/>
      <c r="AO694" s="412"/>
      <c r="AP694" s="412"/>
      <c r="AQ694" s="412"/>
      <c r="AR694" s="412"/>
      <c r="AS694" s="412"/>
      <c r="AT694" s="412"/>
      <c r="AU694" s="412"/>
      <c r="AV694" s="412"/>
      <c r="AW694" s="412"/>
      <c r="AX694" s="680"/>
      <c r="BG694" s="10"/>
      <c r="BH694" s="10"/>
      <c r="BI694" s="10"/>
      <c r="BJ694" s="10"/>
    </row>
    <row r="695" spans="1:64" ht="64.5" customHeight="1" x14ac:dyDescent="0.15">
      <c r="A695" s="497" t="s">
        <v>45</v>
      </c>
      <c r="B695" s="637"/>
      <c r="C695" s="638" t="s">
        <v>414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4" t="s">
        <v>535</v>
      </c>
      <c r="AE695" s="415"/>
      <c r="AF695" s="650"/>
      <c r="AG695" s="622" t="s">
        <v>633</v>
      </c>
      <c r="AH695" s="623"/>
      <c r="AI695" s="623"/>
      <c r="AJ695" s="623"/>
      <c r="AK695" s="623"/>
      <c r="AL695" s="623"/>
      <c r="AM695" s="623"/>
      <c r="AN695" s="623"/>
      <c r="AO695" s="623"/>
      <c r="AP695" s="623"/>
      <c r="AQ695" s="623"/>
      <c r="AR695" s="623"/>
      <c r="AS695" s="623"/>
      <c r="AT695" s="623"/>
      <c r="AU695" s="623"/>
      <c r="AV695" s="623"/>
      <c r="AW695" s="623"/>
      <c r="AX695" s="624"/>
    </row>
    <row r="696" spans="1:64" ht="36.75" customHeight="1" x14ac:dyDescent="0.15">
      <c r="A696" s="499"/>
      <c r="B696" s="501"/>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430</v>
      </c>
      <c r="AE696" s="484"/>
      <c r="AF696" s="484"/>
      <c r="AG696" s="128" t="s">
        <v>524</v>
      </c>
      <c r="AH696" s="129"/>
      <c r="AI696" s="129"/>
      <c r="AJ696" s="129"/>
      <c r="AK696" s="129"/>
      <c r="AL696" s="129"/>
      <c r="AM696" s="129"/>
      <c r="AN696" s="129"/>
      <c r="AO696" s="129"/>
      <c r="AP696" s="129"/>
      <c r="AQ696" s="129"/>
      <c r="AR696" s="129"/>
      <c r="AS696" s="129"/>
      <c r="AT696" s="129"/>
      <c r="AU696" s="129"/>
      <c r="AV696" s="129"/>
      <c r="AW696" s="129"/>
      <c r="AX696" s="130"/>
    </row>
    <row r="697" spans="1:64" ht="36.75" customHeight="1" x14ac:dyDescent="0.15">
      <c r="A697" s="499"/>
      <c r="B697" s="501"/>
      <c r="C697" s="260" t="s">
        <v>347</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31" t="s">
        <v>430</v>
      </c>
      <c r="AE697" s="132"/>
      <c r="AF697" s="132"/>
      <c r="AG697" s="128" t="s">
        <v>525</v>
      </c>
      <c r="AH697" s="129"/>
      <c r="AI697" s="129"/>
      <c r="AJ697" s="129"/>
      <c r="AK697" s="129"/>
      <c r="AL697" s="129"/>
      <c r="AM697" s="129"/>
      <c r="AN697" s="129"/>
      <c r="AO697" s="129"/>
      <c r="AP697" s="129"/>
      <c r="AQ697" s="129"/>
      <c r="AR697" s="129"/>
      <c r="AS697" s="129"/>
      <c r="AT697" s="129"/>
      <c r="AU697" s="129"/>
      <c r="AV697" s="129"/>
      <c r="AW697" s="129"/>
      <c r="AX697" s="130"/>
    </row>
    <row r="698" spans="1:64" ht="36.75" customHeight="1" x14ac:dyDescent="0.15">
      <c r="A698" s="502"/>
      <c r="B698" s="503"/>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31" t="s">
        <v>430</v>
      </c>
      <c r="AE698" s="132"/>
      <c r="AF698" s="132"/>
      <c r="AG698" s="101" t="s">
        <v>526</v>
      </c>
      <c r="AH698" s="102"/>
      <c r="AI698" s="102"/>
      <c r="AJ698" s="102"/>
      <c r="AK698" s="102"/>
      <c r="AL698" s="102"/>
      <c r="AM698" s="102"/>
      <c r="AN698" s="102"/>
      <c r="AO698" s="102"/>
      <c r="AP698" s="102"/>
      <c r="AQ698" s="102"/>
      <c r="AR698" s="102"/>
      <c r="AS698" s="102"/>
      <c r="AT698" s="102"/>
      <c r="AU698" s="102"/>
      <c r="AV698" s="102"/>
      <c r="AW698" s="102"/>
      <c r="AX698" s="103"/>
    </row>
    <row r="699" spans="1:64" ht="33.6" customHeight="1" x14ac:dyDescent="0.15">
      <c r="A699" s="626" t="s">
        <v>64</v>
      </c>
      <c r="B699" s="627"/>
      <c r="C699" s="681" t="s">
        <v>271</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4" t="s">
        <v>522</v>
      </c>
      <c r="AE699" s="415"/>
      <c r="AF699" s="415"/>
      <c r="AG699" s="98" t="s">
        <v>661</v>
      </c>
      <c r="AH699" s="99"/>
      <c r="AI699" s="99"/>
      <c r="AJ699" s="99"/>
      <c r="AK699" s="99"/>
      <c r="AL699" s="99"/>
      <c r="AM699" s="99"/>
      <c r="AN699" s="99"/>
      <c r="AO699" s="99"/>
      <c r="AP699" s="99"/>
      <c r="AQ699" s="99"/>
      <c r="AR699" s="99"/>
      <c r="AS699" s="99"/>
      <c r="AT699" s="99"/>
      <c r="AU699" s="99"/>
      <c r="AV699" s="99"/>
      <c r="AW699" s="99"/>
      <c r="AX699" s="100"/>
    </row>
    <row r="700" spans="1:64" ht="15.75" customHeight="1" x14ac:dyDescent="0.15">
      <c r="A700" s="628"/>
      <c r="B700" s="629"/>
      <c r="C700" s="662" t="s">
        <v>69</v>
      </c>
      <c r="D700" s="663"/>
      <c r="E700" s="663"/>
      <c r="F700" s="663"/>
      <c r="G700" s="663"/>
      <c r="H700" s="663"/>
      <c r="I700" s="663"/>
      <c r="J700" s="663"/>
      <c r="K700" s="663"/>
      <c r="L700" s="663"/>
      <c r="M700" s="663"/>
      <c r="N700" s="663"/>
      <c r="O700" s="664"/>
      <c r="P700" s="409" t="s">
        <v>0</v>
      </c>
      <c r="Q700" s="409"/>
      <c r="R700" s="409"/>
      <c r="S700" s="625"/>
      <c r="T700" s="408" t="s">
        <v>29</v>
      </c>
      <c r="U700" s="409"/>
      <c r="V700" s="409"/>
      <c r="W700" s="409"/>
      <c r="X700" s="409"/>
      <c r="Y700" s="409"/>
      <c r="Z700" s="409"/>
      <c r="AA700" s="409"/>
      <c r="AB700" s="409"/>
      <c r="AC700" s="409"/>
      <c r="AD700" s="409"/>
      <c r="AE700" s="409"/>
      <c r="AF700" s="410"/>
      <c r="AG700" s="445"/>
      <c r="AH700" s="121"/>
      <c r="AI700" s="121"/>
      <c r="AJ700" s="121"/>
      <c r="AK700" s="121"/>
      <c r="AL700" s="121"/>
      <c r="AM700" s="121"/>
      <c r="AN700" s="121"/>
      <c r="AO700" s="121"/>
      <c r="AP700" s="121"/>
      <c r="AQ700" s="121"/>
      <c r="AR700" s="121"/>
      <c r="AS700" s="121"/>
      <c r="AT700" s="121"/>
      <c r="AU700" s="121"/>
      <c r="AV700" s="121"/>
      <c r="AW700" s="121"/>
      <c r="AX700" s="446"/>
    </row>
    <row r="701" spans="1:64" ht="26.25" customHeight="1" x14ac:dyDescent="0.15">
      <c r="A701" s="628"/>
      <c r="B701" s="629"/>
      <c r="C701" s="246"/>
      <c r="D701" s="247"/>
      <c r="E701" s="247"/>
      <c r="F701" s="247"/>
      <c r="G701" s="247"/>
      <c r="H701" s="247"/>
      <c r="I701" s="247"/>
      <c r="J701" s="247"/>
      <c r="K701" s="247"/>
      <c r="L701" s="247"/>
      <c r="M701" s="247"/>
      <c r="N701" s="247"/>
      <c r="O701" s="248"/>
      <c r="P701" s="447"/>
      <c r="Q701" s="447"/>
      <c r="R701" s="447"/>
      <c r="S701" s="448"/>
      <c r="T701" s="449"/>
      <c r="U701" s="129"/>
      <c r="V701" s="129"/>
      <c r="W701" s="129"/>
      <c r="X701" s="129"/>
      <c r="Y701" s="129"/>
      <c r="Z701" s="129"/>
      <c r="AA701" s="129"/>
      <c r="AB701" s="129"/>
      <c r="AC701" s="129"/>
      <c r="AD701" s="129"/>
      <c r="AE701" s="129"/>
      <c r="AF701" s="450"/>
      <c r="AG701" s="445"/>
      <c r="AH701" s="121"/>
      <c r="AI701" s="121"/>
      <c r="AJ701" s="121"/>
      <c r="AK701" s="121"/>
      <c r="AL701" s="121"/>
      <c r="AM701" s="121"/>
      <c r="AN701" s="121"/>
      <c r="AO701" s="121"/>
      <c r="AP701" s="121"/>
      <c r="AQ701" s="121"/>
      <c r="AR701" s="121"/>
      <c r="AS701" s="121"/>
      <c r="AT701" s="121"/>
      <c r="AU701" s="121"/>
      <c r="AV701" s="121"/>
      <c r="AW701" s="121"/>
      <c r="AX701" s="446"/>
    </row>
    <row r="702" spans="1:64" ht="26.25" customHeight="1" x14ac:dyDescent="0.15">
      <c r="A702" s="628"/>
      <c r="B702" s="629"/>
      <c r="C702" s="246"/>
      <c r="D702" s="247"/>
      <c r="E702" s="247"/>
      <c r="F702" s="247"/>
      <c r="G702" s="247"/>
      <c r="H702" s="247"/>
      <c r="I702" s="247"/>
      <c r="J702" s="247"/>
      <c r="K702" s="247"/>
      <c r="L702" s="247"/>
      <c r="M702" s="247"/>
      <c r="N702" s="247"/>
      <c r="O702" s="248"/>
      <c r="P702" s="447"/>
      <c r="Q702" s="447"/>
      <c r="R702" s="447"/>
      <c r="S702" s="448"/>
      <c r="T702" s="449"/>
      <c r="U702" s="129"/>
      <c r="V702" s="129"/>
      <c r="W702" s="129"/>
      <c r="X702" s="129"/>
      <c r="Y702" s="129"/>
      <c r="Z702" s="129"/>
      <c r="AA702" s="129"/>
      <c r="AB702" s="129"/>
      <c r="AC702" s="129"/>
      <c r="AD702" s="129"/>
      <c r="AE702" s="129"/>
      <c r="AF702" s="450"/>
      <c r="AG702" s="445"/>
      <c r="AH702" s="121"/>
      <c r="AI702" s="121"/>
      <c r="AJ702" s="121"/>
      <c r="AK702" s="121"/>
      <c r="AL702" s="121"/>
      <c r="AM702" s="121"/>
      <c r="AN702" s="121"/>
      <c r="AO702" s="121"/>
      <c r="AP702" s="121"/>
      <c r="AQ702" s="121"/>
      <c r="AR702" s="121"/>
      <c r="AS702" s="121"/>
      <c r="AT702" s="121"/>
      <c r="AU702" s="121"/>
      <c r="AV702" s="121"/>
      <c r="AW702" s="121"/>
      <c r="AX702" s="446"/>
    </row>
    <row r="703" spans="1:64" ht="26.25" customHeight="1" x14ac:dyDescent="0.15">
      <c r="A703" s="628"/>
      <c r="B703" s="629"/>
      <c r="C703" s="246"/>
      <c r="D703" s="247"/>
      <c r="E703" s="247"/>
      <c r="F703" s="247"/>
      <c r="G703" s="247"/>
      <c r="H703" s="247"/>
      <c r="I703" s="247"/>
      <c r="J703" s="247"/>
      <c r="K703" s="247"/>
      <c r="L703" s="247"/>
      <c r="M703" s="247"/>
      <c r="N703" s="247"/>
      <c r="O703" s="248"/>
      <c r="P703" s="447"/>
      <c r="Q703" s="447"/>
      <c r="R703" s="447"/>
      <c r="S703" s="448"/>
      <c r="T703" s="449"/>
      <c r="U703" s="129"/>
      <c r="V703" s="129"/>
      <c r="W703" s="129"/>
      <c r="X703" s="129"/>
      <c r="Y703" s="129"/>
      <c r="Z703" s="129"/>
      <c r="AA703" s="129"/>
      <c r="AB703" s="129"/>
      <c r="AC703" s="129"/>
      <c r="AD703" s="129"/>
      <c r="AE703" s="129"/>
      <c r="AF703" s="450"/>
      <c r="AG703" s="445"/>
      <c r="AH703" s="121"/>
      <c r="AI703" s="121"/>
      <c r="AJ703" s="121"/>
      <c r="AK703" s="121"/>
      <c r="AL703" s="121"/>
      <c r="AM703" s="121"/>
      <c r="AN703" s="121"/>
      <c r="AO703" s="121"/>
      <c r="AP703" s="121"/>
      <c r="AQ703" s="121"/>
      <c r="AR703" s="121"/>
      <c r="AS703" s="121"/>
      <c r="AT703" s="121"/>
      <c r="AU703" s="121"/>
      <c r="AV703" s="121"/>
      <c r="AW703" s="121"/>
      <c r="AX703" s="446"/>
    </row>
    <row r="704" spans="1:64" ht="26.25" customHeight="1" x14ac:dyDescent="0.15">
      <c r="A704" s="628"/>
      <c r="B704" s="629"/>
      <c r="C704" s="246"/>
      <c r="D704" s="247"/>
      <c r="E704" s="247"/>
      <c r="F704" s="247"/>
      <c r="G704" s="247"/>
      <c r="H704" s="247"/>
      <c r="I704" s="247"/>
      <c r="J704" s="247"/>
      <c r="K704" s="247"/>
      <c r="L704" s="247"/>
      <c r="M704" s="247"/>
      <c r="N704" s="247"/>
      <c r="O704" s="248"/>
      <c r="P704" s="447"/>
      <c r="Q704" s="447"/>
      <c r="R704" s="447"/>
      <c r="S704" s="448"/>
      <c r="T704" s="449"/>
      <c r="U704" s="129"/>
      <c r="V704" s="129"/>
      <c r="W704" s="129"/>
      <c r="X704" s="129"/>
      <c r="Y704" s="129"/>
      <c r="Z704" s="129"/>
      <c r="AA704" s="129"/>
      <c r="AB704" s="129"/>
      <c r="AC704" s="129"/>
      <c r="AD704" s="129"/>
      <c r="AE704" s="129"/>
      <c r="AF704" s="450"/>
      <c r="AG704" s="445"/>
      <c r="AH704" s="121"/>
      <c r="AI704" s="121"/>
      <c r="AJ704" s="121"/>
      <c r="AK704" s="121"/>
      <c r="AL704" s="121"/>
      <c r="AM704" s="121"/>
      <c r="AN704" s="121"/>
      <c r="AO704" s="121"/>
      <c r="AP704" s="121"/>
      <c r="AQ704" s="121"/>
      <c r="AR704" s="121"/>
      <c r="AS704" s="121"/>
      <c r="AT704" s="121"/>
      <c r="AU704" s="121"/>
      <c r="AV704" s="121"/>
      <c r="AW704" s="121"/>
      <c r="AX704" s="446"/>
    </row>
    <row r="705" spans="1:50" ht="26.2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1"/>
      <c r="U705" s="412"/>
      <c r="V705" s="412"/>
      <c r="W705" s="412"/>
      <c r="X705" s="412"/>
      <c r="Y705" s="412"/>
      <c r="Z705" s="412"/>
      <c r="AA705" s="412"/>
      <c r="AB705" s="412"/>
      <c r="AC705" s="412"/>
      <c r="AD705" s="412"/>
      <c r="AE705" s="412"/>
      <c r="AF705" s="413"/>
      <c r="AG705" s="101"/>
      <c r="AH705" s="102"/>
      <c r="AI705" s="102"/>
      <c r="AJ705" s="102"/>
      <c r="AK705" s="102"/>
      <c r="AL705" s="102"/>
      <c r="AM705" s="102"/>
      <c r="AN705" s="102"/>
      <c r="AO705" s="102"/>
      <c r="AP705" s="102"/>
      <c r="AQ705" s="102"/>
      <c r="AR705" s="102"/>
      <c r="AS705" s="102"/>
      <c r="AT705" s="102"/>
      <c r="AU705" s="102"/>
      <c r="AV705" s="102"/>
      <c r="AW705" s="102"/>
      <c r="AX705" s="103"/>
    </row>
    <row r="706" spans="1:50" ht="57" customHeight="1" x14ac:dyDescent="0.15">
      <c r="A706" s="497" t="s">
        <v>54</v>
      </c>
      <c r="B706" s="674"/>
      <c r="C706" s="451" t="s">
        <v>59</v>
      </c>
      <c r="D706" s="452"/>
      <c r="E706" s="452"/>
      <c r="F706" s="453"/>
      <c r="G706" s="468" t="s">
        <v>631</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63</v>
      </c>
      <c r="D707" s="464"/>
      <c r="E707" s="464"/>
      <c r="F707" s="465"/>
      <c r="G707" s="466" t="s">
        <v>632</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t="s">
        <v>670</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t="s">
        <v>264</v>
      </c>
      <c r="B711" s="672"/>
      <c r="C711" s="672"/>
      <c r="D711" s="672"/>
      <c r="E711" s="673"/>
      <c r="F711" s="615" t="s">
        <v>671</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4" t="s">
        <v>672</v>
      </c>
      <c r="B713" s="525"/>
      <c r="C713" s="525"/>
      <c r="D713" s="525"/>
      <c r="E713" s="526"/>
      <c r="F713" s="870" t="s">
        <v>673</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78" t="s">
        <v>384</v>
      </c>
      <c r="B717" s="433"/>
      <c r="C717" s="433"/>
      <c r="D717" s="433"/>
      <c r="E717" s="433"/>
      <c r="F717" s="433"/>
      <c r="G717" s="429" t="s">
        <v>644</v>
      </c>
      <c r="H717" s="430"/>
      <c r="I717" s="430"/>
      <c r="J717" s="430"/>
      <c r="K717" s="430"/>
      <c r="L717" s="430"/>
      <c r="M717" s="430"/>
      <c r="N717" s="430"/>
      <c r="O717" s="430"/>
      <c r="P717" s="430"/>
      <c r="Q717" s="433" t="s">
        <v>326</v>
      </c>
      <c r="R717" s="433"/>
      <c r="S717" s="433"/>
      <c r="T717" s="433"/>
      <c r="U717" s="433"/>
      <c r="V717" s="433"/>
      <c r="W717" s="429" t="s">
        <v>471</v>
      </c>
      <c r="X717" s="430"/>
      <c r="Y717" s="430"/>
      <c r="Z717" s="430"/>
      <c r="AA717" s="430"/>
      <c r="AB717" s="430"/>
      <c r="AC717" s="430"/>
      <c r="AD717" s="430"/>
      <c r="AE717" s="430"/>
      <c r="AF717" s="430"/>
      <c r="AG717" s="433" t="s">
        <v>327</v>
      </c>
      <c r="AH717" s="433"/>
      <c r="AI717" s="433"/>
      <c r="AJ717" s="433"/>
      <c r="AK717" s="433"/>
      <c r="AL717" s="433"/>
      <c r="AM717" s="456" t="s">
        <v>621</v>
      </c>
      <c r="AN717" s="430"/>
      <c r="AO717" s="430"/>
      <c r="AP717" s="430"/>
      <c r="AQ717" s="430"/>
      <c r="AR717" s="430"/>
      <c r="AS717" s="430"/>
      <c r="AT717" s="430"/>
      <c r="AU717" s="430"/>
      <c r="AV717" s="430"/>
      <c r="AW717" s="51"/>
      <c r="AX717" s="52"/>
    </row>
    <row r="718" spans="1:50" ht="19.899999999999999" customHeight="1" thickBot="1" x14ac:dyDescent="0.2">
      <c r="A718" s="514" t="s">
        <v>328</v>
      </c>
      <c r="B718" s="491"/>
      <c r="C718" s="491"/>
      <c r="D718" s="491"/>
      <c r="E718" s="491"/>
      <c r="F718" s="491"/>
      <c r="G718" s="431" t="s">
        <v>618</v>
      </c>
      <c r="H718" s="432"/>
      <c r="I718" s="432"/>
      <c r="J718" s="432"/>
      <c r="K718" s="432"/>
      <c r="L718" s="432"/>
      <c r="M718" s="432"/>
      <c r="N718" s="432"/>
      <c r="O718" s="432"/>
      <c r="P718" s="432"/>
      <c r="Q718" s="491" t="s">
        <v>329</v>
      </c>
      <c r="R718" s="491"/>
      <c r="S718" s="491"/>
      <c r="T718" s="491"/>
      <c r="U718" s="491"/>
      <c r="V718" s="491"/>
      <c r="W718" s="600" t="s">
        <v>619</v>
      </c>
      <c r="X718" s="601"/>
      <c r="Y718" s="601"/>
      <c r="Z718" s="601"/>
      <c r="AA718" s="601"/>
      <c r="AB718" s="601"/>
      <c r="AC718" s="601"/>
      <c r="AD718" s="601"/>
      <c r="AE718" s="601"/>
      <c r="AF718" s="601"/>
      <c r="AG718" s="491" t="s">
        <v>330</v>
      </c>
      <c r="AH718" s="491"/>
      <c r="AI718" s="491"/>
      <c r="AJ718" s="491"/>
      <c r="AK718" s="491"/>
      <c r="AL718" s="491"/>
      <c r="AM718" s="454" t="s">
        <v>620</v>
      </c>
      <c r="AN718" s="455"/>
      <c r="AO718" s="455"/>
      <c r="AP718" s="455"/>
      <c r="AQ718" s="455"/>
      <c r="AR718" s="455"/>
      <c r="AS718" s="455"/>
      <c r="AT718" s="455"/>
      <c r="AU718" s="455"/>
      <c r="AV718" s="455"/>
      <c r="AW718" s="53"/>
      <c r="AX718" s="54"/>
    </row>
    <row r="719" spans="1:50" ht="23.65" customHeight="1" x14ac:dyDescent="0.15">
      <c r="A719" s="591" t="s">
        <v>27</v>
      </c>
      <c r="B719" s="592"/>
      <c r="C719" s="592"/>
      <c r="D719" s="592"/>
      <c r="E719" s="592"/>
      <c r="F719" s="593"/>
      <c r="G719" s="77"/>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54.7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75"/>
      <c r="W721" s="38"/>
      <c r="X721" s="38"/>
      <c r="Y721" s="38"/>
      <c r="Z721" s="38"/>
      <c r="AA721" s="38"/>
      <c r="AB721" s="38"/>
      <c r="AC721" s="38"/>
      <c r="AD721" s="38"/>
      <c r="AE721" s="38"/>
      <c r="AF721" s="38"/>
      <c r="AG721" s="38"/>
      <c r="AH721" s="38"/>
      <c r="AI721" s="38"/>
      <c r="AJ721" s="76"/>
      <c r="AK721" s="38"/>
      <c r="AL721" s="38"/>
      <c r="AM721" s="38"/>
      <c r="AN721" s="38"/>
      <c r="AO721" s="38"/>
      <c r="AP721" s="38"/>
      <c r="AQ721" s="38"/>
      <c r="AR721" s="38"/>
      <c r="AS721" s="38"/>
      <c r="AT721" s="38"/>
      <c r="AU721" s="38"/>
      <c r="AV721" s="38"/>
      <c r="AW721" s="38"/>
      <c r="AX721" s="39"/>
    </row>
    <row r="722" spans="1:50" ht="56.2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t="s">
        <v>540</v>
      </c>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t="s">
        <v>639</v>
      </c>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t="s">
        <v>640</v>
      </c>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thickBot="1" x14ac:dyDescent="0.2">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5" t="s">
        <v>32</v>
      </c>
      <c r="B758" s="486"/>
      <c r="C758" s="486"/>
      <c r="D758" s="486"/>
      <c r="E758" s="486"/>
      <c r="F758" s="487"/>
      <c r="G758" s="475" t="s">
        <v>492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484</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1" t="s">
        <v>19</v>
      </c>
      <c r="H759" s="519"/>
      <c r="I759" s="519"/>
      <c r="J759" s="519"/>
      <c r="K759" s="519"/>
      <c r="L759" s="518" t="s">
        <v>20</v>
      </c>
      <c r="M759" s="519"/>
      <c r="N759" s="519"/>
      <c r="O759" s="519"/>
      <c r="P759" s="519"/>
      <c r="Q759" s="519"/>
      <c r="R759" s="519"/>
      <c r="S759" s="519"/>
      <c r="T759" s="519"/>
      <c r="U759" s="519"/>
      <c r="V759" s="519"/>
      <c r="W759" s="519"/>
      <c r="X759" s="520"/>
      <c r="Y759" s="470" t="s">
        <v>21</v>
      </c>
      <c r="Z759" s="471"/>
      <c r="AA759" s="471"/>
      <c r="AB759" s="670"/>
      <c r="AC759" s="451" t="s">
        <v>19</v>
      </c>
      <c r="AD759" s="519"/>
      <c r="AE759" s="519"/>
      <c r="AF759" s="519"/>
      <c r="AG759" s="519"/>
      <c r="AH759" s="518" t="s">
        <v>20</v>
      </c>
      <c r="AI759" s="519"/>
      <c r="AJ759" s="519"/>
      <c r="AK759" s="519"/>
      <c r="AL759" s="519"/>
      <c r="AM759" s="519"/>
      <c r="AN759" s="519"/>
      <c r="AO759" s="519"/>
      <c r="AP759" s="519"/>
      <c r="AQ759" s="519"/>
      <c r="AR759" s="519"/>
      <c r="AS759" s="519"/>
      <c r="AT759" s="520"/>
      <c r="AU759" s="470" t="s">
        <v>21</v>
      </c>
      <c r="AV759" s="471"/>
      <c r="AW759" s="471"/>
      <c r="AX759" s="472"/>
    </row>
    <row r="760" spans="1:50" ht="24.75" customHeight="1" x14ac:dyDescent="0.15">
      <c r="A760" s="488"/>
      <c r="B760" s="489"/>
      <c r="C760" s="489"/>
      <c r="D760" s="489"/>
      <c r="E760" s="489"/>
      <c r="F760" s="490"/>
      <c r="G760" s="521" t="s">
        <v>480</v>
      </c>
      <c r="H760" s="522"/>
      <c r="I760" s="522"/>
      <c r="J760" s="522"/>
      <c r="K760" s="523"/>
      <c r="L760" s="515" t="s">
        <v>496</v>
      </c>
      <c r="M760" s="516"/>
      <c r="N760" s="516"/>
      <c r="O760" s="516"/>
      <c r="P760" s="516"/>
      <c r="Q760" s="516"/>
      <c r="R760" s="516"/>
      <c r="S760" s="516"/>
      <c r="T760" s="516"/>
      <c r="U760" s="516"/>
      <c r="V760" s="516"/>
      <c r="W760" s="516"/>
      <c r="X760" s="517"/>
      <c r="Y760" s="478">
        <v>0.64800000000000002</v>
      </c>
      <c r="Z760" s="479"/>
      <c r="AA760" s="479"/>
      <c r="AB760" s="677"/>
      <c r="AC760" s="521" t="s">
        <v>485</v>
      </c>
      <c r="AD760" s="522"/>
      <c r="AE760" s="522"/>
      <c r="AF760" s="522"/>
      <c r="AG760" s="523"/>
      <c r="AH760" s="515" t="s">
        <v>488</v>
      </c>
      <c r="AI760" s="516"/>
      <c r="AJ760" s="516"/>
      <c r="AK760" s="516"/>
      <c r="AL760" s="516"/>
      <c r="AM760" s="516"/>
      <c r="AN760" s="516"/>
      <c r="AO760" s="516"/>
      <c r="AP760" s="516"/>
      <c r="AQ760" s="516"/>
      <c r="AR760" s="516"/>
      <c r="AS760" s="516"/>
      <c r="AT760" s="517"/>
      <c r="AU760" s="478">
        <v>5.9939999999999998</v>
      </c>
      <c r="AV760" s="479"/>
      <c r="AW760" s="479"/>
      <c r="AX760" s="480"/>
    </row>
    <row r="761" spans="1:50" ht="24.75" customHeight="1" x14ac:dyDescent="0.15">
      <c r="A761" s="488"/>
      <c r="B761" s="489"/>
      <c r="C761" s="489"/>
      <c r="D761" s="489"/>
      <c r="E761" s="489"/>
      <c r="F761" s="490"/>
      <c r="G761" s="422" t="s">
        <v>478</v>
      </c>
      <c r="H761" s="423"/>
      <c r="I761" s="423"/>
      <c r="J761" s="423"/>
      <c r="K761" s="424"/>
      <c r="L761" s="416" t="s">
        <v>490</v>
      </c>
      <c r="M761" s="417"/>
      <c r="N761" s="417"/>
      <c r="O761" s="417"/>
      <c r="P761" s="417"/>
      <c r="Q761" s="417"/>
      <c r="R761" s="417"/>
      <c r="S761" s="417"/>
      <c r="T761" s="417"/>
      <c r="U761" s="417"/>
      <c r="V761" s="417"/>
      <c r="W761" s="417"/>
      <c r="X761" s="418"/>
      <c r="Y761" s="419">
        <v>0.443</v>
      </c>
      <c r="Z761" s="420"/>
      <c r="AA761" s="420"/>
      <c r="AB761" s="428"/>
      <c r="AC761" s="422" t="s">
        <v>486</v>
      </c>
      <c r="AD761" s="423"/>
      <c r="AE761" s="423"/>
      <c r="AF761" s="423"/>
      <c r="AG761" s="424"/>
      <c r="AH761" s="416" t="s">
        <v>489</v>
      </c>
      <c r="AI761" s="417"/>
      <c r="AJ761" s="417"/>
      <c r="AK761" s="417"/>
      <c r="AL761" s="417"/>
      <c r="AM761" s="417"/>
      <c r="AN761" s="417"/>
      <c r="AO761" s="417"/>
      <c r="AP761" s="417"/>
      <c r="AQ761" s="417"/>
      <c r="AR761" s="417"/>
      <c r="AS761" s="417"/>
      <c r="AT761" s="418"/>
      <c r="AU761" s="419">
        <v>2.117</v>
      </c>
      <c r="AV761" s="420"/>
      <c r="AW761" s="420"/>
      <c r="AX761" s="421"/>
    </row>
    <row r="762" spans="1:50" ht="24.75" customHeight="1" x14ac:dyDescent="0.15">
      <c r="A762" s="488"/>
      <c r="B762" s="489"/>
      <c r="C762" s="489"/>
      <c r="D762" s="489"/>
      <c r="E762" s="489"/>
      <c r="F762" s="490"/>
      <c r="G762" s="422" t="s">
        <v>493</v>
      </c>
      <c r="H762" s="423"/>
      <c r="I762" s="423"/>
      <c r="J762" s="423"/>
      <c r="K762" s="424"/>
      <c r="L762" s="416" t="s">
        <v>498</v>
      </c>
      <c r="M762" s="417"/>
      <c r="N762" s="417"/>
      <c r="O762" s="417"/>
      <c r="P762" s="417"/>
      <c r="Q762" s="417"/>
      <c r="R762" s="417"/>
      <c r="S762" s="417"/>
      <c r="T762" s="417"/>
      <c r="U762" s="417"/>
      <c r="V762" s="417"/>
      <c r="W762" s="417"/>
      <c r="X762" s="418"/>
      <c r="Y762" s="419">
        <v>0.23699999999999999</v>
      </c>
      <c r="Z762" s="420"/>
      <c r="AA762" s="420"/>
      <c r="AB762" s="428"/>
      <c r="AC762" s="422" t="s">
        <v>478</v>
      </c>
      <c r="AD762" s="423"/>
      <c r="AE762" s="423"/>
      <c r="AF762" s="423"/>
      <c r="AG762" s="424"/>
      <c r="AH762" s="416" t="s">
        <v>491</v>
      </c>
      <c r="AI762" s="417"/>
      <c r="AJ762" s="417"/>
      <c r="AK762" s="417"/>
      <c r="AL762" s="417"/>
      <c r="AM762" s="417"/>
      <c r="AN762" s="417"/>
      <c r="AO762" s="417"/>
      <c r="AP762" s="417"/>
      <c r="AQ762" s="417"/>
      <c r="AR762" s="417"/>
      <c r="AS762" s="417"/>
      <c r="AT762" s="418"/>
      <c r="AU762" s="419">
        <v>0.72799999999999998</v>
      </c>
      <c r="AV762" s="420"/>
      <c r="AW762" s="420"/>
      <c r="AX762" s="421"/>
    </row>
    <row r="763" spans="1:50" ht="24.75" customHeight="1" x14ac:dyDescent="0.15">
      <c r="A763" s="488"/>
      <c r="B763" s="489"/>
      <c r="C763" s="489"/>
      <c r="D763" s="489"/>
      <c r="E763" s="489"/>
      <c r="F763" s="490"/>
      <c r="G763" s="422" t="s">
        <v>494</v>
      </c>
      <c r="H763" s="423"/>
      <c r="I763" s="423"/>
      <c r="J763" s="423"/>
      <c r="K763" s="424"/>
      <c r="L763" s="416" t="s">
        <v>500</v>
      </c>
      <c r="M763" s="417"/>
      <c r="N763" s="417"/>
      <c r="O763" s="417"/>
      <c r="P763" s="417"/>
      <c r="Q763" s="417"/>
      <c r="R763" s="417"/>
      <c r="S763" s="417"/>
      <c r="T763" s="417"/>
      <c r="U763" s="417"/>
      <c r="V763" s="417"/>
      <c r="W763" s="417"/>
      <c r="X763" s="418"/>
      <c r="Y763" s="419">
        <v>0.183</v>
      </c>
      <c r="Z763" s="420"/>
      <c r="AA763" s="420"/>
      <c r="AB763" s="428"/>
      <c r="AC763" s="422" t="s">
        <v>479</v>
      </c>
      <c r="AD763" s="423"/>
      <c r="AE763" s="423"/>
      <c r="AF763" s="423"/>
      <c r="AG763" s="424"/>
      <c r="AH763" s="416" t="s">
        <v>499</v>
      </c>
      <c r="AI763" s="417"/>
      <c r="AJ763" s="417"/>
      <c r="AK763" s="417"/>
      <c r="AL763" s="417"/>
      <c r="AM763" s="417"/>
      <c r="AN763" s="417"/>
      <c r="AO763" s="417"/>
      <c r="AP763" s="417"/>
      <c r="AQ763" s="417"/>
      <c r="AR763" s="417"/>
      <c r="AS763" s="417"/>
      <c r="AT763" s="418"/>
      <c r="AU763" s="419">
        <v>0.28599999999999998</v>
      </c>
      <c r="AV763" s="420"/>
      <c r="AW763" s="420"/>
      <c r="AX763" s="421"/>
    </row>
    <row r="764" spans="1:50" ht="24.75" customHeight="1" x14ac:dyDescent="0.15">
      <c r="A764" s="488"/>
      <c r="B764" s="489"/>
      <c r="C764" s="489"/>
      <c r="D764" s="489"/>
      <c r="E764" s="489"/>
      <c r="F764" s="490"/>
      <c r="G764" s="422" t="s">
        <v>495</v>
      </c>
      <c r="H764" s="423"/>
      <c r="I764" s="423"/>
      <c r="J764" s="423"/>
      <c r="K764" s="424"/>
      <c r="L764" s="416" t="s">
        <v>497</v>
      </c>
      <c r="M764" s="417"/>
      <c r="N764" s="417"/>
      <c r="O764" s="417"/>
      <c r="P764" s="417"/>
      <c r="Q764" s="417"/>
      <c r="R764" s="417"/>
      <c r="S764" s="417"/>
      <c r="T764" s="417"/>
      <c r="U764" s="417"/>
      <c r="V764" s="417"/>
      <c r="W764" s="417"/>
      <c r="X764" s="418"/>
      <c r="Y764" s="419">
        <v>0.13500000000000001</v>
      </c>
      <c r="Z764" s="420"/>
      <c r="AA764" s="420"/>
      <c r="AB764" s="428"/>
      <c r="AC764" s="422" t="s">
        <v>527</v>
      </c>
      <c r="AD764" s="423"/>
      <c r="AE764" s="423"/>
      <c r="AF764" s="423"/>
      <c r="AG764" s="424"/>
      <c r="AH764" s="416" t="s">
        <v>531</v>
      </c>
      <c r="AI764" s="417"/>
      <c r="AJ764" s="417"/>
      <c r="AK764" s="417"/>
      <c r="AL764" s="417"/>
      <c r="AM764" s="417"/>
      <c r="AN764" s="417"/>
      <c r="AO764" s="417"/>
      <c r="AP764" s="417"/>
      <c r="AQ764" s="417"/>
      <c r="AR764" s="417"/>
      <c r="AS764" s="417"/>
      <c r="AT764" s="418"/>
      <c r="AU764" s="419">
        <v>0.218</v>
      </c>
      <c r="AV764" s="420"/>
      <c r="AW764" s="420"/>
      <c r="AX764" s="421"/>
    </row>
    <row r="765" spans="1:50" ht="24.75" customHeight="1" x14ac:dyDescent="0.15">
      <c r="A765" s="488"/>
      <c r="B765" s="489"/>
      <c r="C765" s="489"/>
      <c r="D765" s="489"/>
      <c r="E765" s="489"/>
      <c r="F765" s="490"/>
      <c r="G765" s="422" t="s">
        <v>487</v>
      </c>
      <c r="H765" s="423"/>
      <c r="I765" s="423"/>
      <c r="J765" s="423"/>
      <c r="K765" s="424"/>
      <c r="L765" s="416" t="s">
        <v>533</v>
      </c>
      <c r="M765" s="417"/>
      <c r="N765" s="417"/>
      <c r="O765" s="417"/>
      <c r="P765" s="417"/>
      <c r="Q765" s="417"/>
      <c r="R765" s="417"/>
      <c r="S765" s="417"/>
      <c r="T765" s="417"/>
      <c r="U765" s="417"/>
      <c r="V765" s="417"/>
      <c r="W765" s="417"/>
      <c r="X765" s="418"/>
      <c r="Y765" s="419">
        <v>0.35399999999999998</v>
      </c>
      <c r="Z765" s="420"/>
      <c r="AA765" s="420"/>
      <c r="AB765" s="428"/>
      <c r="AC765" s="422" t="s">
        <v>528</v>
      </c>
      <c r="AD765" s="423"/>
      <c r="AE765" s="423"/>
      <c r="AF765" s="423"/>
      <c r="AG765" s="424"/>
      <c r="AH765" s="416" t="s">
        <v>532</v>
      </c>
      <c r="AI765" s="417"/>
      <c r="AJ765" s="417"/>
      <c r="AK765" s="417"/>
      <c r="AL765" s="417"/>
      <c r="AM765" s="417"/>
      <c r="AN765" s="417"/>
      <c r="AO765" s="417"/>
      <c r="AP765" s="417"/>
      <c r="AQ765" s="417"/>
      <c r="AR765" s="417"/>
      <c r="AS765" s="417"/>
      <c r="AT765" s="418"/>
      <c r="AU765" s="419">
        <v>0.125</v>
      </c>
      <c r="AV765" s="420"/>
      <c r="AW765" s="420"/>
      <c r="AX765" s="421"/>
    </row>
    <row r="766" spans="1:50" ht="24.75" customHeight="1" x14ac:dyDescent="0.15">
      <c r="A766" s="488"/>
      <c r="B766" s="489"/>
      <c r="C766" s="489"/>
      <c r="D766" s="489"/>
      <c r="E766" s="489"/>
      <c r="F766" s="490"/>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28"/>
      <c r="AC766" s="422" t="s">
        <v>529</v>
      </c>
      <c r="AD766" s="423"/>
      <c r="AE766" s="423"/>
      <c r="AF766" s="423"/>
      <c r="AG766" s="424"/>
      <c r="AH766" s="416" t="s">
        <v>530</v>
      </c>
      <c r="AI766" s="417"/>
      <c r="AJ766" s="417"/>
      <c r="AK766" s="417"/>
      <c r="AL766" s="417"/>
      <c r="AM766" s="417"/>
      <c r="AN766" s="417"/>
      <c r="AO766" s="417"/>
      <c r="AP766" s="417"/>
      <c r="AQ766" s="417"/>
      <c r="AR766" s="417"/>
      <c r="AS766" s="417"/>
      <c r="AT766" s="418"/>
      <c r="AU766" s="419">
        <v>0.63200000000000001</v>
      </c>
      <c r="AV766" s="420"/>
      <c r="AW766" s="420"/>
      <c r="AX766" s="421"/>
    </row>
    <row r="767" spans="1:50" ht="24.75" customHeight="1" x14ac:dyDescent="0.15">
      <c r="A767" s="488"/>
      <c r="B767" s="489"/>
      <c r="C767" s="489"/>
      <c r="D767" s="489"/>
      <c r="E767" s="489"/>
      <c r="F767" s="490"/>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28"/>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customHeight="1" x14ac:dyDescent="0.15">
      <c r="A768" s="488"/>
      <c r="B768" s="489"/>
      <c r="C768" s="489"/>
      <c r="D768" s="489"/>
      <c r="E768" s="489"/>
      <c r="F768" s="490"/>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28"/>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customHeight="1" x14ac:dyDescent="0.15">
      <c r="A769" s="488"/>
      <c r="B769" s="489"/>
      <c r="C769" s="489"/>
      <c r="D769" s="489"/>
      <c r="E769" s="489"/>
      <c r="F769" s="490"/>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28"/>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customHeight="1" thickBot="1" x14ac:dyDescent="0.2">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2</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10.1</v>
      </c>
      <c r="AV770" s="701"/>
      <c r="AW770" s="701"/>
      <c r="AX770" s="703"/>
    </row>
    <row r="771" spans="1:50" ht="30" customHeight="1" x14ac:dyDescent="0.15">
      <c r="A771" s="488"/>
      <c r="B771" s="489"/>
      <c r="C771" s="489"/>
      <c r="D771" s="489"/>
      <c r="E771" s="489"/>
      <c r="F771" s="490"/>
      <c r="G771" s="475" t="s">
        <v>501</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541</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customHeight="1" x14ac:dyDescent="0.15">
      <c r="A772" s="488"/>
      <c r="B772" s="489"/>
      <c r="C772" s="489"/>
      <c r="D772" s="489"/>
      <c r="E772" s="489"/>
      <c r="F772" s="490"/>
      <c r="G772" s="451" t="s">
        <v>19</v>
      </c>
      <c r="H772" s="519"/>
      <c r="I772" s="519"/>
      <c r="J772" s="519"/>
      <c r="K772" s="519"/>
      <c r="L772" s="518" t="s">
        <v>20</v>
      </c>
      <c r="M772" s="519"/>
      <c r="N772" s="519"/>
      <c r="O772" s="519"/>
      <c r="P772" s="519"/>
      <c r="Q772" s="519"/>
      <c r="R772" s="519"/>
      <c r="S772" s="519"/>
      <c r="T772" s="519"/>
      <c r="U772" s="519"/>
      <c r="V772" s="519"/>
      <c r="W772" s="519"/>
      <c r="X772" s="520"/>
      <c r="Y772" s="470" t="s">
        <v>21</v>
      </c>
      <c r="Z772" s="471"/>
      <c r="AA772" s="471"/>
      <c r="AB772" s="670"/>
      <c r="AC772" s="451" t="s">
        <v>19</v>
      </c>
      <c r="AD772" s="519"/>
      <c r="AE772" s="519"/>
      <c r="AF772" s="519"/>
      <c r="AG772" s="519"/>
      <c r="AH772" s="518" t="s">
        <v>20</v>
      </c>
      <c r="AI772" s="519"/>
      <c r="AJ772" s="519"/>
      <c r="AK772" s="519"/>
      <c r="AL772" s="519"/>
      <c r="AM772" s="519"/>
      <c r="AN772" s="519"/>
      <c r="AO772" s="519"/>
      <c r="AP772" s="519"/>
      <c r="AQ772" s="519"/>
      <c r="AR772" s="519"/>
      <c r="AS772" s="519"/>
      <c r="AT772" s="520"/>
      <c r="AU772" s="470" t="s">
        <v>21</v>
      </c>
      <c r="AV772" s="471"/>
      <c r="AW772" s="471"/>
      <c r="AX772" s="472"/>
    </row>
    <row r="773" spans="1:50" ht="30.75" customHeight="1" x14ac:dyDescent="0.15">
      <c r="A773" s="488"/>
      <c r="B773" s="489"/>
      <c r="C773" s="489"/>
      <c r="D773" s="489"/>
      <c r="E773" s="489"/>
      <c r="F773" s="490"/>
      <c r="G773" s="521" t="s">
        <v>486</v>
      </c>
      <c r="H773" s="522"/>
      <c r="I773" s="522"/>
      <c r="J773" s="522"/>
      <c r="K773" s="523"/>
      <c r="L773" s="515" t="s">
        <v>502</v>
      </c>
      <c r="M773" s="516"/>
      <c r="N773" s="516"/>
      <c r="O773" s="516"/>
      <c r="P773" s="516"/>
      <c r="Q773" s="516"/>
      <c r="R773" s="516"/>
      <c r="S773" s="516"/>
      <c r="T773" s="516"/>
      <c r="U773" s="516"/>
      <c r="V773" s="516"/>
      <c r="W773" s="516"/>
      <c r="X773" s="517"/>
      <c r="Y773" s="478">
        <v>4.59</v>
      </c>
      <c r="Z773" s="479"/>
      <c r="AA773" s="479"/>
      <c r="AB773" s="677"/>
      <c r="AC773" s="521" t="s">
        <v>536</v>
      </c>
      <c r="AD773" s="522"/>
      <c r="AE773" s="522"/>
      <c r="AF773" s="522"/>
      <c r="AG773" s="523"/>
      <c r="AH773" s="515" t="s">
        <v>560</v>
      </c>
      <c r="AI773" s="516"/>
      <c r="AJ773" s="516"/>
      <c r="AK773" s="516"/>
      <c r="AL773" s="516"/>
      <c r="AM773" s="516"/>
      <c r="AN773" s="516"/>
      <c r="AO773" s="516"/>
      <c r="AP773" s="516"/>
      <c r="AQ773" s="516"/>
      <c r="AR773" s="516"/>
      <c r="AS773" s="516"/>
      <c r="AT773" s="517"/>
      <c r="AU773" s="478">
        <v>0.3</v>
      </c>
      <c r="AV773" s="479"/>
      <c r="AW773" s="479"/>
      <c r="AX773" s="480"/>
    </row>
    <row r="774" spans="1:50" ht="24.75" customHeight="1" x14ac:dyDescent="0.15">
      <c r="A774" s="488"/>
      <c r="B774" s="489"/>
      <c r="C774" s="489"/>
      <c r="D774" s="489"/>
      <c r="E774" s="489"/>
      <c r="F774" s="490"/>
      <c r="G774" s="422"/>
      <c r="H774" s="423"/>
      <c r="I774" s="423"/>
      <c r="J774" s="423"/>
      <c r="K774" s="424"/>
      <c r="L774" s="416"/>
      <c r="M774" s="417"/>
      <c r="N774" s="417"/>
      <c r="O774" s="417"/>
      <c r="P774" s="417"/>
      <c r="Q774" s="417"/>
      <c r="R774" s="417"/>
      <c r="S774" s="417"/>
      <c r="T774" s="417"/>
      <c r="U774" s="417"/>
      <c r="V774" s="417"/>
      <c r="W774" s="417"/>
      <c r="X774" s="418"/>
      <c r="Y774" s="419"/>
      <c r="Z774" s="420"/>
      <c r="AA774" s="420"/>
      <c r="AB774" s="428"/>
      <c r="AC774" s="422" t="s">
        <v>479</v>
      </c>
      <c r="AD774" s="423"/>
      <c r="AE774" s="423"/>
      <c r="AF774" s="423"/>
      <c r="AG774" s="424"/>
      <c r="AH774" s="416" t="s">
        <v>561</v>
      </c>
      <c r="AI774" s="417"/>
      <c r="AJ774" s="417"/>
      <c r="AK774" s="417"/>
      <c r="AL774" s="417"/>
      <c r="AM774" s="417"/>
      <c r="AN774" s="417"/>
      <c r="AO774" s="417"/>
      <c r="AP774" s="417"/>
      <c r="AQ774" s="417"/>
      <c r="AR774" s="417"/>
      <c r="AS774" s="417"/>
      <c r="AT774" s="418"/>
      <c r="AU774" s="419">
        <v>0.2</v>
      </c>
      <c r="AV774" s="420"/>
      <c r="AW774" s="420"/>
      <c r="AX774" s="421"/>
    </row>
    <row r="775" spans="1:50" ht="24.75" customHeight="1" x14ac:dyDescent="0.15">
      <c r="A775" s="488"/>
      <c r="B775" s="489"/>
      <c r="C775" s="489"/>
      <c r="D775" s="489"/>
      <c r="E775" s="489"/>
      <c r="F775" s="490"/>
      <c r="G775" s="422"/>
      <c r="H775" s="423"/>
      <c r="I775" s="423"/>
      <c r="J775" s="423"/>
      <c r="K775" s="424"/>
      <c r="L775" s="416"/>
      <c r="M775" s="417"/>
      <c r="N775" s="417"/>
      <c r="O775" s="417"/>
      <c r="P775" s="417"/>
      <c r="Q775" s="417"/>
      <c r="R775" s="417"/>
      <c r="S775" s="417"/>
      <c r="T775" s="417"/>
      <c r="U775" s="417"/>
      <c r="V775" s="417"/>
      <c r="W775" s="417"/>
      <c r="X775" s="418"/>
      <c r="Y775" s="419"/>
      <c r="Z775" s="420"/>
      <c r="AA775" s="420"/>
      <c r="AB775" s="428"/>
      <c r="AC775" s="422" t="s">
        <v>463</v>
      </c>
      <c r="AD775" s="423"/>
      <c r="AE775" s="423"/>
      <c r="AF775" s="423"/>
      <c r="AG775" s="424"/>
      <c r="AH775" s="416" t="s">
        <v>562</v>
      </c>
      <c r="AI775" s="417"/>
      <c r="AJ775" s="417"/>
      <c r="AK775" s="417"/>
      <c r="AL775" s="417"/>
      <c r="AM775" s="417"/>
      <c r="AN775" s="417"/>
      <c r="AO775" s="417"/>
      <c r="AP775" s="417"/>
      <c r="AQ775" s="417"/>
      <c r="AR775" s="417"/>
      <c r="AS775" s="417"/>
      <c r="AT775" s="418"/>
      <c r="AU775" s="419">
        <v>0.2</v>
      </c>
      <c r="AV775" s="420"/>
      <c r="AW775" s="420"/>
      <c r="AX775" s="421"/>
    </row>
    <row r="776" spans="1:50" ht="24.75" customHeight="1" x14ac:dyDescent="0.15">
      <c r="A776" s="488"/>
      <c r="B776" s="489"/>
      <c r="C776" s="489"/>
      <c r="D776" s="489"/>
      <c r="E776" s="489"/>
      <c r="F776" s="490"/>
      <c r="G776" s="422"/>
      <c r="H776" s="423"/>
      <c r="I776" s="423"/>
      <c r="J776" s="423"/>
      <c r="K776" s="424"/>
      <c r="L776" s="416"/>
      <c r="M776" s="417"/>
      <c r="N776" s="417"/>
      <c r="O776" s="417"/>
      <c r="P776" s="417"/>
      <c r="Q776" s="417"/>
      <c r="R776" s="417"/>
      <c r="S776" s="417"/>
      <c r="T776" s="417"/>
      <c r="U776" s="417"/>
      <c r="V776" s="417"/>
      <c r="W776" s="417"/>
      <c r="X776" s="418"/>
      <c r="Y776" s="419"/>
      <c r="Z776" s="420"/>
      <c r="AA776" s="420"/>
      <c r="AB776" s="428"/>
      <c r="AC776" s="422" t="s">
        <v>480</v>
      </c>
      <c r="AD776" s="423"/>
      <c r="AE776" s="423"/>
      <c r="AF776" s="423"/>
      <c r="AG776" s="424"/>
      <c r="AH776" s="416" t="s">
        <v>563</v>
      </c>
      <c r="AI776" s="417"/>
      <c r="AJ776" s="417"/>
      <c r="AK776" s="417"/>
      <c r="AL776" s="417"/>
      <c r="AM776" s="417"/>
      <c r="AN776" s="417"/>
      <c r="AO776" s="417"/>
      <c r="AP776" s="417"/>
      <c r="AQ776" s="417"/>
      <c r="AR776" s="417"/>
      <c r="AS776" s="417"/>
      <c r="AT776" s="418"/>
      <c r="AU776" s="419">
        <v>0.1</v>
      </c>
      <c r="AV776" s="420"/>
      <c r="AW776" s="420"/>
      <c r="AX776" s="421"/>
    </row>
    <row r="777" spans="1:50" ht="33" customHeight="1" x14ac:dyDescent="0.15">
      <c r="A777" s="488"/>
      <c r="B777" s="489"/>
      <c r="C777" s="489"/>
      <c r="D777" s="489"/>
      <c r="E777" s="489"/>
      <c r="F777" s="490"/>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28"/>
      <c r="AC777" s="422" t="s">
        <v>204</v>
      </c>
      <c r="AD777" s="423"/>
      <c r="AE777" s="423"/>
      <c r="AF777" s="423"/>
      <c r="AG777" s="424"/>
      <c r="AH777" s="416" t="s">
        <v>564</v>
      </c>
      <c r="AI777" s="417"/>
      <c r="AJ777" s="417"/>
      <c r="AK777" s="417"/>
      <c r="AL777" s="417"/>
      <c r="AM777" s="417"/>
      <c r="AN777" s="417"/>
      <c r="AO777" s="417"/>
      <c r="AP777" s="417"/>
      <c r="AQ777" s="417"/>
      <c r="AR777" s="417"/>
      <c r="AS777" s="417"/>
      <c r="AT777" s="418"/>
      <c r="AU777" s="419">
        <v>0.2</v>
      </c>
      <c r="AV777" s="420"/>
      <c r="AW777" s="420"/>
      <c r="AX777" s="421"/>
    </row>
    <row r="778" spans="1:50" ht="24.75" customHeight="1" x14ac:dyDescent="0.15">
      <c r="A778" s="488"/>
      <c r="B778" s="489"/>
      <c r="C778" s="489"/>
      <c r="D778" s="489"/>
      <c r="E778" s="489"/>
      <c r="F778" s="490"/>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28"/>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customHeight="1" x14ac:dyDescent="0.15">
      <c r="A779" s="488"/>
      <c r="B779" s="489"/>
      <c r="C779" s="489"/>
      <c r="D779" s="489"/>
      <c r="E779" s="489"/>
      <c r="F779" s="490"/>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28"/>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customHeight="1" x14ac:dyDescent="0.15">
      <c r="A780" s="488"/>
      <c r="B780" s="489"/>
      <c r="C780" s="489"/>
      <c r="D780" s="489"/>
      <c r="E780" s="489"/>
      <c r="F780" s="490"/>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28"/>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customHeight="1" x14ac:dyDescent="0.15">
      <c r="A781" s="488"/>
      <c r="B781" s="489"/>
      <c r="C781" s="489"/>
      <c r="D781" s="489"/>
      <c r="E781" s="489"/>
      <c r="F781" s="490"/>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28"/>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customHeight="1" x14ac:dyDescent="0.15">
      <c r="A782" s="488"/>
      <c r="B782" s="489"/>
      <c r="C782" s="489"/>
      <c r="D782" s="489"/>
      <c r="E782" s="489"/>
      <c r="F782" s="490"/>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28"/>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4.59</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1</v>
      </c>
      <c r="AV783" s="701"/>
      <c r="AW783" s="701"/>
      <c r="AX783" s="703"/>
    </row>
    <row r="784" spans="1:50" ht="30" customHeight="1" x14ac:dyDescent="0.15">
      <c r="A784" s="488"/>
      <c r="B784" s="489"/>
      <c r="C784" s="489"/>
      <c r="D784" s="489"/>
      <c r="E784" s="489"/>
      <c r="F784" s="490"/>
      <c r="G784" s="475" t="s">
        <v>558</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572</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customHeight="1" x14ac:dyDescent="0.15">
      <c r="A785" s="488"/>
      <c r="B785" s="489"/>
      <c r="C785" s="489"/>
      <c r="D785" s="489"/>
      <c r="E785" s="489"/>
      <c r="F785" s="490"/>
      <c r="G785" s="451" t="s">
        <v>19</v>
      </c>
      <c r="H785" s="519"/>
      <c r="I785" s="519"/>
      <c r="J785" s="519"/>
      <c r="K785" s="519"/>
      <c r="L785" s="518" t="s">
        <v>20</v>
      </c>
      <c r="M785" s="519"/>
      <c r="N785" s="519"/>
      <c r="O785" s="519"/>
      <c r="P785" s="519"/>
      <c r="Q785" s="519"/>
      <c r="R785" s="519"/>
      <c r="S785" s="519"/>
      <c r="T785" s="519"/>
      <c r="U785" s="519"/>
      <c r="V785" s="519"/>
      <c r="W785" s="519"/>
      <c r="X785" s="520"/>
      <c r="Y785" s="470" t="s">
        <v>21</v>
      </c>
      <c r="Z785" s="471"/>
      <c r="AA785" s="471"/>
      <c r="AB785" s="670"/>
      <c r="AC785" s="451" t="s">
        <v>19</v>
      </c>
      <c r="AD785" s="519"/>
      <c r="AE785" s="519"/>
      <c r="AF785" s="519"/>
      <c r="AG785" s="519"/>
      <c r="AH785" s="518" t="s">
        <v>20</v>
      </c>
      <c r="AI785" s="519"/>
      <c r="AJ785" s="519"/>
      <c r="AK785" s="519"/>
      <c r="AL785" s="519"/>
      <c r="AM785" s="519"/>
      <c r="AN785" s="519"/>
      <c r="AO785" s="519"/>
      <c r="AP785" s="519"/>
      <c r="AQ785" s="519"/>
      <c r="AR785" s="519"/>
      <c r="AS785" s="519"/>
      <c r="AT785" s="520"/>
      <c r="AU785" s="470" t="s">
        <v>21</v>
      </c>
      <c r="AV785" s="471"/>
      <c r="AW785" s="471"/>
      <c r="AX785" s="472"/>
    </row>
    <row r="786" spans="1:50" ht="24.75" customHeight="1" x14ac:dyDescent="0.15">
      <c r="A786" s="488"/>
      <c r="B786" s="489"/>
      <c r="C786" s="489"/>
      <c r="D786" s="489"/>
      <c r="E786" s="489"/>
      <c r="F786" s="490"/>
      <c r="G786" s="521" t="s">
        <v>481</v>
      </c>
      <c r="H786" s="522"/>
      <c r="I786" s="522"/>
      <c r="J786" s="522"/>
      <c r="K786" s="523"/>
      <c r="L786" s="515" t="s">
        <v>482</v>
      </c>
      <c r="M786" s="516"/>
      <c r="N786" s="516"/>
      <c r="O786" s="516"/>
      <c r="P786" s="516"/>
      <c r="Q786" s="516"/>
      <c r="R786" s="516"/>
      <c r="S786" s="516"/>
      <c r="T786" s="516"/>
      <c r="U786" s="516"/>
      <c r="V786" s="516"/>
      <c r="W786" s="516"/>
      <c r="X786" s="517"/>
      <c r="Y786" s="478">
        <v>0.7</v>
      </c>
      <c r="Z786" s="479"/>
      <c r="AA786" s="479"/>
      <c r="AB786" s="677"/>
      <c r="AC786" s="521" t="s">
        <v>536</v>
      </c>
      <c r="AD786" s="522"/>
      <c r="AE786" s="522"/>
      <c r="AF786" s="522"/>
      <c r="AG786" s="523"/>
      <c r="AH786" s="515" t="s">
        <v>560</v>
      </c>
      <c r="AI786" s="516"/>
      <c r="AJ786" s="516"/>
      <c r="AK786" s="516"/>
      <c r="AL786" s="516"/>
      <c r="AM786" s="516"/>
      <c r="AN786" s="516"/>
      <c r="AO786" s="516"/>
      <c r="AP786" s="516"/>
      <c r="AQ786" s="516"/>
      <c r="AR786" s="516"/>
      <c r="AS786" s="516"/>
      <c r="AT786" s="517"/>
      <c r="AU786" s="478">
        <v>0.2</v>
      </c>
      <c r="AV786" s="479"/>
      <c r="AW786" s="479"/>
      <c r="AX786" s="480"/>
    </row>
    <row r="787" spans="1:50" ht="24.75" customHeight="1" x14ac:dyDescent="0.15">
      <c r="A787" s="488"/>
      <c r="B787" s="489"/>
      <c r="C787" s="489"/>
      <c r="D787" s="489"/>
      <c r="E787" s="489"/>
      <c r="F787" s="490"/>
      <c r="G787" s="422" t="s">
        <v>480</v>
      </c>
      <c r="H787" s="423"/>
      <c r="I787" s="423"/>
      <c r="J787" s="423"/>
      <c r="K787" s="424"/>
      <c r="L787" s="416" t="s">
        <v>559</v>
      </c>
      <c r="M787" s="417"/>
      <c r="N787" s="417"/>
      <c r="O787" s="417"/>
      <c r="P787" s="417"/>
      <c r="Q787" s="417"/>
      <c r="R787" s="417"/>
      <c r="S787" s="417"/>
      <c r="T787" s="417"/>
      <c r="U787" s="417"/>
      <c r="V787" s="417"/>
      <c r="W787" s="417"/>
      <c r="X787" s="418"/>
      <c r="Y787" s="419">
        <v>0.1</v>
      </c>
      <c r="Z787" s="420"/>
      <c r="AA787" s="420"/>
      <c r="AB787" s="428"/>
      <c r="AC787" s="422" t="s">
        <v>463</v>
      </c>
      <c r="AD787" s="423"/>
      <c r="AE787" s="423"/>
      <c r="AF787" s="423"/>
      <c r="AG787" s="424"/>
      <c r="AH787" s="416" t="s">
        <v>573</v>
      </c>
      <c r="AI787" s="417"/>
      <c r="AJ787" s="417"/>
      <c r="AK787" s="417"/>
      <c r="AL787" s="417"/>
      <c r="AM787" s="417"/>
      <c r="AN787" s="417"/>
      <c r="AO787" s="417"/>
      <c r="AP787" s="417"/>
      <c r="AQ787" s="417"/>
      <c r="AR787" s="417"/>
      <c r="AS787" s="417"/>
      <c r="AT787" s="418"/>
      <c r="AU787" s="419">
        <v>0.2</v>
      </c>
      <c r="AV787" s="420"/>
      <c r="AW787" s="420"/>
      <c r="AX787" s="421"/>
    </row>
    <row r="788" spans="1:50" ht="24.75" customHeight="1" x14ac:dyDescent="0.15">
      <c r="A788" s="488"/>
      <c r="B788" s="489"/>
      <c r="C788" s="489"/>
      <c r="D788" s="489"/>
      <c r="E788" s="489"/>
      <c r="F788" s="490"/>
      <c r="G788" s="422" t="s">
        <v>479</v>
      </c>
      <c r="H788" s="423"/>
      <c r="I788" s="423"/>
      <c r="J788" s="423"/>
      <c r="K788" s="424"/>
      <c r="L788" s="416" t="s">
        <v>483</v>
      </c>
      <c r="M788" s="417"/>
      <c r="N788" s="417"/>
      <c r="O788" s="417"/>
      <c r="P788" s="417"/>
      <c r="Q788" s="417"/>
      <c r="R788" s="417"/>
      <c r="S788" s="417"/>
      <c r="T788" s="417"/>
      <c r="U788" s="417"/>
      <c r="V788" s="417"/>
      <c r="W788" s="417"/>
      <c r="X788" s="418"/>
      <c r="Y788" s="419">
        <v>0.1</v>
      </c>
      <c r="Z788" s="420"/>
      <c r="AA788" s="420"/>
      <c r="AB788" s="428"/>
      <c r="AC788" s="422" t="s">
        <v>479</v>
      </c>
      <c r="AD788" s="423"/>
      <c r="AE788" s="423"/>
      <c r="AF788" s="423"/>
      <c r="AG788" s="424"/>
      <c r="AH788" s="416" t="s">
        <v>465</v>
      </c>
      <c r="AI788" s="417"/>
      <c r="AJ788" s="417"/>
      <c r="AK788" s="417"/>
      <c r="AL788" s="417"/>
      <c r="AM788" s="417"/>
      <c r="AN788" s="417"/>
      <c r="AO788" s="417"/>
      <c r="AP788" s="417"/>
      <c r="AQ788" s="417"/>
      <c r="AR788" s="417"/>
      <c r="AS788" s="417"/>
      <c r="AT788" s="418"/>
      <c r="AU788" s="419">
        <v>0.1</v>
      </c>
      <c r="AV788" s="420"/>
      <c r="AW788" s="420"/>
      <c r="AX788" s="421"/>
    </row>
    <row r="789" spans="1:50" ht="33.75" customHeight="1" x14ac:dyDescent="0.15">
      <c r="A789" s="488"/>
      <c r="B789" s="489"/>
      <c r="C789" s="489"/>
      <c r="D789" s="489"/>
      <c r="E789" s="489"/>
      <c r="F789" s="490"/>
      <c r="G789" s="422"/>
      <c r="H789" s="423"/>
      <c r="I789" s="423"/>
      <c r="J789" s="423"/>
      <c r="K789" s="424"/>
      <c r="L789" s="416"/>
      <c r="M789" s="417"/>
      <c r="N789" s="417"/>
      <c r="O789" s="417"/>
      <c r="P789" s="417"/>
      <c r="Q789" s="417"/>
      <c r="R789" s="417"/>
      <c r="S789" s="417"/>
      <c r="T789" s="417"/>
      <c r="U789" s="417"/>
      <c r="V789" s="417"/>
      <c r="W789" s="417"/>
      <c r="X789" s="418"/>
      <c r="Y789" s="419"/>
      <c r="Z789" s="420"/>
      <c r="AA789" s="420"/>
      <c r="AB789" s="428"/>
      <c r="AC789" s="422" t="s">
        <v>204</v>
      </c>
      <c r="AD789" s="423"/>
      <c r="AE789" s="423"/>
      <c r="AF789" s="423"/>
      <c r="AG789" s="424"/>
      <c r="AH789" s="416" t="s">
        <v>574</v>
      </c>
      <c r="AI789" s="417"/>
      <c r="AJ789" s="417"/>
      <c r="AK789" s="417"/>
      <c r="AL789" s="417"/>
      <c r="AM789" s="417"/>
      <c r="AN789" s="417"/>
      <c r="AO789" s="417"/>
      <c r="AP789" s="417"/>
      <c r="AQ789" s="417"/>
      <c r="AR789" s="417"/>
      <c r="AS789" s="417"/>
      <c r="AT789" s="418"/>
      <c r="AU789" s="419">
        <v>0.1</v>
      </c>
      <c r="AV789" s="420"/>
      <c r="AW789" s="420"/>
      <c r="AX789" s="421"/>
    </row>
    <row r="790" spans="1:50" ht="24.75" customHeight="1" x14ac:dyDescent="0.15">
      <c r="A790" s="488"/>
      <c r="B790" s="489"/>
      <c r="C790" s="489"/>
      <c r="D790" s="489"/>
      <c r="E790" s="489"/>
      <c r="F790" s="490"/>
      <c r="G790" s="422"/>
      <c r="H790" s="423"/>
      <c r="I790" s="423"/>
      <c r="J790" s="423"/>
      <c r="K790" s="424"/>
      <c r="L790" s="416"/>
      <c r="M790" s="417"/>
      <c r="N790" s="417"/>
      <c r="O790" s="417"/>
      <c r="P790" s="417"/>
      <c r="Q790" s="417"/>
      <c r="R790" s="417"/>
      <c r="S790" s="417"/>
      <c r="T790" s="417"/>
      <c r="U790" s="417"/>
      <c r="V790" s="417"/>
      <c r="W790" s="417"/>
      <c r="X790" s="418"/>
      <c r="Y790" s="419"/>
      <c r="Z790" s="420"/>
      <c r="AA790" s="420"/>
      <c r="AB790" s="428"/>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customHeight="1" x14ac:dyDescent="0.15">
      <c r="A791" s="488"/>
      <c r="B791" s="489"/>
      <c r="C791" s="489"/>
      <c r="D791" s="489"/>
      <c r="E791" s="489"/>
      <c r="F791" s="490"/>
      <c r="G791" s="422"/>
      <c r="H791" s="423"/>
      <c r="I791" s="423"/>
      <c r="J791" s="423"/>
      <c r="K791" s="424"/>
      <c r="L791" s="416"/>
      <c r="M791" s="417"/>
      <c r="N791" s="417"/>
      <c r="O791" s="417"/>
      <c r="P791" s="417"/>
      <c r="Q791" s="417"/>
      <c r="R791" s="417"/>
      <c r="S791" s="417"/>
      <c r="T791" s="417"/>
      <c r="U791" s="417"/>
      <c r="V791" s="417"/>
      <c r="W791" s="417"/>
      <c r="X791" s="418"/>
      <c r="Y791" s="419"/>
      <c r="Z791" s="420"/>
      <c r="AA791" s="420"/>
      <c r="AB791" s="428"/>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customHeight="1" x14ac:dyDescent="0.15">
      <c r="A792" s="488"/>
      <c r="B792" s="489"/>
      <c r="C792" s="489"/>
      <c r="D792" s="489"/>
      <c r="E792" s="489"/>
      <c r="F792" s="490"/>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28"/>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customHeight="1" x14ac:dyDescent="0.15">
      <c r="A793" s="488"/>
      <c r="B793" s="489"/>
      <c r="C793" s="489"/>
      <c r="D793" s="489"/>
      <c r="E793" s="489"/>
      <c r="F793" s="490"/>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28"/>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customHeight="1" x14ac:dyDescent="0.15">
      <c r="A794" s="488"/>
      <c r="B794" s="489"/>
      <c r="C794" s="489"/>
      <c r="D794" s="489"/>
      <c r="E794" s="489"/>
      <c r="F794" s="490"/>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28"/>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customHeight="1" x14ac:dyDescent="0.15">
      <c r="A795" s="488"/>
      <c r="B795" s="489"/>
      <c r="C795" s="489"/>
      <c r="D795" s="489"/>
      <c r="E795" s="489"/>
      <c r="F795" s="490"/>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28"/>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customHeight="1" x14ac:dyDescent="0.15">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0.89999999999999991</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0.6</v>
      </c>
      <c r="AV796" s="701"/>
      <c r="AW796" s="701"/>
      <c r="AX796" s="703"/>
    </row>
    <row r="797" spans="1:50" ht="30" hidden="1" customHeight="1" x14ac:dyDescent="0.15">
      <c r="A797" s="488"/>
      <c r="B797" s="489"/>
      <c r="C797" s="489"/>
      <c r="D797" s="489"/>
      <c r="E797" s="489"/>
      <c r="F797" s="490"/>
      <c r="G797" s="475" t="s">
        <v>379</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311</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hidden="1" customHeight="1" x14ac:dyDescent="0.15">
      <c r="A798" s="488"/>
      <c r="B798" s="489"/>
      <c r="C798" s="489"/>
      <c r="D798" s="489"/>
      <c r="E798" s="489"/>
      <c r="F798" s="490"/>
      <c r="G798" s="451" t="s">
        <v>19</v>
      </c>
      <c r="H798" s="519"/>
      <c r="I798" s="519"/>
      <c r="J798" s="519"/>
      <c r="K798" s="519"/>
      <c r="L798" s="518" t="s">
        <v>20</v>
      </c>
      <c r="M798" s="519"/>
      <c r="N798" s="519"/>
      <c r="O798" s="519"/>
      <c r="P798" s="519"/>
      <c r="Q798" s="519"/>
      <c r="R798" s="519"/>
      <c r="S798" s="519"/>
      <c r="T798" s="519"/>
      <c r="U798" s="519"/>
      <c r="V798" s="519"/>
      <c r="W798" s="519"/>
      <c r="X798" s="520"/>
      <c r="Y798" s="470" t="s">
        <v>21</v>
      </c>
      <c r="Z798" s="471"/>
      <c r="AA798" s="471"/>
      <c r="AB798" s="670"/>
      <c r="AC798" s="451" t="s">
        <v>19</v>
      </c>
      <c r="AD798" s="519"/>
      <c r="AE798" s="519"/>
      <c r="AF798" s="519"/>
      <c r="AG798" s="519"/>
      <c r="AH798" s="518" t="s">
        <v>20</v>
      </c>
      <c r="AI798" s="519"/>
      <c r="AJ798" s="519"/>
      <c r="AK798" s="519"/>
      <c r="AL798" s="519"/>
      <c r="AM798" s="519"/>
      <c r="AN798" s="519"/>
      <c r="AO798" s="519"/>
      <c r="AP798" s="519"/>
      <c r="AQ798" s="519"/>
      <c r="AR798" s="519"/>
      <c r="AS798" s="519"/>
      <c r="AT798" s="520"/>
      <c r="AU798" s="470" t="s">
        <v>21</v>
      </c>
      <c r="AV798" s="471"/>
      <c r="AW798" s="471"/>
      <c r="AX798" s="472"/>
    </row>
    <row r="799" spans="1:50" ht="24.75" hidden="1" customHeight="1" x14ac:dyDescent="0.15">
      <c r="A799" s="488"/>
      <c r="B799" s="489"/>
      <c r="C799" s="489"/>
      <c r="D799" s="489"/>
      <c r="E799" s="489"/>
      <c r="F799" s="490"/>
      <c r="G799" s="521"/>
      <c r="H799" s="522"/>
      <c r="I799" s="522"/>
      <c r="J799" s="522"/>
      <c r="K799" s="523"/>
      <c r="L799" s="515"/>
      <c r="M799" s="516"/>
      <c r="N799" s="516"/>
      <c r="O799" s="516"/>
      <c r="P799" s="516"/>
      <c r="Q799" s="516"/>
      <c r="R799" s="516"/>
      <c r="S799" s="516"/>
      <c r="T799" s="516"/>
      <c r="U799" s="516"/>
      <c r="V799" s="516"/>
      <c r="W799" s="516"/>
      <c r="X799" s="517"/>
      <c r="Y799" s="478"/>
      <c r="Z799" s="479"/>
      <c r="AA799" s="479"/>
      <c r="AB799" s="677"/>
      <c r="AC799" s="521"/>
      <c r="AD799" s="522"/>
      <c r="AE799" s="522"/>
      <c r="AF799" s="522"/>
      <c r="AG799" s="523"/>
      <c r="AH799" s="515"/>
      <c r="AI799" s="516"/>
      <c r="AJ799" s="516"/>
      <c r="AK799" s="516"/>
      <c r="AL799" s="516"/>
      <c r="AM799" s="516"/>
      <c r="AN799" s="516"/>
      <c r="AO799" s="516"/>
      <c r="AP799" s="516"/>
      <c r="AQ799" s="516"/>
      <c r="AR799" s="516"/>
      <c r="AS799" s="516"/>
      <c r="AT799" s="517"/>
      <c r="AU799" s="478"/>
      <c r="AV799" s="479"/>
      <c r="AW799" s="479"/>
      <c r="AX799" s="480"/>
    </row>
    <row r="800" spans="1:50" ht="24.75" hidden="1" customHeight="1" x14ac:dyDescent="0.15">
      <c r="A800" s="488"/>
      <c r="B800" s="489"/>
      <c r="C800" s="489"/>
      <c r="D800" s="489"/>
      <c r="E800" s="489"/>
      <c r="F800" s="490"/>
      <c r="G800" s="422"/>
      <c r="H800" s="423"/>
      <c r="I800" s="423"/>
      <c r="J800" s="423"/>
      <c r="K800" s="424"/>
      <c r="L800" s="416"/>
      <c r="M800" s="417"/>
      <c r="N800" s="417"/>
      <c r="O800" s="417"/>
      <c r="P800" s="417"/>
      <c r="Q800" s="417"/>
      <c r="R800" s="417"/>
      <c r="S800" s="417"/>
      <c r="T800" s="417"/>
      <c r="U800" s="417"/>
      <c r="V800" s="417"/>
      <c r="W800" s="417"/>
      <c r="X800" s="418"/>
      <c r="Y800" s="419"/>
      <c r="Z800" s="420"/>
      <c r="AA800" s="420"/>
      <c r="AB800" s="428"/>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88"/>
      <c r="B801" s="489"/>
      <c r="C801" s="489"/>
      <c r="D801" s="489"/>
      <c r="E801" s="489"/>
      <c r="F801" s="490"/>
      <c r="G801" s="422"/>
      <c r="H801" s="423"/>
      <c r="I801" s="423"/>
      <c r="J801" s="423"/>
      <c r="K801" s="424"/>
      <c r="L801" s="416"/>
      <c r="M801" s="417"/>
      <c r="N801" s="417"/>
      <c r="O801" s="417"/>
      <c r="P801" s="417"/>
      <c r="Q801" s="417"/>
      <c r="R801" s="417"/>
      <c r="S801" s="417"/>
      <c r="T801" s="417"/>
      <c r="U801" s="417"/>
      <c r="V801" s="417"/>
      <c r="W801" s="417"/>
      <c r="X801" s="418"/>
      <c r="Y801" s="419"/>
      <c r="Z801" s="420"/>
      <c r="AA801" s="420"/>
      <c r="AB801" s="428"/>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88"/>
      <c r="B802" s="489"/>
      <c r="C802" s="489"/>
      <c r="D802" s="489"/>
      <c r="E802" s="489"/>
      <c r="F802" s="490"/>
      <c r="G802" s="422"/>
      <c r="H802" s="423"/>
      <c r="I802" s="423"/>
      <c r="J802" s="423"/>
      <c r="K802" s="424"/>
      <c r="L802" s="416"/>
      <c r="M802" s="417"/>
      <c r="N802" s="417"/>
      <c r="O802" s="417"/>
      <c r="P802" s="417"/>
      <c r="Q802" s="417"/>
      <c r="R802" s="417"/>
      <c r="S802" s="417"/>
      <c r="T802" s="417"/>
      <c r="U802" s="417"/>
      <c r="V802" s="417"/>
      <c r="W802" s="417"/>
      <c r="X802" s="418"/>
      <c r="Y802" s="419"/>
      <c r="Z802" s="420"/>
      <c r="AA802" s="420"/>
      <c r="AB802" s="428"/>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x14ac:dyDescent="0.15">
      <c r="A803" s="488"/>
      <c r="B803" s="489"/>
      <c r="C803" s="489"/>
      <c r="D803" s="489"/>
      <c r="E803" s="489"/>
      <c r="F803" s="490"/>
      <c r="G803" s="422"/>
      <c r="H803" s="423"/>
      <c r="I803" s="423"/>
      <c r="J803" s="423"/>
      <c r="K803" s="424"/>
      <c r="L803" s="416"/>
      <c r="M803" s="417"/>
      <c r="N803" s="417"/>
      <c r="O803" s="417"/>
      <c r="P803" s="417"/>
      <c r="Q803" s="417"/>
      <c r="R803" s="417"/>
      <c r="S803" s="417"/>
      <c r="T803" s="417"/>
      <c r="U803" s="417"/>
      <c r="V803" s="417"/>
      <c r="W803" s="417"/>
      <c r="X803" s="418"/>
      <c r="Y803" s="419"/>
      <c r="Z803" s="420"/>
      <c r="AA803" s="420"/>
      <c r="AB803" s="428"/>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x14ac:dyDescent="0.15">
      <c r="A804" s="488"/>
      <c r="B804" s="489"/>
      <c r="C804" s="489"/>
      <c r="D804" s="489"/>
      <c r="E804" s="489"/>
      <c r="F804" s="490"/>
      <c r="G804" s="422"/>
      <c r="H804" s="423"/>
      <c r="I804" s="423"/>
      <c r="J804" s="423"/>
      <c r="K804" s="424"/>
      <c r="L804" s="416"/>
      <c r="M804" s="417"/>
      <c r="N804" s="417"/>
      <c r="O804" s="417"/>
      <c r="P804" s="417"/>
      <c r="Q804" s="417"/>
      <c r="R804" s="417"/>
      <c r="S804" s="417"/>
      <c r="T804" s="417"/>
      <c r="U804" s="417"/>
      <c r="V804" s="417"/>
      <c r="W804" s="417"/>
      <c r="X804" s="418"/>
      <c r="Y804" s="419"/>
      <c r="Z804" s="420"/>
      <c r="AA804" s="420"/>
      <c r="AB804" s="428"/>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hidden="1" customHeight="1" x14ac:dyDescent="0.15">
      <c r="A805" s="488"/>
      <c r="B805" s="489"/>
      <c r="C805" s="489"/>
      <c r="D805" s="489"/>
      <c r="E805" s="489"/>
      <c r="F805" s="490"/>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28"/>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x14ac:dyDescent="0.15">
      <c r="A806" s="488"/>
      <c r="B806" s="489"/>
      <c r="C806" s="489"/>
      <c r="D806" s="489"/>
      <c r="E806" s="489"/>
      <c r="F806" s="490"/>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28"/>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x14ac:dyDescent="0.15">
      <c r="A807" s="488"/>
      <c r="B807" s="489"/>
      <c r="C807" s="489"/>
      <c r="D807" s="489"/>
      <c r="E807" s="489"/>
      <c r="F807" s="490"/>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28"/>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x14ac:dyDescent="0.15">
      <c r="A808" s="488"/>
      <c r="B808" s="489"/>
      <c r="C808" s="489"/>
      <c r="D808" s="489"/>
      <c r="E808" s="489"/>
      <c r="F808" s="490"/>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28"/>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0" t="s">
        <v>276</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96" t="s">
        <v>385</v>
      </c>
      <c r="K815" s="203"/>
      <c r="L815" s="203"/>
      <c r="M815" s="203"/>
      <c r="N815" s="203"/>
      <c r="O815" s="203"/>
      <c r="P815" s="287" t="s">
        <v>349</v>
      </c>
      <c r="Q815" s="287"/>
      <c r="R815" s="287"/>
      <c r="S815" s="287"/>
      <c r="T815" s="287"/>
      <c r="U815" s="287"/>
      <c r="V815" s="287"/>
      <c r="W815" s="287"/>
      <c r="X815" s="287"/>
      <c r="Y815" s="220" t="s">
        <v>381</v>
      </c>
      <c r="Z815" s="219"/>
      <c r="AA815" s="219"/>
      <c r="AB815" s="219"/>
      <c r="AC815" s="96" t="s">
        <v>348</v>
      </c>
      <c r="AD815" s="96"/>
      <c r="AE815" s="96"/>
      <c r="AF815" s="96"/>
      <c r="AG815" s="96"/>
      <c r="AH815" s="220" t="s">
        <v>365</v>
      </c>
      <c r="AI815" s="753"/>
      <c r="AJ815" s="753"/>
      <c r="AK815" s="753"/>
      <c r="AL815" s="753" t="s">
        <v>23</v>
      </c>
      <c r="AM815" s="753"/>
      <c r="AN815" s="753"/>
      <c r="AO815" s="838"/>
      <c r="AP815" s="222" t="s">
        <v>386</v>
      </c>
      <c r="AQ815" s="222"/>
      <c r="AR815" s="222"/>
      <c r="AS815" s="222"/>
      <c r="AT815" s="222"/>
      <c r="AU815" s="222"/>
      <c r="AV815" s="222"/>
      <c r="AW815" s="222"/>
      <c r="AX815" s="222"/>
    </row>
    <row r="816" spans="1:50" ht="93.75" customHeight="1" x14ac:dyDescent="0.15">
      <c r="A816" s="233">
        <v>1</v>
      </c>
      <c r="B816" s="233">
        <v>1</v>
      </c>
      <c r="C816" s="223" t="s">
        <v>503</v>
      </c>
      <c r="D816" s="205"/>
      <c r="E816" s="205"/>
      <c r="F816" s="205"/>
      <c r="G816" s="205"/>
      <c r="H816" s="205"/>
      <c r="I816" s="205"/>
      <c r="J816" s="206">
        <v>3013305001238</v>
      </c>
      <c r="K816" s="207"/>
      <c r="L816" s="207"/>
      <c r="M816" s="207"/>
      <c r="N816" s="207"/>
      <c r="O816" s="207"/>
      <c r="P816" s="224" t="s">
        <v>504</v>
      </c>
      <c r="Q816" s="208"/>
      <c r="R816" s="208"/>
      <c r="S816" s="208"/>
      <c r="T816" s="208"/>
      <c r="U816" s="208"/>
      <c r="V816" s="208"/>
      <c r="W816" s="208"/>
      <c r="X816" s="208"/>
      <c r="Y816" s="209">
        <v>2</v>
      </c>
      <c r="Z816" s="210"/>
      <c r="AA816" s="210"/>
      <c r="AB816" s="211"/>
      <c r="AC816" s="212" t="s">
        <v>477</v>
      </c>
      <c r="AD816" s="212"/>
      <c r="AE816" s="212"/>
      <c r="AF816" s="212"/>
      <c r="AG816" s="212"/>
      <c r="AH816" s="213">
        <v>6</v>
      </c>
      <c r="AI816" s="214"/>
      <c r="AJ816" s="214"/>
      <c r="AK816" s="214"/>
      <c r="AL816" s="215">
        <v>100</v>
      </c>
      <c r="AM816" s="216"/>
      <c r="AN816" s="216"/>
      <c r="AO816" s="217"/>
      <c r="AP816" s="218"/>
      <c r="AQ816" s="218"/>
      <c r="AR816" s="218"/>
      <c r="AS816" s="218"/>
      <c r="AT816" s="218"/>
      <c r="AU816" s="218"/>
      <c r="AV816" s="218"/>
      <c r="AW816" s="218"/>
      <c r="AX816" s="218"/>
    </row>
    <row r="817" spans="1:50" ht="93.75" customHeight="1" x14ac:dyDescent="0.15">
      <c r="A817" s="233">
        <v>2</v>
      </c>
      <c r="B817" s="233">
        <v>1</v>
      </c>
      <c r="C817" s="223" t="s">
        <v>622</v>
      </c>
      <c r="D817" s="205"/>
      <c r="E817" s="205"/>
      <c r="F817" s="205"/>
      <c r="G817" s="205"/>
      <c r="H817" s="205"/>
      <c r="I817" s="205"/>
      <c r="J817" s="206">
        <v>7012405001763</v>
      </c>
      <c r="K817" s="207"/>
      <c r="L817" s="207"/>
      <c r="M817" s="207"/>
      <c r="N817" s="207"/>
      <c r="O817" s="207"/>
      <c r="P817" s="224" t="s">
        <v>505</v>
      </c>
      <c r="Q817" s="208"/>
      <c r="R817" s="208"/>
      <c r="S817" s="208"/>
      <c r="T817" s="208"/>
      <c r="U817" s="208"/>
      <c r="V817" s="208"/>
      <c r="W817" s="208"/>
      <c r="X817" s="208"/>
      <c r="Y817" s="209">
        <v>1.9530000000000001</v>
      </c>
      <c r="Z817" s="210"/>
      <c r="AA817" s="210"/>
      <c r="AB817" s="211"/>
      <c r="AC817" s="212" t="s">
        <v>477</v>
      </c>
      <c r="AD817" s="212"/>
      <c r="AE817" s="212"/>
      <c r="AF817" s="212"/>
      <c r="AG817" s="212"/>
      <c r="AH817" s="213">
        <v>6</v>
      </c>
      <c r="AI817" s="214"/>
      <c r="AJ817" s="214"/>
      <c r="AK817" s="214"/>
      <c r="AL817" s="215">
        <v>100</v>
      </c>
      <c r="AM817" s="216"/>
      <c r="AN817" s="216"/>
      <c r="AO817" s="217"/>
      <c r="AP817" s="218"/>
      <c r="AQ817" s="218"/>
      <c r="AR817" s="218"/>
      <c r="AS817" s="218"/>
      <c r="AT817" s="218"/>
      <c r="AU817" s="218"/>
      <c r="AV817" s="218"/>
      <c r="AW817" s="218"/>
      <c r="AX817" s="218"/>
    </row>
    <row r="818" spans="1:50" ht="30" hidden="1" customHeight="1" x14ac:dyDescent="0.15">
      <c r="A818" s="233">
        <v>3</v>
      </c>
      <c r="B818" s="233">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33">
        <v>4</v>
      </c>
      <c r="B819" s="233">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33">
        <v>5</v>
      </c>
      <c r="B820" s="233">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33">
        <v>6</v>
      </c>
      <c r="B821" s="233">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33">
        <v>7</v>
      </c>
      <c r="B822" s="233">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33">
        <v>8</v>
      </c>
      <c r="B823" s="233">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33">
        <v>9</v>
      </c>
      <c r="B824" s="233">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33">
        <v>10</v>
      </c>
      <c r="B825" s="233">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33">
        <v>11</v>
      </c>
      <c r="B826" s="233">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33">
        <v>12</v>
      </c>
      <c r="B827" s="233">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33">
        <v>13</v>
      </c>
      <c r="B828" s="233">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33">
        <v>14</v>
      </c>
      <c r="B829" s="233">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33">
        <v>15</v>
      </c>
      <c r="B830" s="233">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33">
        <v>16</v>
      </c>
      <c r="B831" s="233">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33">
        <v>17</v>
      </c>
      <c r="B832" s="233">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33">
        <v>18</v>
      </c>
      <c r="B833" s="233">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33">
        <v>19</v>
      </c>
      <c r="B834" s="233">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33">
        <v>20</v>
      </c>
      <c r="B835" s="233">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33">
        <v>21</v>
      </c>
      <c r="B836" s="233">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33">
        <v>22</v>
      </c>
      <c r="B837" s="233">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33">
        <v>23</v>
      </c>
      <c r="B838" s="233">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33">
        <v>24</v>
      </c>
      <c r="B839" s="233">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33">
        <v>25</v>
      </c>
      <c r="B840" s="233">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33">
        <v>26</v>
      </c>
      <c r="B841" s="233">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33">
        <v>27</v>
      </c>
      <c r="B842" s="233">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33">
        <v>28</v>
      </c>
      <c r="B843" s="233">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33">
        <v>29</v>
      </c>
      <c r="B844" s="233">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33">
        <v>30</v>
      </c>
      <c r="B845" s="233">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6" t="s">
        <v>385</v>
      </c>
      <c r="K848" s="96"/>
      <c r="L848" s="96"/>
      <c r="M848" s="96"/>
      <c r="N848" s="96"/>
      <c r="O848" s="96"/>
      <c r="P848" s="220" t="s">
        <v>349</v>
      </c>
      <c r="Q848" s="220"/>
      <c r="R848" s="220"/>
      <c r="S848" s="220"/>
      <c r="T848" s="220"/>
      <c r="U848" s="220"/>
      <c r="V848" s="220"/>
      <c r="W848" s="220"/>
      <c r="X848" s="220"/>
      <c r="Y848" s="220" t="s">
        <v>381</v>
      </c>
      <c r="Z848" s="219"/>
      <c r="AA848" s="219"/>
      <c r="AB848" s="219"/>
      <c r="AC848" s="96" t="s">
        <v>348</v>
      </c>
      <c r="AD848" s="96"/>
      <c r="AE848" s="96"/>
      <c r="AF848" s="96"/>
      <c r="AG848" s="96"/>
      <c r="AH848" s="220" t="s">
        <v>365</v>
      </c>
      <c r="AI848" s="219"/>
      <c r="AJ848" s="219"/>
      <c r="AK848" s="219"/>
      <c r="AL848" s="219" t="s">
        <v>23</v>
      </c>
      <c r="AM848" s="219"/>
      <c r="AN848" s="219"/>
      <c r="AO848" s="221"/>
      <c r="AP848" s="222" t="s">
        <v>422</v>
      </c>
      <c r="AQ848" s="222"/>
      <c r="AR848" s="222"/>
      <c r="AS848" s="222"/>
      <c r="AT848" s="222"/>
      <c r="AU848" s="222"/>
      <c r="AV848" s="222"/>
      <c r="AW848" s="222"/>
      <c r="AX848" s="222"/>
    </row>
    <row r="849" spans="1:50" ht="93.75" customHeight="1" x14ac:dyDescent="0.15">
      <c r="A849" s="233">
        <v>1</v>
      </c>
      <c r="B849" s="233">
        <v>1</v>
      </c>
      <c r="C849" s="223" t="s">
        <v>506</v>
      </c>
      <c r="D849" s="205"/>
      <c r="E849" s="205"/>
      <c r="F849" s="205"/>
      <c r="G849" s="205"/>
      <c r="H849" s="205"/>
      <c r="I849" s="205"/>
      <c r="J849" s="206">
        <v>6012405002606</v>
      </c>
      <c r="K849" s="207"/>
      <c r="L849" s="207"/>
      <c r="M849" s="207"/>
      <c r="N849" s="207"/>
      <c r="O849" s="207"/>
      <c r="P849" s="224" t="s">
        <v>507</v>
      </c>
      <c r="Q849" s="208"/>
      <c r="R849" s="208"/>
      <c r="S849" s="208"/>
      <c r="T849" s="208"/>
      <c r="U849" s="208"/>
      <c r="V849" s="208"/>
      <c r="W849" s="208"/>
      <c r="X849" s="208"/>
      <c r="Y849" s="209">
        <v>10.098000000000001</v>
      </c>
      <c r="Z849" s="210"/>
      <c r="AA849" s="210"/>
      <c r="AB849" s="211"/>
      <c r="AC849" s="212" t="s">
        <v>371</v>
      </c>
      <c r="AD849" s="212"/>
      <c r="AE849" s="212"/>
      <c r="AF849" s="212"/>
      <c r="AG849" s="212"/>
      <c r="AH849" s="213">
        <v>1</v>
      </c>
      <c r="AI849" s="214"/>
      <c r="AJ849" s="214"/>
      <c r="AK849" s="214"/>
      <c r="AL849" s="215">
        <v>99.700999999999993</v>
      </c>
      <c r="AM849" s="216"/>
      <c r="AN849" s="216"/>
      <c r="AO849" s="217"/>
      <c r="AP849" s="218"/>
      <c r="AQ849" s="218"/>
      <c r="AR849" s="218"/>
      <c r="AS849" s="218"/>
      <c r="AT849" s="218"/>
      <c r="AU849" s="218"/>
      <c r="AV849" s="218"/>
      <c r="AW849" s="218"/>
      <c r="AX849" s="218"/>
    </row>
    <row r="850" spans="1:50" ht="30" hidden="1" customHeight="1" x14ac:dyDescent="0.15">
      <c r="A850" s="233">
        <v>2</v>
      </c>
      <c r="B850" s="233">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33">
        <v>3</v>
      </c>
      <c r="B851" s="233">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33">
        <v>4</v>
      </c>
      <c r="B852" s="233">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33">
        <v>5</v>
      </c>
      <c r="B853" s="233">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33">
        <v>6</v>
      </c>
      <c r="B854" s="233">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33">
        <v>7</v>
      </c>
      <c r="B855" s="233">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33">
        <v>8</v>
      </c>
      <c r="B856" s="233">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33">
        <v>9</v>
      </c>
      <c r="B857" s="233">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33">
        <v>10</v>
      </c>
      <c r="B858" s="233">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33">
        <v>11</v>
      </c>
      <c r="B859" s="233">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33">
        <v>12</v>
      </c>
      <c r="B860" s="233">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33">
        <v>13</v>
      </c>
      <c r="B861" s="233">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33">
        <v>14</v>
      </c>
      <c r="B862" s="233">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33">
        <v>15</v>
      </c>
      <c r="B863" s="233">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33">
        <v>16</v>
      </c>
      <c r="B864" s="233">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33">
        <v>17</v>
      </c>
      <c r="B865" s="233">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33">
        <v>18</v>
      </c>
      <c r="B866" s="233">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33">
        <v>19</v>
      </c>
      <c r="B867" s="233">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33">
        <v>20</v>
      </c>
      <c r="B868" s="233">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33">
        <v>21</v>
      </c>
      <c r="B869" s="233">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33">
        <v>22</v>
      </c>
      <c r="B870" s="233">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33">
        <v>23</v>
      </c>
      <c r="B871" s="233">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33">
        <v>24</v>
      </c>
      <c r="B872" s="233">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33">
        <v>25</v>
      </c>
      <c r="B873" s="233">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33">
        <v>26</v>
      </c>
      <c r="B874" s="233">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33">
        <v>27</v>
      </c>
      <c r="B875" s="233">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33">
        <v>28</v>
      </c>
      <c r="B876" s="233">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33">
        <v>29</v>
      </c>
      <c r="B877" s="233">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33">
        <v>30</v>
      </c>
      <c r="B878" s="233">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6" t="s">
        <v>385</v>
      </c>
      <c r="K881" s="96"/>
      <c r="L881" s="96"/>
      <c r="M881" s="96"/>
      <c r="N881" s="96"/>
      <c r="O881" s="96"/>
      <c r="P881" s="220" t="s">
        <v>349</v>
      </c>
      <c r="Q881" s="220"/>
      <c r="R881" s="220"/>
      <c r="S881" s="220"/>
      <c r="T881" s="220"/>
      <c r="U881" s="220"/>
      <c r="V881" s="220"/>
      <c r="W881" s="220"/>
      <c r="X881" s="220"/>
      <c r="Y881" s="220" t="s">
        <v>381</v>
      </c>
      <c r="Z881" s="219"/>
      <c r="AA881" s="219"/>
      <c r="AB881" s="219"/>
      <c r="AC881" s="96" t="s">
        <v>348</v>
      </c>
      <c r="AD881" s="96"/>
      <c r="AE881" s="96"/>
      <c r="AF881" s="96"/>
      <c r="AG881" s="96"/>
      <c r="AH881" s="220" t="s">
        <v>365</v>
      </c>
      <c r="AI881" s="219"/>
      <c r="AJ881" s="219"/>
      <c r="AK881" s="219"/>
      <c r="AL881" s="219" t="s">
        <v>23</v>
      </c>
      <c r="AM881" s="219"/>
      <c r="AN881" s="219"/>
      <c r="AO881" s="221"/>
      <c r="AP881" s="222" t="s">
        <v>422</v>
      </c>
      <c r="AQ881" s="222"/>
      <c r="AR881" s="222"/>
      <c r="AS881" s="222"/>
      <c r="AT881" s="222"/>
      <c r="AU881" s="222"/>
      <c r="AV881" s="222"/>
      <c r="AW881" s="222"/>
      <c r="AX881" s="222"/>
    </row>
    <row r="882" spans="1:50" ht="107.25" customHeight="1" x14ac:dyDescent="0.15">
      <c r="A882" s="233">
        <v>1</v>
      </c>
      <c r="B882" s="233">
        <v>1</v>
      </c>
      <c r="C882" s="223" t="s">
        <v>508</v>
      </c>
      <c r="D882" s="205"/>
      <c r="E882" s="205"/>
      <c r="F882" s="205"/>
      <c r="G882" s="205"/>
      <c r="H882" s="205"/>
      <c r="I882" s="205"/>
      <c r="J882" s="206" t="s">
        <v>641</v>
      </c>
      <c r="K882" s="207"/>
      <c r="L882" s="207"/>
      <c r="M882" s="207"/>
      <c r="N882" s="207"/>
      <c r="O882" s="207"/>
      <c r="P882" s="224" t="s">
        <v>509</v>
      </c>
      <c r="Q882" s="208"/>
      <c r="R882" s="208"/>
      <c r="S882" s="208"/>
      <c r="T882" s="208"/>
      <c r="U882" s="208"/>
      <c r="V882" s="208"/>
      <c r="W882" s="208"/>
      <c r="X882" s="208"/>
      <c r="Y882" s="209">
        <v>4.59</v>
      </c>
      <c r="Z882" s="210"/>
      <c r="AA882" s="210"/>
      <c r="AB882" s="211"/>
      <c r="AC882" s="212" t="s">
        <v>514</v>
      </c>
      <c r="AD882" s="212"/>
      <c r="AE882" s="212"/>
      <c r="AF882" s="212"/>
      <c r="AG882" s="212"/>
      <c r="AH882" s="213">
        <v>3</v>
      </c>
      <c r="AI882" s="214"/>
      <c r="AJ882" s="214"/>
      <c r="AK882" s="214"/>
      <c r="AL882" s="215">
        <v>85.75</v>
      </c>
      <c r="AM882" s="216"/>
      <c r="AN882" s="216"/>
      <c r="AO882" s="217"/>
      <c r="AP882" s="218"/>
      <c r="AQ882" s="218"/>
      <c r="AR882" s="218"/>
      <c r="AS882" s="218"/>
      <c r="AT882" s="218"/>
      <c r="AU882" s="218"/>
      <c r="AV882" s="218"/>
      <c r="AW882" s="218"/>
      <c r="AX882" s="218"/>
    </row>
    <row r="883" spans="1:50" ht="30" hidden="1" customHeight="1" x14ac:dyDescent="0.15">
      <c r="A883" s="233">
        <v>2</v>
      </c>
      <c r="B883" s="233">
        <v>1</v>
      </c>
      <c r="C883" s="223"/>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33">
        <v>3</v>
      </c>
      <c r="B884" s="233">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33">
        <v>4</v>
      </c>
      <c r="B885" s="233">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33">
        <v>5</v>
      </c>
      <c r="B886" s="233">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33">
        <v>6</v>
      </c>
      <c r="B887" s="233">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33">
        <v>7</v>
      </c>
      <c r="B888" s="233">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33">
        <v>8</v>
      </c>
      <c r="B889" s="233">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33">
        <v>9</v>
      </c>
      <c r="B890" s="233">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33">
        <v>10</v>
      </c>
      <c r="B891" s="233">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33">
        <v>11</v>
      </c>
      <c r="B892" s="233">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33">
        <v>12</v>
      </c>
      <c r="B893" s="233">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33">
        <v>13</v>
      </c>
      <c r="B894" s="233">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33">
        <v>14</v>
      </c>
      <c r="B895" s="233">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33">
        <v>15</v>
      </c>
      <c r="B896" s="233">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33">
        <v>16</v>
      </c>
      <c r="B897" s="233">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33">
        <v>17</v>
      </c>
      <c r="B898" s="233">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33">
        <v>18</v>
      </c>
      <c r="B899" s="233">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33">
        <v>19</v>
      </c>
      <c r="B900" s="233">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33">
        <v>20</v>
      </c>
      <c r="B901" s="233">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33">
        <v>21</v>
      </c>
      <c r="B902" s="233">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33">
        <v>22</v>
      </c>
      <c r="B903" s="233">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33">
        <v>23</v>
      </c>
      <c r="B904" s="233">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33">
        <v>24</v>
      </c>
      <c r="B905" s="233">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33">
        <v>25</v>
      </c>
      <c r="B906" s="233">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33">
        <v>26</v>
      </c>
      <c r="B907" s="233">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33">
        <v>27</v>
      </c>
      <c r="B908" s="233">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33">
        <v>28</v>
      </c>
      <c r="B909" s="233">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33">
        <v>29</v>
      </c>
      <c r="B910" s="233">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33">
        <v>30</v>
      </c>
      <c r="B911" s="233">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6" t="s">
        <v>385</v>
      </c>
      <c r="K914" s="96"/>
      <c r="L914" s="96"/>
      <c r="M914" s="96"/>
      <c r="N914" s="96"/>
      <c r="O914" s="96"/>
      <c r="P914" s="220" t="s">
        <v>349</v>
      </c>
      <c r="Q914" s="220"/>
      <c r="R914" s="220"/>
      <c r="S914" s="220"/>
      <c r="T914" s="220"/>
      <c r="U914" s="220"/>
      <c r="V914" s="220"/>
      <c r="W914" s="220"/>
      <c r="X914" s="220"/>
      <c r="Y914" s="220" t="s">
        <v>381</v>
      </c>
      <c r="Z914" s="219"/>
      <c r="AA914" s="219"/>
      <c r="AB914" s="219"/>
      <c r="AC914" s="96" t="s">
        <v>348</v>
      </c>
      <c r="AD914" s="96"/>
      <c r="AE914" s="96"/>
      <c r="AF914" s="96"/>
      <c r="AG914" s="96"/>
      <c r="AH914" s="220" t="s">
        <v>365</v>
      </c>
      <c r="AI914" s="219"/>
      <c r="AJ914" s="219"/>
      <c r="AK914" s="219"/>
      <c r="AL914" s="219" t="s">
        <v>23</v>
      </c>
      <c r="AM914" s="219"/>
      <c r="AN914" s="219"/>
      <c r="AO914" s="221"/>
      <c r="AP914" s="222" t="s">
        <v>422</v>
      </c>
      <c r="AQ914" s="222"/>
      <c r="AR914" s="222"/>
      <c r="AS914" s="222"/>
      <c r="AT914" s="222"/>
      <c r="AU914" s="222"/>
      <c r="AV914" s="222"/>
      <c r="AW914" s="222"/>
      <c r="AX914" s="222"/>
    </row>
    <row r="915" spans="1:50" ht="75.75" customHeight="1" x14ac:dyDescent="0.15">
      <c r="A915" s="233">
        <v>1</v>
      </c>
      <c r="B915" s="233">
        <v>1</v>
      </c>
      <c r="C915" s="225" t="s">
        <v>542</v>
      </c>
      <c r="D915" s="226"/>
      <c r="E915" s="226"/>
      <c r="F915" s="226"/>
      <c r="G915" s="226"/>
      <c r="H915" s="226"/>
      <c r="I915" s="227"/>
      <c r="J915" s="206">
        <v>2000020260002</v>
      </c>
      <c r="K915" s="207"/>
      <c r="L915" s="207"/>
      <c r="M915" s="207"/>
      <c r="N915" s="207"/>
      <c r="O915" s="207"/>
      <c r="P915" s="228" t="s">
        <v>543</v>
      </c>
      <c r="Q915" s="229"/>
      <c r="R915" s="229"/>
      <c r="S915" s="229"/>
      <c r="T915" s="229"/>
      <c r="U915" s="229"/>
      <c r="V915" s="229"/>
      <c r="W915" s="229"/>
      <c r="X915" s="230"/>
      <c r="Y915" s="209">
        <v>1</v>
      </c>
      <c r="Z915" s="210"/>
      <c r="AA915" s="210"/>
      <c r="AB915" s="211"/>
      <c r="AC915" s="212" t="s">
        <v>477</v>
      </c>
      <c r="AD915" s="212"/>
      <c r="AE915" s="212"/>
      <c r="AF915" s="212"/>
      <c r="AG915" s="212"/>
      <c r="AH915" s="213">
        <v>19</v>
      </c>
      <c r="AI915" s="214"/>
      <c r="AJ915" s="214"/>
      <c r="AK915" s="214"/>
      <c r="AL915" s="215">
        <v>100</v>
      </c>
      <c r="AM915" s="216"/>
      <c r="AN915" s="216"/>
      <c r="AO915" s="217"/>
      <c r="AP915" s="218" t="s">
        <v>636</v>
      </c>
      <c r="AQ915" s="218"/>
      <c r="AR915" s="218"/>
      <c r="AS915" s="218"/>
      <c r="AT915" s="218"/>
      <c r="AU915" s="218"/>
      <c r="AV915" s="218"/>
      <c r="AW915" s="218"/>
      <c r="AX915" s="218"/>
    </row>
    <row r="916" spans="1:50" ht="75.75" customHeight="1" x14ac:dyDescent="0.15">
      <c r="A916" s="233">
        <v>2</v>
      </c>
      <c r="B916" s="233">
        <v>1</v>
      </c>
      <c r="C916" s="225" t="s">
        <v>544</v>
      </c>
      <c r="D916" s="226"/>
      <c r="E916" s="226"/>
      <c r="F916" s="226"/>
      <c r="G916" s="226"/>
      <c r="H916" s="226"/>
      <c r="I916" s="227"/>
      <c r="J916" s="206">
        <v>2000020202193</v>
      </c>
      <c r="K916" s="207"/>
      <c r="L916" s="207"/>
      <c r="M916" s="207"/>
      <c r="N916" s="207"/>
      <c r="O916" s="207"/>
      <c r="P916" s="224" t="s">
        <v>545</v>
      </c>
      <c r="Q916" s="208"/>
      <c r="R916" s="208"/>
      <c r="S916" s="208"/>
      <c r="T916" s="208"/>
      <c r="U916" s="208"/>
      <c r="V916" s="208"/>
      <c r="W916" s="208"/>
      <c r="X916" s="208"/>
      <c r="Y916" s="209">
        <v>0.86899999999999999</v>
      </c>
      <c r="Z916" s="210"/>
      <c r="AA916" s="210"/>
      <c r="AB916" s="211"/>
      <c r="AC916" s="212" t="s">
        <v>477</v>
      </c>
      <c r="AD916" s="212"/>
      <c r="AE916" s="212"/>
      <c r="AF916" s="212"/>
      <c r="AG916" s="212"/>
      <c r="AH916" s="213">
        <v>19</v>
      </c>
      <c r="AI916" s="214"/>
      <c r="AJ916" s="214"/>
      <c r="AK916" s="214"/>
      <c r="AL916" s="215">
        <v>100</v>
      </c>
      <c r="AM916" s="216"/>
      <c r="AN916" s="216"/>
      <c r="AO916" s="217"/>
      <c r="AP916" s="796"/>
      <c r="AQ916" s="797"/>
      <c r="AR916" s="797"/>
      <c r="AS916" s="797"/>
      <c r="AT916" s="797"/>
      <c r="AU916" s="797"/>
      <c r="AV916" s="797"/>
      <c r="AW916" s="797"/>
      <c r="AX916" s="798"/>
    </row>
    <row r="917" spans="1:50" ht="75.75" customHeight="1" x14ac:dyDescent="0.15">
      <c r="A917" s="233">
        <v>3</v>
      </c>
      <c r="B917" s="233">
        <v>1</v>
      </c>
      <c r="C917" s="225" t="s">
        <v>546</v>
      </c>
      <c r="D917" s="226"/>
      <c r="E917" s="226"/>
      <c r="F917" s="226"/>
      <c r="G917" s="226"/>
      <c r="H917" s="226"/>
      <c r="I917" s="227"/>
      <c r="J917" s="206">
        <v>8000020014583</v>
      </c>
      <c r="K917" s="207"/>
      <c r="L917" s="207"/>
      <c r="M917" s="207"/>
      <c r="N917" s="207"/>
      <c r="O917" s="207"/>
      <c r="P917" s="224" t="s">
        <v>547</v>
      </c>
      <c r="Q917" s="208"/>
      <c r="R917" s="208"/>
      <c r="S917" s="208"/>
      <c r="T917" s="208"/>
      <c r="U917" s="208"/>
      <c r="V917" s="208"/>
      <c r="W917" s="208"/>
      <c r="X917" s="208"/>
      <c r="Y917" s="209">
        <v>0.86799999999999999</v>
      </c>
      <c r="Z917" s="210"/>
      <c r="AA917" s="210"/>
      <c r="AB917" s="211"/>
      <c r="AC917" s="212" t="s">
        <v>477</v>
      </c>
      <c r="AD917" s="212"/>
      <c r="AE917" s="212"/>
      <c r="AF917" s="212"/>
      <c r="AG917" s="212"/>
      <c r="AH917" s="213">
        <v>19</v>
      </c>
      <c r="AI917" s="214"/>
      <c r="AJ917" s="214"/>
      <c r="AK917" s="214"/>
      <c r="AL917" s="215">
        <v>100</v>
      </c>
      <c r="AM917" s="216"/>
      <c r="AN917" s="216"/>
      <c r="AO917" s="217"/>
      <c r="AP917" s="218"/>
      <c r="AQ917" s="218"/>
      <c r="AR917" s="218"/>
      <c r="AS917" s="218"/>
      <c r="AT917" s="218"/>
      <c r="AU917" s="218"/>
      <c r="AV917" s="218"/>
      <c r="AW917" s="218"/>
      <c r="AX917" s="218"/>
    </row>
    <row r="918" spans="1:50" ht="75.75" customHeight="1" x14ac:dyDescent="0.15">
      <c r="A918" s="233">
        <v>4</v>
      </c>
      <c r="B918" s="233">
        <v>1</v>
      </c>
      <c r="C918" s="225" t="s">
        <v>548</v>
      </c>
      <c r="D918" s="226"/>
      <c r="E918" s="226"/>
      <c r="F918" s="226"/>
      <c r="G918" s="226"/>
      <c r="H918" s="226"/>
      <c r="I918" s="227"/>
      <c r="J918" s="206">
        <v>3000020052043</v>
      </c>
      <c r="K918" s="207"/>
      <c r="L918" s="207"/>
      <c r="M918" s="207"/>
      <c r="N918" s="207"/>
      <c r="O918" s="207"/>
      <c r="P918" s="224" t="s">
        <v>549</v>
      </c>
      <c r="Q918" s="208"/>
      <c r="R918" s="208"/>
      <c r="S918" s="208"/>
      <c r="T918" s="208"/>
      <c r="U918" s="208"/>
      <c r="V918" s="208"/>
      <c r="W918" s="208"/>
      <c r="X918" s="208"/>
      <c r="Y918" s="209">
        <v>0.85199999999999998</v>
      </c>
      <c r="Z918" s="210"/>
      <c r="AA918" s="210"/>
      <c r="AB918" s="211"/>
      <c r="AC918" s="212" t="s">
        <v>477</v>
      </c>
      <c r="AD918" s="212"/>
      <c r="AE918" s="212"/>
      <c r="AF918" s="212"/>
      <c r="AG918" s="212"/>
      <c r="AH918" s="213">
        <v>19</v>
      </c>
      <c r="AI918" s="214"/>
      <c r="AJ918" s="214"/>
      <c r="AK918" s="214"/>
      <c r="AL918" s="215">
        <v>100</v>
      </c>
      <c r="AM918" s="216"/>
      <c r="AN918" s="216"/>
      <c r="AO918" s="217"/>
      <c r="AP918" s="218"/>
      <c r="AQ918" s="218"/>
      <c r="AR918" s="218"/>
      <c r="AS918" s="218"/>
      <c r="AT918" s="218"/>
      <c r="AU918" s="218"/>
      <c r="AV918" s="218"/>
      <c r="AW918" s="218"/>
      <c r="AX918" s="218"/>
    </row>
    <row r="919" spans="1:50" ht="75.75" customHeight="1" x14ac:dyDescent="0.15">
      <c r="A919" s="233">
        <v>5</v>
      </c>
      <c r="B919" s="233">
        <v>1</v>
      </c>
      <c r="C919" s="225" t="s">
        <v>550</v>
      </c>
      <c r="D919" s="226"/>
      <c r="E919" s="226"/>
      <c r="F919" s="226"/>
      <c r="G919" s="226"/>
      <c r="H919" s="226"/>
      <c r="I919" s="227"/>
      <c r="J919" s="206">
        <v>5000020150002</v>
      </c>
      <c r="K919" s="207"/>
      <c r="L919" s="207"/>
      <c r="M919" s="207"/>
      <c r="N919" s="207"/>
      <c r="O919" s="207"/>
      <c r="P919" s="224" t="s">
        <v>551</v>
      </c>
      <c r="Q919" s="208"/>
      <c r="R919" s="208"/>
      <c r="S919" s="208"/>
      <c r="T919" s="208"/>
      <c r="U919" s="208"/>
      <c r="V919" s="208"/>
      <c r="W919" s="208"/>
      <c r="X919" s="208"/>
      <c r="Y919" s="209">
        <v>0.77</v>
      </c>
      <c r="Z919" s="210"/>
      <c r="AA919" s="210"/>
      <c r="AB919" s="211"/>
      <c r="AC919" s="212" t="s">
        <v>477</v>
      </c>
      <c r="AD919" s="212"/>
      <c r="AE919" s="212"/>
      <c r="AF919" s="212"/>
      <c r="AG919" s="212"/>
      <c r="AH919" s="213">
        <v>19</v>
      </c>
      <c r="AI919" s="214"/>
      <c r="AJ919" s="214"/>
      <c r="AK919" s="214"/>
      <c r="AL919" s="215">
        <v>100</v>
      </c>
      <c r="AM919" s="216"/>
      <c r="AN919" s="216"/>
      <c r="AO919" s="217"/>
      <c r="AP919" s="218"/>
      <c r="AQ919" s="218"/>
      <c r="AR919" s="218"/>
      <c r="AS919" s="218"/>
      <c r="AT919" s="218"/>
      <c r="AU919" s="218"/>
      <c r="AV919" s="218"/>
      <c r="AW919" s="218"/>
      <c r="AX919" s="218"/>
    </row>
    <row r="920" spans="1:50" ht="75.75" customHeight="1" x14ac:dyDescent="0.15">
      <c r="A920" s="233">
        <v>6</v>
      </c>
      <c r="B920" s="233">
        <v>1</v>
      </c>
      <c r="C920" s="225" t="s">
        <v>552</v>
      </c>
      <c r="D920" s="226"/>
      <c r="E920" s="226"/>
      <c r="F920" s="226"/>
      <c r="G920" s="226"/>
      <c r="H920" s="226"/>
      <c r="I920" s="227"/>
      <c r="J920" s="206">
        <v>9000020252042</v>
      </c>
      <c r="K920" s="207"/>
      <c r="L920" s="207"/>
      <c r="M920" s="207"/>
      <c r="N920" s="207"/>
      <c r="O920" s="207"/>
      <c r="P920" s="224" t="s">
        <v>553</v>
      </c>
      <c r="Q920" s="208"/>
      <c r="R920" s="208"/>
      <c r="S920" s="208"/>
      <c r="T920" s="208"/>
      <c r="U920" s="208"/>
      <c r="V920" s="208"/>
      <c r="W920" s="208"/>
      <c r="X920" s="208"/>
      <c r="Y920" s="209">
        <v>0.72199999999999998</v>
      </c>
      <c r="Z920" s="210"/>
      <c r="AA920" s="210"/>
      <c r="AB920" s="211"/>
      <c r="AC920" s="212" t="s">
        <v>477</v>
      </c>
      <c r="AD920" s="212"/>
      <c r="AE920" s="212"/>
      <c r="AF920" s="212"/>
      <c r="AG920" s="212"/>
      <c r="AH920" s="213">
        <v>19</v>
      </c>
      <c r="AI920" s="214"/>
      <c r="AJ920" s="214"/>
      <c r="AK920" s="214"/>
      <c r="AL920" s="215">
        <v>100</v>
      </c>
      <c r="AM920" s="216"/>
      <c r="AN920" s="216"/>
      <c r="AO920" s="217"/>
      <c r="AP920" s="218"/>
      <c r="AQ920" s="218"/>
      <c r="AR920" s="218"/>
      <c r="AS920" s="218"/>
      <c r="AT920" s="218"/>
      <c r="AU920" s="218"/>
      <c r="AV920" s="218"/>
      <c r="AW920" s="218"/>
      <c r="AX920" s="218"/>
    </row>
    <row r="921" spans="1:50" ht="75.75" customHeight="1" x14ac:dyDescent="0.15">
      <c r="A921" s="233">
        <v>7</v>
      </c>
      <c r="B921" s="233">
        <v>1</v>
      </c>
      <c r="C921" s="225" t="s">
        <v>554</v>
      </c>
      <c r="D921" s="226"/>
      <c r="E921" s="226"/>
      <c r="F921" s="226"/>
      <c r="G921" s="226"/>
      <c r="H921" s="226"/>
      <c r="I921" s="227"/>
      <c r="J921" s="206">
        <v>7000020430005</v>
      </c>
      <c r="K921" s="207"/>
      <c r="L921" s="207"/>
      <c r="M921" s="207"/>
      <c r="N921" s="207"/>
      <c r="O921" s="207"/>
      <c r="P921" s="224" t="s">
        <v>604</v>
      </c>
      <c r="Q921" s="208"/>
      <c r="R921" s="208"/>
      <c r="S921" s="208"/>
      <c r="T921" s="208"/>
      <c r="U921" s="208"/>
      <c r="V921" s="208"/>
      <c r="W921" s="208"/>
      <c r="X921" s="208"/>
      <c r="Y921" s="209">
        <v>0.6</v>
      </c>
      <c r="Z921" s="210"/>
      <c r="AA921" s="210"/>
      <c r="AB921" s="211"/>
      <c r="AC921" s="212" t="s">
        <v>477</v>
      </c>
      <c r="AD921" s="212"/>
      <c r="AE921" s="212"/>
      <c r="AF921" s="212"/>
      <c r="AG921" s="212"/>
      <c r="AH921" s="213">
        <v>19</v>
      </c>
      <c r="AI921" s="214"/>
      <c r="AJ921" s="214"/>
      <c r="AK921" s="214"/>
      <c r="AL921" s="215">
        <v>100</v>
      </c>
      <c r="AM921" s="216"/>
      <c r="AN921" s="216"/>
      <c r="AO921" s="217"/>
      <c r="AP921" s="218"/>
      <c r="AQ921" s="218"/>
      <c r="AR921" s="218"/>
      <c r="AS921" s="218"/>
      <c r="AT921" s="218"/>
      <c r="AU921" s="218"/>
      <c r="AV921" s="218"/>
      <c r="AW921" s="218"/>
      <c r="AX921" s="218"/>
    </row>
    <row r="922" spans="1:50" ht="75.75" customHeight="1" x14ac:dyDescent="0.15">
      <c r="A922" s="233">
        <v>8</v>
      </c>
      <c r="B922" s="233">
        <v>1</v>
      </c>
      <c r="C922" s="225" t="s">
        <v>555</v>
      </c>
      <c r="D922" s="226"/>
      <c r="E922" s="226"/>
      <c r="F922" s="226"/>
      <c r="G922" s="226"/>
      <c r="H922" s="226"/>
      <c r="I922" s="227"/>
      <c r="J922" s="206">
        <v>5000020052132</v>
      </c>
      <c r="K922" s="207"/>
      <c r="L922" s="207"/>
      <c r="M922" s="207"/>
      <c r="N922" s="207"/>
      <c r="O922" s="207"/>
      <c r="P922" s="224" t="s">
        <v>605</v>
      </c>
      <c r="Q922" s="208"/>
      <c r="R922" s="208"/>
      <c r="S922" s="208"/>
      <c r="T922" s="208"/>
      <c r="U922" s="208"/>
      <c r="V922" s="208"/>
      <c r="W922" s="208"/>
      <c r="X922" s="208"/>
      <c r="Y922" s="209">
        <v>0.5</v>
      </c>
      <c r="Z922" s="210"/>
      <c r="AA922" s="210"/>
      <c r="AB922" s="211"/>
      <c r="AC922" s="212" t="s">
        <v>477</v>
      </c>
      <c r="AD922" s="212"/>
      <c r="AE922" s="212"/>
      <c r="AF922" s="212"/>
      <c r="AG922" s="212"/>
      <c r="AH922" s="213">
        <v>19</v>
      </c>
      <c r="AI922" s="214"/>
      <c r="AJ922" s="214"/>
      <c r="AK922" s="214"/>
      <c r="AL922" s="215">
        <v>100</v>
      </c>
      <c r="AM922" s="216"/>
      <c r="AN922" s="216"/>
      <c r="AO922" s="217"/>
      <c r="AP922" s="218"/>
      <c r="AQ922" s="218"/>
      <c r="AR922" s="218"/>
      <c r="AS922" s="218"/>
      <c r="AT922" s="218"/>
      <c r="AU922" s="218"/>
      <c r="AV922" s="218"/>
      <c r="AW922" s="218"/>
      <c r="AX922" s="218"/>
    </row>
    <row r="923" spans="1:50" ht="75.75" customHeight="1" x14ac:dyDescent="0.15">
      <c r="A923" s="233">
        <v>9</v>
      </c>
      <c r="B923" s="233">
        <v>1</v>
      </c>
      <c r="C923" s="225" t="s">
        <v>556</v>
      </c>
      <c r="D923" s="226"/>
      <c r="E923" s="226"/>
      <c r="F923" s="226"/>
      <c r="G923" s="226"/>
      <c r="H923" s="226"/>
      <c r="I923" s="227"/>
      <c r="J923" s="206">
        <v>1000020380008</v>
      </c>
      <c r="K923" s="207"/>
      <c r="L923" s="207"/>
      <c r="M923" s="207"/>
      <c r="N923" s="207"/>
      <c r="O923" s="207"/>
      <c r="P923" s="224" t="s">
        <v>606</v>
      </c>
      <c r="Q923" s="208"/>
      <c r="R923" s="208"/>
      <c r="S923" s="208"/>
      <c r="T923" s="208"/>
      <c r="U923" s="208"/>
      <c r="V923" s="208"/>
      <c r="W923" s="208"/>
      <c r="X923" s="208"/>
      <c r="Y923" s="209">
        <v>0.4</v>
      </c>
      <c r="Z923" s="210"/>
      <c r="AA923" s="210"/>
      <c r="AB923" s="211"/>
      <c r="AC923" s="212" t="s">
        <v>477</v>
      </c>
      <c r="AD923" s="212"/>
      <c r="AE923" s="212"/>
      <c r="AF923" s="212"/>
      <c r="AG923" s="212"/>
      <c r="AH923" s="213">
        <v>19</v>
      </c>
      <c r="AI923" s="214"/>
      <c r="AJ923" s="214"/>
      <c r="AK923" s="214"/>
      <c r="AL923" s="215">
        <v>99.978800000000007</v>
      </c>
      <c r="AM923" s="216"/>
      <c r="AN923" s="216"/>
      <c r="AO923" s="217"/>
      <c r="AP923" s="218"/>
      <c r="AQ923" s="218"/>
      <c r="AR923" s="218"/>
      <c r="AS923" s="218"/>
      <c r="AT923" s="218"/>
      <c r="AU923" s="218"/>
      <c r="AV923" s="218"/>
      <c r="AW923" s="218"/>
      <c r="AX923" s="218"/>
    </row>
    <row r="924" spans="1:50" ht="75.75" customHeight="1" x14ac:dyDescent="0.15">
      <c r="A924" s="233">
        <v>10</v>
      </c>
      <c r="B924" s="233">
        <v>1</v>
      </c>
      <c r="C924" s="225" t="s">
        <v>557</v>
      </c>
      <c r="D924" s="226"/>
      <c r="E924" s="226"/>
      <c r="F924" s="226"/>
      <c r="G924" s="226"/>
      <c r="H924" s="226"/>
      <c r="I924" s="227"/>
      <c r="J924" s="206">
        <v>2000020184837</v>
      </c>
      <c r="K924" s="207"/>
      <c r="L924" s="207"/>
      <c r="M924" s="207"/>
      <c r="N924" s="207"/>
      <c r="O924" s="207"/>
      <c r="P924" s="224" t="s">
        <v>607</v>
      </c>
      <c r="Q924" s="208"/>
      <c r="R924" s="208"/>
      <c r="S924" s="208"/>
      <c r="T924" s="208"/>
      <c r="U924" s="208"/>
      <c r="V924" s="208"/>
      <c r="W924" s="208"/>
      <c r="X924" s="208"/>
      <c r="Y924" s="209">
        <v>0.1</v>
      </c>
      <c r="Z924" s="210"/>
      <c r="AA924" s="210"/>
      <c r="AB924" s="211"/>
      <c r="AC924" s="212" t="s">
        <v>571</v>
      </c>
      <c r="AD924" s="212"/>
      <c r="AE924" s="212"/>
      <c r="AF924" s="212"/>
      <c r="AG924" s="212"/>
      <c r="AH924" s="213">
        <v>19</v>
      </c>
      <c r="AI924" s="214"/>
      <c r="AJ924" s="214"/>
      <c r="AK924" s="214"/>
      <c r="AL924" s="215">
        <v>99.976789800588406</v>
      </c>
      <c r="AM924" s="216"/>
      <c r="AN924" s="216"/>
      <c r="AO924" s="217"/>
      <c r="AP924" s="218"/>
      <c r="AQ924" s="218"/>
      <c r="AR924" s="218"/>
      <c r="AS924" s="218"/>
      <c r="AT924" s="218"/>
      <c r="AU924" s="218"/>
      <c r="AV924" s="218"/>
      <c r="AW924" s="218"/>
      <c r="AX924" s="218"/>
    </row>
    <row r="925" spans="1:50" ht="30" hidden="1" customHeight="1" x14ac:dyDescent="0.15">
      <c r="A925" s="233">
        <v>11</v>
      </c>
      <c r="B925" s="233">
        <v>1</v>
      </c>
      <c r="C925" s="225"/>
      <c r="D925" s="226"/>
      <c r="E925" s="226"/>
      <c r="F925" s="226"/>
      <c r="G925" s="226"/>
      <c r="H925" s="226"/>
      <c r="I925" s="227"/>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33">
        <v>12</v>
      </c>
      <c r="B926" s="233">
        <v>1</v>
      </c>
      <c r="C926" s="225"/>
      <c r="D926" s="226"/>
      <c r="E926" s="226"/>
      <c r="F926" s="226"/>
      <c r="G926" s="226"/>
      <c r="H926" s="226"/>
      <c r="I926" s="227"/>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33">
        <v>13</v>
      </c>
      <c r="B927" s="233">
        <v>1</v>
      </c>
      <c r="C927" s="225"/>
      <c r="D927" s="226"/>
      <c r="E927" s="226"/>
      <c r="F927" s="226"/>
      <c r="G927" s="226"/>
      <c r="H927" s="226"/>
      <c r="I927" s="227"/>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33">
        <v>14</v>
      </c>
      <c r="B928" s="233">
        <v>1</v>
      </c>
      <c r="C928" s="225"/>
      <c r="D928" s="226"/>
      <c r="E928" s="226"/>
      <c r="F928" s="226"/>
      <c r="G928" s="226"/>
      <c r="H928" s="226"/>
      <c r="I928" s="227"/>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33">
        <v>15</v>
      </c>
      <c r="B929" s="233">
        <v>1</v>
      </c>
      <c r="C929" s="225"/>
      <c r="D929" s="226"/>
      <c r="E929" s="226"/>
      <c r="F929" s="226"/>
      <c r="G929" s="226"/>
      <c r="H929" s="226"/>
      <c r="I929" s="227"/>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33">
        <v>16</v>
      </c>
      <c r="B930" s="233">
        <v>1</v>
      </c>
      <c r="C930" s="225"/>
      <c r="D930" s="226"/>
      <c r="E930" s="226"/>
      <c r="F930" s="226"/>
      <c r="G930" s="226"/>
      <c r="H930" s="226"/>
      <c r="I930" s="227"/>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33">
        <v>17</v>
      </c>
      <c r="B931" s="233">
        <v>1</v>
      </c>
      <c r="C931" s="225"/>
      <c r="D931" s="226"/>
      <c r="E931" s="226"/>
      <c r="F931" s="226"/>
      <c r="G931" s="226"/>
      <c r="H931" s="226"/>
      <c r="I931" s="227"/>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33">
        <v>18</v>
      </c>
      <c r="B932" s="233">
        <v>1</v>
      </c>
      <c r="C932" s="225"/>
      <c r="D932" s="226"/>
      <c r="E932" s="226"/>
      <c r="F932" s="226"/>
      <c r="G932" s="226"/>
      <c r="H932" s="226"/>
      <c r="I932" s="227"/>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33">
        <v>19</v>
      </c>
      <c r="B933" s="233">
        <v>1</v>
      </c>
      <c r="C933" s="223"/>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33">
        <v>20</v>
      </c>
      <c r="B934" s="233">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33">
        <v>21</v>
      </c>
      <c r="B935" s="233">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33">
        <v>22</v>
      </c>
      <c r="B936" s="233">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33">
        <v>23</v>
      </c>
      <c r="B937" s="233">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33">
        <v>24</v>
      </c>
      <c r="B938" s="233">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33">
        <v>25</v>
      </c>
      <c r="B939" s="233">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33">
        <v>26</v>
      </c>
      <c r="B940" s="233">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33">
        <v>27</v>
      </c>
      <c r="B941" s="233">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33">
        <v>28</v>
      </c>
      <c r="B942" s="233">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33">
        <v>29</v>
      </c>
      <c r="B943" s="233">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33">
        <v>30</v>
      </c>
      <c r="B944" s="233">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6" t="s">
        <v>385</v>
      </c>
      <c r="K947" s="96"/>
      <c r="L947" s="96"/>
      <c r="M947" s="96"/>
      <c r="N947" s="96"/>
      <c r="O947" s="96"/>
      <c r="P947" s="220" t="s">
        <v>349</v>
      </c>
      <c r="Q947" s="220"/>
      <c r="R947" s="220"/>
      <c r="S947" s="220"/>
      <c r="T947" s="220"/>
      <c r="U947" s="220"/>
      <c r="V947" s="220"/>
      <c r="W947" s="220"/>
      <c r="X947" s="220"/>
      <c r="Y947" s="220" t="s">
        <v>381</v>
      </c>
      <c r="Z947" s="219"/>
      <c r="AA947" s="219"/>
      <c r="AB947" s="219"/>
      <c r="AC947" s="96" t="s">
        <v>348</v>
      </c>
      <c r="AD947" s="96"/>
      <c r="AE947" s="96"/>
      <c r="AF947" s="96"/>
      <c r="AG947" s="96"/>
      <c r="AH947" s="220" t="s">
        <v>365</v>
      </c>
      <c r="AI947" s="219"/>
      <c r="AJ947" s="219"/>
      <c r="AK947" s="219"/>
      <c r="AL947" s="219" t="s">
        <v>23</v>
      </c>
      <c r="AM947" s="219"/>
      <c r="AN947" s="219"/>
      <c r="AO947" s="221"/>
      <c r="AP947" s="222" t="s">
        <v>422</v>
      </c>
      <c r="AQ947" s="222"/>
      <c r="AR947" s="222"/>
      <c r="AS947" s="222"/>
      <c r="AT947" s="222"/>
      <c r="AU947" s="222"/>
      <c r="AV947" s="222"/>
      <c r="AW947" s="222"/>
      <c r="AX947" s="222"/>
    </row>
    <row r="948" spans="1:50" ht="75" customHeight="1" x14ac:dyDescent="0.15">
      <c r="A948" s="233">
        <v>1</v>
      </c>
      <c r="B948" s="233">
        <v>1</v>
      </c>
      <c r="C948" s="223" t="s">
        <v>474</v>
      </c>
      <c r="D948" s="205"/>
      <c r="E948" s="205"/>
      <c r="F948" s="205"/>
      <c r="G948" s="205"/>
      <c r="H948" s="205"/>
      <c r="I948" s="205"/>
      <c r="J948" s="206">
        <v>5000020390003</v>
      </c>
      <c r="K948" s="207"/>
      <c r="L948" s="207"/>
      <c r="M948" s="207"/>
      <c r="N948" s="207"/>
      <c r="O948" s="207"/>
      <c r="P948" s="224" t="s">
        <v>592</v>
      </c>
      <c r="Q948" s="208"/>
      <c r="R948" s="208"/>
      <c r="S948" s="208"/>
      <c r="T948" s="208"/>
      <c r="U948" s="208"/>
      <c r="V948" s="208"/>
      <c r="W948" s="208"/>
      <c r="X948" s="208"/>
      <c r="Y948" s="209">
        <v>1</v>
      </c>
      <c r="Z948" s="210"/>
      <c r="AA948" s="210"/>
      <c r="AB948" s="211"/>
      <c r="AC948" s="212" t="s">
        <v>477</v>
      </c>
      <c r="AD948" s="212"/>
      <c r="AE948" s="212"/>
      <c r="AF948" s="212"/>
      <c r="AG948" s="212"/>
      <c r="AH948" s="213">
        <v>19</v>
      </c>
      <c r="AI948" s="214"/>
      <c r="AJ948" s="214"/>
      <c r="AK948" s="214"/>
      <c r="AL948" s="215">
        <v>99.973799999999997</v>
      </c>
      <c r="AM948" s="216"/>
      <c r="AN948" s="216"/>
      <c r="AO948" s="217"/>
      <c r="AP948" s="218"/>
      <c r="AQ948" s="218"/>
      <c r="AR948" s="218"/>
      <c r="AS948" s="218"/>
      <c r="AT948" s="218"/>
      <c r="AU948" s="218"/>
      <c r="AV948" s="218"/>
      <c r="AW948" s="218"/>
      <c r="AX948" s="218"/>
    </row>
    <row r="949" spans="1:50" ht="75" customHeight="1" x14ac:dyDescent="0.15">
      <c r="A949" s="233">
        <v>2</v>
      </c>
      <c r="B949" s="233">
        <v>1</v>
      </c>
      <c r="C949" s="223" t="s">
        <v>475</v>
      </c>
      <c r="D949" s="205"/>
      <c r="E949" s="205"/>
      <c r="F949" s="205"/>
      <c r="G949" s="205"/>
      <c r="H949" s="205"/>
      <c r="I949" s="205"/>
      <c r="J949" s="206">
        <v>1000020230006</v>
      </c>
      <c r="K949" s="207"/>
      <c r="L949" s="207"/>
      <c r="M949" s="207"/>
      <c r="N949" s="207"/>
      <c r="O949" s="207"/>
      <c r="P949" s="224" t="s">
        <v>603</v>
      </c>
      <c r="Q949" s="208"/>
      <c r="R949" s="208"/>
      <c r="S949" s="208"/>
      <c r="T949" s="208"/>
      <c r="U949" s="208"/>
      <c r="V949" s="208"/>
      <c r="W949" s="208"/>
      <c r="X949" s="208"/>
      <c r="Y949" s="209">
        <v>0.9</v>
      </c>
      <c r="Z949" s="210"/>
      <c r="AA949" s="210"/>
      <c r="AB949" s="211"/>
      <c r="AC949" s="212" t="s">
        <v>477</v>
      </c>
      <c r="AD949" s="212"/>
      <c r="AE949" s="212"/>
      <c r="AF949" s="212"/>
      <c r="AG949" s="212"/>
      <c r="AH949" s="213">
        <v>19</v>
      </c>
      <c r="AI949" s="214"/>
      <c r="AJ949" s="214"/>
      <c r="AK949" s="214"/>
      <c r="AL949" s="215">
        <v>100</v>
      </c>
      <c r="AM949" s="216"/>
      <c r="AN949" s="216"/>
      <c r="AO949" s="217"/>
      <c r="AP949" s="218"/>
      <c r="AQ949" s="218"/>
      <c r="AR949" s="218"/>
      <c r="AS949" s="218"/>
      <c r="AT949" s="218"/>
      <c r="AU949" s="218"/>
      <c r="AV949" s="218"/>
      <c r="AW949" s="218"/>
      <c r="AX949" s="218"/>
    </row>
    <row r="950" spans="1:50" ht="75" customHeight="1" x14ac:dyDescent="0.15">
      <c r="A950" s="233">
        <v>3</v>
      </c>
      <c r="B950" s="233">
        <v>1</v>
      </c>
      <c r="C950" s="223" t="s">
        <v>476</v>
      </c>
      <c r="D950" s="205"/>
      <c r="E950" s="205"/>
      <c r="F950" s="205"/>
      <c r="G950" s="205"/>
      <c r="H950" s="205"/>
      <c r="I950" s="205"/>
      <c r="J950" s="206">
        <v>7000020220001</v>
      </c>
      <c r="K950" s="207"/>
      <c r="L950" s="207"/>
      <c r="M950" s="207"/>
      <c r="N950" s="207"/>
      <c r="O950" s="207"/>
      <c r="P950" s="224" t="s">
        <v>593</v>
      </c>
      <c r="Q950" s="208"/>
      <c r="R950" s="208"/>
      <c r="S950" s="208"/>
      <c r="T950" s="208"/>
      <c r="U950" s="208"/>
      <c r="V950" s="208"/>
      <c r="W950" s="208"/>
      <c r="X950" s="208"/>
      <c r="Y950" s="209">
        <v>0.8</v>
      </c>
      <c r="Z950" s="210"/>
      <c r="AA950" s="210"/>
      <c r="AB950" s="211"/>
      <c r="AC950" s="212" t="s">
        <v>477</v>
      </c>
      <c r="AD950" s="212"/>
      <c r="AE950" s="212"/>
      <c r="AF950" s="212"/>
      <c r="AG950" s="212"/>
      <c r="AH950" s="213">
        <v>19</v>
      </c>
      <c r="AI950" s="214"/>
      <c r="AJ950" s="214"/>
      <c r="AK950" s="214"/>
      <c r="AL950" s="215">
        <v>99.992199999999997</v>
      </c>
      <c r="AM950" s="216"/>
      <c r="AN950" s="216"/>
      <c r="AO950" s="217"/>
      <c r="AP950" s="218"/>
      <c r="AQ950" s="218"/>
      <c r="AR950" s="218"/>
      <c r="AS950" s="218"/>
      <c r="AT950" s="218"/>
      <c r="AU950" s="218"/>
      <c r="AV950" s="218"/>
      <c r="AW950" s="218"/>
      <c r="AX950" s="218"/>
    </row>
    <row r="951" spans="1:50" ht="75" customHeight="1" x14ac:dyDescent="0.15">
      <c r="A951" s="233">
        <v>4</v>
      </c>
      <c r="B951" s="233">
        <v>1</v>
      </c>
      <c r="C951" s="223" t="s">
        <v>565</v>
      </c>
      <c r="D951" s="205"/>
      <c r="E951" s="205"/>
      <c r="F951" s="205"/>
      <c r="G951" s="205"/>
      <c r="H951" s="205"/>
      <c r="I951" s="205"/>
      <c r="J951" s="206">
        <v>7000020010006</v>
      </c>
      <c r="K951" s="207"/>
      <c r="L951" s="207"/>
      <c r="M951" s="207"/>
      <c r="N951" s="207"/>
      <c r="O951" s="207"/>
      <c r="P951" s="224" t="s">
        <v>594</v>
      </c>
      <c r="Q951" s="208"/>
      <c r="R951" s="208"/>
      <c r="S951" s="208"/>
      <c r="T951" s="208"/>
      <c r="U951" s="208"/>
      <c r="V951" s="208"/>
      <c r="W951" s="208"/>
      <c r="X951" s="208"/>
      <c r="Y951" s="209">
        <v>0.8</v>
      </c>
      <c r="Z951" s="210"/>
      <c r="AA951" s="210"/>
      <c r="AB951" s="211"/>
      <c r="AC951" s="212" t="s">
        <v>477</v>
      </c>
      <c r="AD951" s="212"/>
      <c r="AE951" s="212"/>
      <c r="AF951" s="212"/>
      <c r="AG951" s="212"/>
      <c r="AH951" s="213">
        <v>19</v>
      </c>
      <c r="AI951" s="214"/>
      <c r="AJ951" s="214"/>
      <c r="AK951" s="214"/>
      <c r="AL951" s="215">
        <v>100</v>
      </c>
      <c r="AM951" s="216"/>
      <c r="AN951" s="216"/>
      <c r="AO951" s="217"/>
      <c r="AP951" s="218"/>
      <c r="AQ951" s="218"/>
      <c r="AR951" s="218"/>
      <c r="AS951" s="218"/>
      <c r="AT951" s="218"/>
      <c r="AU951" s="218"/>
      <c r="AV951" s="218"/>
      <c r="AW951" s="218"/>
      <c r="AX951" s="218"/>
    </row>
    <row r="952" spans="1:50" ht="75" customHeight="1" x14ac:dyDescent="0.15">
      <c r="A952" s="233">
        <v>5</v>
      </c>
      <c r="B952" s="233">
        <v>1</v>
      </c>
      <c r="C952" s="223" t="s">
        <v>566</v>
      </c>
      <c r="D952" s="205"/>
      <c r="E952" s="205"/>
      <c r="F952" s="205"/>
      <c r="G952" s="205"/>
      <c r="H952" s="205"/>
      <c r="I952" s="205"/>
      <c r="J952" s="206">
        <v>1000020050008</v>
      </c>
      <c r="K952" s="207"/>
      <c r="L952" s="207"/>
      <c r="M952" s="207"/>
      <c r="N952" s="207"/>
      <c r="O952" s="207"/>
      <c r="P952" s="224" t="s">
        <v>601</v>
      </c>
      <c r="Q952" s="208"/>
      <c r="R952" s="208"/>
      <c r="S952" s="208"/>
      <c r="T952" s="208"/>
      <c r="U952" s="208"/>
      <c r="V952" s="208"/>
      <c r="W952" s="208"/>
      <c r="X952" s="208"/>
      <c r="Y952" s="209">
        <v>0.7</v>
      </c>
      <c r="Z952" s="210"/>
      <c r="AA952" s="210"/>
      <c r="AB952" s="211"/>
      <c r="AC952" s="212" t="s">
        <v>477</v>
      </c>
      <c r="AD952" s="212"/>
      <c r="AE952" s="212"/>
      <c r="AF952" s="212"/>
      <c r="AG952" s="212"/>
      <c r="AH952" s="213">
        <v>19</v>
      </c>
      <c r="AI952" s="214"/>
      <c r="AJ952" s="214"/>
      <c r="AK952" s="214"/>
      <c r="AL952" s="215">
        <v>100</v>
      </c>
      <c r="AM952" s="216"/>
      <c r="AN952" s="216"/>
      <c r="AO952" s="217"/>
      <c r="AP952" s="218"/>
      <c r="AQ952" s="218"/>
      <c r="AR952" s="218"/>
      <c r="AS952" s="218"/>
      <c r="AT952" s="218"/>
      <c r="AU952" s="218"/>
      <c r="AV952" s="218"/>
      <c r="AW952" s="218"/>
      <c r="AX952" s="218"/>
    </row>
    <row r="953" spans="1:50" ht="75" customHeight="1" x14ac:dyDescent="0.15">
      <c r="A953" s="233">
        <v>6</v>
      </c>
      <c r="B953" s="233">
        <v>1</v>
      </c>
      <c r="C953" s="223" t="s">
        <v>567</v>
      </c>
      <c r="D953" s="205"/>
      <c r="E953" s="205"/>
      <c r="F953" s="205"/>
      <c r="G953" s="205"/>
      <c r="H953" s="205"/>
      <c r="I953" s="205"/>
      <c r="J953" s="206">
        <v>4000020210005</v>
      </c>
      <c r="K953" s="207"/>
      <c r="L953" s="207"/>
      <c r="M953" s="207"/>
      <c r="N953" s="207"/>
      <c r="O953" s="207"/>
      <c r="P953" s="224" t="s">
        <v>602</v>
      </c>
      <c r="Q953" s="208"/>
      <c r="R953" s="208"/>
      <c r="S953" s="208"/>
      <c r="T953" s="208"/>
      <c r="U953" s="208"/>
      <c r="V953" s="208"/>
      <c r="W953" s="208"/>
      <c r="X953" s="208"/>
      <c r="Y953" s="209">
        <v>0.6</v>
      </c>
      <c r="Z953" s="210"/>
      <c r="AA953" s="210"/>
      <c r="AB953" s="211"/>
      <c r="AC953" s="212" t="s">
        <v>477</v>
      </c>
      <c r="AD953" s="212"/>
      <c r="AE953" s="212"/>
      <c r="AF953" s="212"/>
      <c r="AG953" s="212"/>
      <c r="AH953" s="213">
        <v>19</v>
      </c>
      <c r="AI953" s="214"/>
      <c r="AJ953" s="214"/>
      <c r="AK953" s="214"/>
      <c r="AL953" s="215">
        <v>100</v>
      </c>
      <c r="AM953" s="216"/>
      <c r="AN953" s="216"/>
      <c r="AO953" s="217"/>
      <c r="AP953" s="218"/>
      <c r="AQ953" s="218"/>
      <c r="AR953" s="218"/>
      <c r="AS953" s="218"/>
      <c r="AT953" s="218"/>
      <c r="AU953" s="218"/>
      <c r="AV953" s="218"/>
      <c r="AW953" s="218"/>
      <c r="AX953" s="218"/>
    </row>
    <row r="954" spans="1:50" ht="75" customHeight="1" x14ac:dyDescent="0.15">
      <c r="A954" s="233">
        <v>7</v>
      </c>
      <c r="B954" s="233">
        <v>1</v>
      </c>
      <c r="C954" s="223" t="s">
        <v>568</v>
      </c>
      <c r="D954" s="205"/>
      <c r="E954" s="205"/>
      <c r="F954" s="205"/>
      <c r="G954" s="205"/>
      <c r="H954" s="205"/>
      <c r="I954" s="205"/>
      <c r="J954" s="206">
        <v>7000020250007</v>
      </c>
      <c r="K954" s="207"/>
      <c r="L954" s="207"/>
      <c r="M954" s="207"/>
      <c r="N954" s="207"/>
      <c r="O954" s="207"/>
      <c r="P954" s="224" t="s">
        <v>595</v>
      </c>
      <c r="Q954" s="208"/>
      <c r="R954" s="208"/>
      <c r="S954" s="208"/>
      <c r="T954" s="208"/>
      <c r="U954" s="208"/>
      <c r="V954" s="208"/>
      <c r="W954" s="208"/>
      <c r="X954" s="208"/>
      <c r="Y954" s="209">
        <v>0.5</v>
      </c>
      <c r="Z954" s="210"/>
      <c r="AA954" s="210"/>
      <c r="AB954" s="211"/>
      <c r="AC954" s="212" t="s">
        <v>477</v>
      </c>
      <c r="AD954" s="212"/>
      <c r="AE954" s="212"/>
      <c r="AF954" s="212"/>
      <c r="AG954" s="212"/>
      <c r="AH954" s="213">
        <v>19</v>
      </c>
      <c r="AI954" s="214"/>
      <c r="AJ954" s="214"/>
      <c r="AK954" s="214"/>
      <c r="AL954" s="215">
        <v>99.957834898050294</v>
      </c>
      <c r="AM954" s="216"/>
      <c r="AN954" s="216"/>
      <c r="AO954" s="217"/>
      <c r="AP954" s="218"/>
      <c r="AQ954" s="218"/>
      <c r="AR954" s="218"/>
      <c r="AS954" s="218"/>
      <c r="AT954" s="218"/>
      <c r="AU954" s="218"/>
      <c r="AV954" s="218"/>
      <c r="AW954" s="218"/>
      <c r="AX954" s="218"/>
    </row>
    <row r="955" spans="1:50" ht="75" customHeight="1" x14ac:dyDescent="0.15">
      <c r="A955" s="233">
        <v>8</v>
      </c>
      <c r="B955" s="233">
        <v>1</v>
      </c>
      <c r="C955" s="223" t="s">
        <v>569</v>
      </c>
      <c r="D955" s="205"/>
      <c r="E955" s="205"/>
      <c r="F955" s="205"/>
      <c r="G955" s="205"/>
      <c r="H955" s="205"/>
      <c r="I955" s="205"/>
      <c r="J955" s="206">
        <v>4000020330001</v>
      </c>
      <c r="K955" s="207"/>
      <c r="L955" s="207"/>
      <c r="M955" s="207"/>
      <c r="N955" s="207"/>
      <c r="O955" s="207"/>
      <c r="P955" s="224" t="s">
        <v>596</v>
      </c>
      <c r="Q955" s="208"/>
      <c r="R955" s="208"/>
      <c r="S955" s="208"/>
      <c r="T955" s="208"/>
      <c r="U955" s="208"/>
      <c r="V955" s="208"/>
      <c r="W955" s="208"/>
      <c r="X955" s="208"/>
      <c r="Y955" s="209">
        <v>0.5</v>
      </c>
      <c r="Z955" s="210"/>
      <c r="AA955" s="210"/>
      <c r="AB955" s="211"/>
      <c r="AC955" s="212" t="s">
        <v>477</v>
      </c>
      <c r="AD955" s="212"/>
      <c r="AE955" s="212"/>
      <c r="AF955" s="212"/>
      <c r="AG955" s="212"/>
      <c r="AH955" s="213">
        <v>19</v>
      </c>
      <c r="AI955" s="214"/>
      <c r="AJ955" s="214"/>
      <c r="AK955" s="214"/>
      <c r="AL955" s="215">
        <v>100</v>
      </c>
      <c r="AM955" s="216"/>
      <c r="AN955" s="216"/>
      <c r="AO955" s="217"/>
      <c r="AP955" s="218"/>
      <c r="AQ955" s="218"/>
      <c r="AR955" s="218"/>
      <c r="AS955" s="218"/>
      <c r="AT955" s="218"/>
      <c r="AU955" s="218"/>
      <c r="AV955" s="218"/>
      <c r="AW955" s="218"/>
      <c r="AX955" s="218"/>
    </row>
    <row r="956" spans="1:50" ht="75" customHeight="1" x14ac:dyDescent="0.15">
      <c r="A956" s="233">
        <v>9</v>
      </c>
      <c r="B956" s="233">
        <v>1</v>
      </c>
      <c r="C956" s="223" t="s">
        <v>570</v>
      </c>
      <c r="D956" s="205"/>
      <c r="E956" s="205"/>
      <c r="F956" s="205"/>
      <c r="G956" s="205"/>
      <c r="H956" s="205"/>
      <c r="I956" s="205"/>
      <c r="J956" s="206">
        <v>4000020360007</v>
      </c>
      <c r="K956" s="207"/>
      <c r="L956" s="207"/>
      <c r="M956" s="207"/>
      <c r="N956" s="207"/>
      <c r="O956" s="207"/>
      <c r="P956" s="224" t="s">
        <v>597</v>
      </c>
      <c r="Q956" s="208"/>
      <c r="R956" s="208"/>
      <c r="S956" s="208"/>
      <c r="T956" s="208"/>
      <c r="U956" s="208"/>
      <c r="V956" s="208"/>
      <c r="W956" s="208"/>
      <c r="X956" s="208"/>
      <c r="Y956" s="209">
        <v>0.4</v>
      </c>
      <c r="Z956" s="210"/>
      <c r="AA956" s="210"/>
      <c r="AB956" s="211"/>
      <c r="AC956" s="212" t="s">
        <v>477</v>
      </c>
      <c r="AD956" s="212"/>
      <c r="AE956" s="212"/>
      <c r="AF956" s="212"/>
      <c r="AG956" s="212"/>
      <c r="AH956" s="213">
        <v>19</v>
      </c>
      <c r="AI956" s="214"/>
      <c r="AJ956" s="214"/>
      <c r="AK956" s="214"/>
      <c r="AL956" s="215">
        <v>100</v>
      </c>
      <c r="AM956" s="216"/>
      <c r="AN956" s="216"/>
      <c r="AO956" s="217"/>
      <c r="AP956" s="218"/>
      <c r="AQ956" s="218"/>
      <c r="AR956" s="218"/>
      <c r="AS956" s="218"/>
      <c r="AT956" s="218"/>
      <c r="AU956" s="218"/>
      <c r="AV956" s="218"/>
      <c r="AW956" s="218"/>
      <c r="AX956" s="218"/>
    </row>
    <row r="957" spans="1:50" ht="30" hidden="1" customHeight="1" x14ac:dyDescent="0.15">
      <c r="A957" s="233">
        <v>10</v>
      </c>
      <c r="B957" s="233">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33">
        <v>11</v>
      </c>
      <c r="B958" s="233">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33">
        <v>12</v>
      </c>
      <c r="B959" s="233">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33">
        <v>13</v>
      </c>
      <c r="B960" s="233">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33">
        <v>14</v>
      </c>
      <c r="B961" s="233">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33">
        <v>15</v>
      </c>
      <c r="B962" s="233">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33">
        <v>16</v>
      </c>
      <c r="B963" s="233">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33">
        <v>17</v>
      </c>
      <c r="B964" s="233">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33">
        <v>18</v>
      </c>
      <c r="B965" s="233">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33">
        <v>19</v>
      </c>
      <c r="B966" s="233">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33">
        <v>20</v>
      </c>
      <c r="B967" s="233">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33">
        <v>21</v>
      </c>
      <c r="B968" s="233">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33">
        <v>22</v>
      </c>
      <c r="B969" s="233">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33">
        <v>23</v>
      </c>
      <c r="B970" s="233">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33">
        <v>24</v>
      </c>
      <c r="B971" s="233">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33">
        <v>25</v>
      </c>
      <c r="B972" s="233">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33">
        <v>26</v>
      </c>
      <c r="B973" s="233">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33">
        <v>27</v>
      </c>
      <c r="B974" s="233">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33">
        <v>28</v>
      </c>
      <c r="B975" s="233">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33">
        <v>29</v>
      </c>
      <c r="B976" s="233">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33">
        <v>30</v>
      </c>
      <c r="B977" s="233">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6" t="s">
        <v>385</v>
      </c>
      <c r="K980" s="96"/>
      <c r="L980" s="96"/>
      <c r="M980" s="96"/>
      <c r="N980" s="96"/>
      <c r="O980" s="96"/>
      <c r="P980" s="220" t="s">
        <v>349</v>
      </c>
      <c r="Q980" s="220"/>
      <c r="R980" s="220"/>
      <c r="S980" s="220"/>
      <c r="T980" s="220"/>
      <c r="U980" s="220"/>
      <c r="V980" s="220"/>
      <c r="W980" s="220"/>
      <c r="X980" s="220"/>
      <c r="Y980" s="220" t="s">
        <v>381</v>
      </c>
      <c r="Z980" s="219"/>
      <c r="AA980" s="219"/>
      <c r="AB980" s="219"/>
      <c r="AC980" s="96" t="s">
        <v>348</v>
      </c>
      <c r="AD980" s="96"/>
      <c r="AE980" s="96"/>
      <c r="AF980" s="96"/>
      <c r="AG980" s="96"/>
      <c r="AH980" s="220" t="s">
        <v>365</v>
      </c>
      <c r="AI980" s="219"/>
      <c r="AJ980" s="219"/>
      <c r="AK980" s="219"/>
      <c r="AL980" s="219" t="s">
        <v>23</v>
      </c>
      <c r="AM980" s="219"/>
      <c r="AN980" s="219"/>
      <c r="AO980" s="221"/>
      <c r="AP980" s="222" t="s">
        <v>422</v>
      </c>
      <c r="AQ980" s="222"/>
      <c r="AR980" s="222"/>
      <c r="AS980" s="222"/>
      <c r="AT980" s="222"/>
      <c r="AU980" s="222"/>
      <c r="AV980" s="222"/>
      <c r="AW980" s="222"/>
      <c r="AX980" s="222"/>
    </row>
    <row r="981" spans="1:50" ht="74.25" customHeight="1" x14ac:dyDescent="0.15">
      <c r="A981" s="233">
        <v>1</v>
      </c>
      <c r="B981" s="233">
        <v>1</v>
      </c>
      <c r="C981" s="223" t="s">
        <v>575</v>
      </c>
      <c r="D981" s="205"/>
      <c r="E981" s="205"/>
      <c r="F981" s="205"/>
      <c r="G981" s="205"/>
      <c r="H981" s="205"/>
      <c r="I981" s="205"/>
      <c r="J981" s="206">
        <v>7000020015491</v>
      </c>
      <c r="K981" s="207"/>
      <c r="L981" s="207"/>
      <c r="M981" s="207"/>
      <c r="N981" s="207"/>
      <c r="O981" s="207"/>
      <c r="P981" s="224" t="s">
        <v>585</v>
      </c>
      <c r="Q981" s="208"/>
      <c r="R981" s="208"/>
      <c r="S981" s="208"/>
      <c r="T981" s="208"/>
      <c r="U981" s="208"/>
      <c r="V981" s="208"/>
      <c r="W981" s="208"/>
      <c r="X981" s="208"/>
      <c r="Y981" s="209">
        <v>0.6</v>
      </c>
      <c r="Z981" s="210"/>
      <c r="AA981" s="210"/>
      <c r="AB981" s="211"/>
      <c r="AC981" s="212" t="s">
        <v>477</v>
      </c>
      <c r="AD981" s="212"/>
      <c r="AE981" s="212"/>
      <c r="AF981" s="212"/>
      <c r="AG981" s="212"/>
      <c r="AH981" s="213">
        <v>1</v>
      </c>
      <c r="AI981" s="214"/>
      <c r="AJ981" s="214"/>
      <c r="AK981" s="214"/>
      <c r="AL981" s="215">
        <v>100</v>
      </c>
      <c r="AM981" s="216"/>
      <c r="AN981" s="216"/>
      <c r="AO981" s="217"/>
      <c r="AP981" s="218"/>
      <c r="AQ981" s="218"/>
      <c r="AR981" s="218"/>
      <c r="AS981" s="218"/>
      <c r="AT981" s="218"/>
      <c r="AU981" s="218"/>
      <c r="AV981" s="218"/>
      <c r="AW981" s="218"/>
      <c r="AX981" s="218"/>
    </row>
    <row r="982" spans="1:50" ht="74.25" customHeight="1" x14ac:dyDescent="0.15">
      <c r="A982" s="233">
        <v>2</v>
      </c>
      <c r="B982" s="233">
        <v>1</v>
      </c>
      <c r="C982" s="223" t="s">
        <v>576</v>
      </c>
      <c r="D982" s="205"/>
      <c r="E982" s="205"/>
      <c r="F982" s="205"/>
      <c r="G982" s="205"/>
      <c r="H982" s="205"/>
      <c r="I982" s="205"/>
      <c r="J982" s="206">
        <v>5000020232114</v>
      </c>
      <c r="K982" s="207"/>
      <c r="L982" s="207"/>
      <c r="M982" s="207"/>
      <c r="N982" s="207"/>
      <c r="O982" s="207"/>
      <c r="P982" s="224" t="s">
        <v>586</v>
      </c>
      <c r="Q982" s="208"/>
      <c r="R982" s="208"/>
      <c r="S982" s="208"/>
      <c r="T982" s="208"/>
      <c r="U982" s="208"/>
      <c r="V982" s="208"/>
      <c r="W982" s="208"/>
      <c r="X982" s="208"/>
      <c r="Y982" s="209">
        <v>0.4</v>
      </c>
      <c r="Z982" s="210"/>
      <c r="AA982" s="210"/>
      <c r="AB982" s="211"/>
      <c r="AC982" s="212" t="s">
        <v>477</v>
      </c>
      <c r="AD982" s="212"/>
      <c r="AE982" s="212"/>
      <c r="AF982" s="212"/>
      <c r="AG982" s="212"/>
      <c r="AH982" s="213">
        <v>2</v>
      </c>
      <c r="AI982" s="214"/>
      <c r="AJ982" s="214"/>
      <c r="AK982" s="214"/>
      <c r="AL982" s="215">
        <v>100</v>
      </c>
      <c r="AM982" s="216"/>
      <c r="AN982" s="216"/>
      <c r="AO982" s="217"/>
      <c r="AP982" s="218"/>
      <c r="AQ982" s="218"/>
      <c r="AR982" s="218"/>
      <c r="AS982" s="218"/>
      <c r="AT982" s="218"/>
      <c r="AU982" s="218"/>
      <c r="AV982" s="218"/>
      <c r="AW982" s="218"/>
      <c r="AX982" s="218"/>
    </row>
    <row r="983" spans="1:50" ht="74.25" customHeight="1" x14ac:dyDescent="0.15">
      <c r="A983" s="233">
        <v>3</v>
      </c>
      <c r="B983" s="233">
        <v>1</v>
      </c>
      <c r="C983" s="223" t="s">
        <v>577</v>
      </c>
      <c r="D983" s="205"/>
      <c r="E983" s="205"/>
      <c r="F983" s="205"/>
      <c r="G983" s="205"/>
      <c r="H983" s="205"/>
      <c r="I983" s="205"/>
      <c r="J983" s="206">
        <v>5000020392049</v>
      </c>
      <c r="K983" s="207"/>
      <c r="L983" s="207"/>
      <c r="M983" s="207"/>
      <c r="N983" s="207"/>
      <c r="O983" s="207"/>
      <c r="P983" s="224" t="s">
        <v>587</v>
      </c>
      <c r="Q983" s="208"/>
      <c r="R983" s="208"/>
      <c r="S983" s="208"/>
      <c r="T983" s="208"/>
      <c r="U983" s="208"/>
      <c r="V983" s="208"/>
      <c r="W983" s="208"/>
      <c r="X983" s="208"/>
      <c r="Y983" s="209">
        <v>0.4</v>
      </c>
      <c r="Z983" s="210"/>
      <c r="AA983" s="210"/>
      <c r="AB983" s="211"/>
      <c r="AC983" s="212" t="s">
        <v>477</v>
      </c>
      <c r="AD983" s="212"/>
      <c r="AE983" s="212"/>
      <c r="AF983" s="212"/>
      <c r="AG983" s="212"/>
      <c r="AH983" s="213">
        <v>4</v>
      </c>
      <c r="AI983" s="214"/>
      <c r="AJ983" s="214"/>
      <c r="AK983" s="214"/>
      <c r="AL983" s="215">
        <v>100</v>
      </c>
      <c r="AM983" s="216"/>
      <c r="AN983" s="216"/>
      <c r="AO983" s="217"/>
      <c r="AP983" s="218"/>
      <c r="AQ983" s="218"/>
      <c r="AR983" s="218"/>
      <c r="AS983" s="218"/>
      <c r="AT983" s="218"/>
      <c r="AU983" s="218"/>
      <c r="AV983" s="218"/>
      <c r="AW983" s="218"/>
      <c r="AX983" s="218"/>
    </row>
    <row r="984" spans="1:50" ht="74.25" customHeight="1" x14ac:dyDescent="0.15">
      <c r="A984" s="233">
        <v>4</v>
      </c>
      <c r="B984" s="233">
        <v>1</v>
      </c>
      <c r="C984" s="223" t="s">
        <v>578</v>
      </c>
      <c r="D984" s="205"/>
      <c r="E984" s="205"/>
      <c r="F984" s="205"/>
      <c r="G984" s="205"/>
      <c r="H984" s="205"/>
      <c r="I984" s="205"/>
      <c r="J984" s="206">
        <v>3000020052043</v>
      </c>
      <c r="K984" s="207"/>
      <c r="L984" s="207"/>
      <c r="M984" s="207"/>
      <c r="N984" s="207"/>
      <c r="O984" s="207"/>
      <c r="P984" s="224" t="s">
        <v>588</v>
      </c>
      <c r="Q984" s="208"/>
      <c r="R984" s="208"/>
      <c r="S984" s="208"/>
      <c r="T984" s="208"/>
      <c r="U984" s="208"/>
      <c r="V984" s="208"/>
      <c r="W984" s="208"/>
      <c r="X984" s="208"/>
      <c r="Y984" s="209">
        <v>0.4</v>
      </c>
      <c r="Z984" s="210"/>
      <c r="AA984" s="210"/>
      <c r="AB984" s="211"/>
      <c r="AC984" s="212" t="s">
        <v>477</v>
      </c>
      <c r="AD984" s="212"/>
      <c r="AE984" s="212"/>
      <c r="AF984" s="212"/>
      <c r="AG984" s="212"/>
      <c r="AH984" s="213">
        <v>2</v>
      </c>
      <c r="AI984" s="214"/>
      <c r="AJ984" s="214"/>
      <c r="AK984" s="214"/>
      <c r="AL984" s="215">
        <v>100</v>
      </c>
      <c r="AM984" s="216"/>
      <c r="AN984" s="216"/>
      <c r="AO984" s="217"/>
      <c r="AP984" s="218"/>
      <c r="AQ984" s="218"/>
      <c r="AR984" s="218"/>
      <c r="AS984" s="218"/>
      <c r="AT984" s="218"/>
      <c r="AU984" s="218"/>
      <c r="AV984" s="218"/>
      <c r="AW984" s="218"/>
      <c r="AX984" s="218"/>
    </row>
    <row r="985" spans="1:50" ht="74.25" customHeight="1" x14ac:dyDescent="0.15">
      <c r="A985" s="233">
        <v>5</v>
      </c>
      <c r="B985" s="233">
        <v>1</v>
      </c>
      <c r="C985" s="223" t="s">
        <v>579</v>
      </c>
      <c r="D985" s="205"/>
      <c r="E985" s="205"/>
      <c r="F985" s="205"/>
      <c r="G985" s="205"/>
      <c r="H985" s="205"/>
      <c r="I985" s="205"/>
      <c r="J985" s="206">
        <v>1000020232076</v>
      </c>
      <c r="K985" s="207"/>
      <c r="L985" s="207"/>
      <c r="M985" s="207"/>
      <c r="N985" s="207"/>
      <c r="O985" s="207"/>
      <c r="P985" s="224" t="s">
        <v>589</v>
      </c>
      <c r="Q985" s="208"/>
      <c r="R985" s="208"/>
      <c r="S985" s="208"/>
      <c r="T985" s="208"/>
      <c r="U985" s="208"/>
      <c r="V985" s="208"/>
      <c r="W985" s="208"/>
      <c r="X985" s="208"/>
      <c r="Y985" s="209">
        <v>0.4</v>
      </c>
      <c r="Z985" s="210"/>
      <c r="AA985" s="210"/>
      <c r="AB985" s="211"/>
      <c r="AC985" s="212" t="s">
        <v>477</v>
      </c>
      <c r="AD985" s="212"/>
      <c r="AE985" s="212"/>
      <c r="AF985" s="212"/>
      <c r="AG985" s="212"/>
      <c r="AH985" s="213">
        <v>2</v>
      </c>
      <c r="AI985" s="214"/>
      <c r="AJ985" s="214"/>
      <c r="AK985" s="214"/>
      <c r="AL985" s="215">
        <v>100</v>
      </c>
      <c r="AM985" s="216"/>
      <c r="AN985" s="216"/>
      <c r="AO985" s="217"/>
      <c r="AP985" s="218"/>
      <c r="AQ985" s="218"/>
      <c r="AR985" s="218"/>
      <c r="AS985" s="218"/>
      <c r="AT985" s="218"/>
      <c r="AU985" s="218"/>
      <c r="AV985" s="218"/>
      <c r="AW985" s="218"/>
      <c r="AX985" s="218"/>
    </row>
    <row r="986" spans="1:50" ht="74.25" customHeight="1" x14ac:dyDescent="0.15">
      <c r="A986" s="233">
        <v>6</v>
      </c>
      <c r="B986" s="233">
        <v>1</v>
      </c>
      <c r="C986" s="223" t="s">
        <v>580</v>
      </c>
      <c r="D986" s="205"/>
      <c r="E986" s="205"/>
      <c r="F986" s="205"/>
      <c r="G986" s="205"/>
      <c r="H986" s="205"/>
      <c r="I986" s="205"/>
      <c r="J986" s="206">
        <v>4000020212067</v>
      </c>
      <c r="K986" s="207"/>
      <c r="L986" s="207"/>
      <c r="M986" s="207"/>
      <c r="N986" s="207"/>
      <c r="O986" s="207"/>
      <c r="P986" s="224" t="s">
        <v>590</v>
      </c>
      <c r="Q986" s="208"/>
      <c r="R986" s="208"/>
      <c r="S986" s="208"/>
      <c r="T986" s="208"/>
      <c r="U986" s="208"/>
      <c r="V986" s="208"/>
      <c r="W986" s="208"/>
      <c r="X986" s="208"/>
      <c r="Y986" s="209">
        <v>0.3</v>
      </c>
      <c r="Z986" s="210"/>
      <c r="AA986" s="210"/>
      <c r="AB986" s="211"/>
      <c r="AC986" s="212" t="s">
        <v>477</v>
      </c>
      <c r="AD986" s="212"/>
      <c r="AE986" s="212"/>
      <c r="AF986" s="212"/>
      <c r="AG986" s="212"/>
      <c r="AH986" s="213">
        <v>2</v>
      </c>
      <c r="AI986" s="214"/>
      <c r="AJ986" s="214"/>
      <c r="AK986" s="214"/>
      <c r="AL986" s="215">
        <v>100</v>
      </c>
      <c r="AM986" s="216"/>
      <c r="AN986" s="216"/>
      <c r="AO986" s="217"/>
      <c r="AP986" s="218"/>
      <c r="AQ986" s="218"/>
      <c r="AR986" s="218"/>
      <c r="AS986" s="218"/>
      <c r="AT986" s="218"/>
      <c r="AU986" s="218"/>
      <c r="AV986" s="218"/>
      <c r="AW986" s="218"/>
      <c r="AX986" s="218"/>
    </row>
    <row r="987" spans="1:50" ht="74.25" customHeight="1" x14ac:dyDescent="0.15">
      <c r="A987" s="233">
        <v>7</v>
      </c>
      <c r="B987" s="233">
        <v>1</v>
      </c>
      <c r="C987" s="223" t="s">
        <v>581</v>
      </c>
      <c r="D987" s="205"/>
      <c r="E987" s="205"/>
      <c r="F987" s="205"/>
      <c r="G987" s="205"/>
      <c r="H987" s="205"/>
      <c r="I987" s="205"/>
      <c r="J987" s="206">
        <v>5000020392065</v>
      </c>
      <c r="K987" s="207"/>
      <c r="L987" s="207"/>
      <c r="M987" s="207"/>
      <c r="N987" s="207"/>
      <c r="O987" s="207"/>
      <c r="P987" s="224" t="s">
        <v>591</v>
      </c>
      <c r="Q987" s="208"/>
      <c r="R987" s="208"/>
      <c r="S987" s="208"/>
      <c r="T987" s="208"/>
      <c r="U987" s="208"/>
      <c r="V987" s="208"/>
      <c r="W987" s="208"/>
      <c r="X987" s="208"/>
      <c r="Y987" s="209">
        <v>0.3</v>
      </c>
      <c r="Z987" s="210"/>
      <c r="AA987" s="210"/>
      <c r="AB987" s="211"/>
      <c r="AC987" s="212" t="s">
        <v>477</v>
      </c>
      <c r="AD987" s="212"/>
      <c r="AE987" s="212"/>
      <c r="AF987" s="212"/>
      <c r="AG987" s="212"/>
      <c r="AH987" s="213">
        <v>4</v>
      </c>
      <c r="AI987" s="214"/>
      <c r="AJ987" s="214"/>
      <c r="AK987" s="214"/>
      <c r="AL987" s="215">
        <v>100</v>
      </c>
      <c r="AM987" s="216"/>
      <c r="AN987" s="216"/>
      <c r="AO987" s="217"/>
      <c r="AP987" s="218"/>
      <c r="AQ987" s="218"/>
      <c r="AR987" s="218"/>
      <c r="AS987" s="218"/>
      <c r="AT987" s="218"/>
      <c r="AU987" s="218"/>
      <c r="AV987" s="218"/>
      <c r="AW987" s="218"/>
      <c r="AX987" s="218"/>
    </row>
    <row r="988" spans="1:50" ht="74.25" customHeight="1" x14ac:dyDescent="0.15">
      <c r="A988" s="233">
        <v>8</v>
      </c>
      <c r="B988" s="233">
        <v>1</v>
      </c>
      <c r="C988" s="223" t="s">
        <v>582</v>
      </c>
      <c r="D988" s="205"/>
      <c r="E988" s="205"/>
      <c r="F988" s="205"/>
      <c r="G988" s="205"/>
      <c r="H988" s="205"/>
      <c r="I988" s="205"/>
      <c r="J988" s="206">
        <v>6000020212016</v>
      </c>
      <c r="K988" s="207"/>
      <c r="L988" s="207"/>
      <c r="M988" s="207"/>
      <c r="N988" s="207"/>
      <c r="O988" s="207"/>
      <c r="P988" s="224" t="s">
        <v>599</v>
      </c>
      <c r="Q988" s="208"/>
      <c r="R988" s="208"/>
      <c r="S988" s="208"/>
      <c r="T988" s="208"/>
      <c r="U988" s="208"/>
      <c r="V988" s="208"/>
      <c r="W988" s="208"/>
      <c r="X988" s="208"/>
      <c r="Y988" s="209">
        <v>0.2</v>
      </c>
      <c r="Z988" s="210"/>
      <c r="AA988" s="210"/>
      <c r="AB988" s="211"/>
      <c r="AC988" s="212" t="s">
        <v>477</v>
      </c>
      <c r="AD988" s="212"/>
      <c r="AE988" s="212"/>
      <c r="AF988" s="212"/>
      <c r="AG988" s="212"/>
      <c r="AH988" s="213">
        <v>2</v>
      </c>
      <c r="AI988" s="214"/>
      <c r="AJ988" s="214"/>
      <c r="AK988" s="214"/>
      <c r="AL988" s="215">
        <v>100</v>
      </c>
      <c r="AM988" s="216"/>
      <c r="AN988" s="216"/>
      <c r="AO988" s="217"/>
      <c r="AP988" s="218"/>
      <c r="AQ988" s="218"/>
      <c r="AR988" s="218"/>
      <c r="AS988" s="218"/>
      <c r="AT988" s="218"/>
      <c r="AU988" s="218"/>
      <c r="AV988" s="218"/>
      <c r="AW988" s="218"/>
      <c r="AX988" s="218"/>
    </row>
    <row r="989" spans="1:50" ht="74.25" customHeight="1" x14ac:dyDescent="0.15">
      <c r="A989" s="233">
        <v>9</v>
      </c>
      <c r="B989" s="233">
        <v>1</v>
      </c>
      <c r="C989" s="223" t="s">
        <v>583</v>
      </c>
      <c r="D989" s="205"/>
      <c r="E989" s="205"/>
      <c r="F989" s="205"/>
      <c r="G989" s="205"/>
      <c r="H989" s="205"/>
      <c r="I989" s="205"/>
      <c r="J989" s="206">
        <v>1000020132128</v>
      </c>
      <c r="K989" s="207"/>
      <c r="L989" s="207"/>
      <c r="M989" s="207"/>
      <c r="N989" s="207"/>
      <c r="O989" s="207"/>
      <c r="P989" s="224" t="s">
        <v>598</v>
      </c>
      <c r="Q989" s="208"/>
      <c r="R989" s="208"/>
      <c r="S989" s="208"/>
      <c r="T989" s="208"/>
      <c r="U989" s="208"/>
      <c r="V989" s="208"/>
      <c r="W989" s="208"/>
      <c r="X989" s="208"/>
      <c r="Y989" s="209">
        <v>0.2</v>
      </c>
      <c r="Z989" s="210"/>
      <c r="AA989" s="210"/>
      <c r="AB989" s="211"/>
      <c r="AC989" s="212" t="s">
        <v>477</v>
      </c>
      <c r="AD989" s="212"/>
      <c r="AE989" s="212"/>
      <c r="AF989" s="212"/>
      <c r="AG989" s="212"/>
      <c r="AH989" s="213">
        <v>2</v>
      </c>
      <c r="AI989" s="214"/>
      <c r="AJ989" s="214"/>
      <c r="AK989" s="214"/>
      <c r="AL989" s="215">
        <v>100</v>
      </c>
      <c r="AM989" s="216"/>
      <c r="AN989" s="216"/>
      <c r="AO989" s="217"/>
      <c r="AP989" s="218"/>
      <c r="AQ989" s="218"/>
      <c r="AR989" s="218"/>
      <c r="AS989" s="218"/>
      <c r="AT989" s="218"/>
      <c r="AU989" s="218"/>
      <c r="AV989" s="218"/>
      <c r="AW989" s="218"/>
      <c r="AX989" s="218"/>
    </row>
    <row r="990" spans="1:50" ht="74.25" customHeight="1" x14ac:dyDescent="0.15">
      <c r="A990" s="233">
        <v>10</v>
      </c>
      <c r="B990" s="233">
        <v>1</v>
      </c>
      <c r="C990" s="223" t="s">
        <v>584</v>
      </c>
      <c r="D990" s="205"/>
      <c r="E990" s="205"/>
      <c r="F990" s="205"/>
      <c r="G990" s="205"/>
      <c r="H990" s="205"/>
      <c r="I990" s="205"/>
      <c r="J990" s="206">
        <v>8000020334618</v>
      </c>
      <c r="K990" s="207"/>
      <c r="L990" s="207"/>
      <c r="M990" s="207"/>
      <c r="N990" s="207"/>
      <c r="O990" s="207"/>
      <c r="P990" s="224" t="s">
        <v>600</v>
      </c>
      <c r="Q990" s="208"/>
      <c r="R990" s="208"/>
      <c r="S990" s="208"/>
      <c r="T990" s="208"/>
      <c r="U990" s="208"/>
      <c r="V990" s="208"/>
      <c r="W990" s="208"/>
      <c r="X990" s="208"/>
      <c r="Y990" s="209">
        <v>0.2</v>
      </c>
      <c r="Z990" s="210"/>
      <c r="AA990" s="210"/>
      <c r="AB990" s="211"/>
      <c r="AC990" s="212" t="s">
        <v>477</v>
      </c>
      <c r="AD990" s="212"/>
      <c r="AE990" s="212"/>
      <c r="AF990" s="212"/>
      <c r="AG990" s="212"/>
      <c r="AH990" s="213">
        <v>3</v>
      </c>
      <c r="AI990" s="214"/>
      <c r="AJ990" s="214"/>
      <c r="AK990" s="214"/>
      <c r="AL990" s="215">
        <v>100</v>
      </c>
      <c r="AM990" s="216"/>
      <c r="AN990" s="216"/>
      <c r="AO990" s="217"/>
      <c r="AP990" s="218"/>
      <c r="AQ990" s="218"/>
      <c r="AR990" s="218"/>
      <c r="AS990" s="218"/>
      <c r="AT990" s="218"/>
      <c r="AU990" s="218"/>
      <c r="AV990" s="218"/>
      <c r="AW990" s="218"/>
      <c r="AX990" s="218"/>
    </row>
    <row r="991" spans="1:50" ht="30" hidden="1" customHeight="1" x14ac:dyDescent="0.15">
      <c r="A991" s="233">
        <v>11</v>
      </c>
      <c r="B991" s="233">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33">
        <v>12</v>
      </c>
      <c r="B992" s="233">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33">
        <v>13</v>
      </c>
      <c r="B993" s="233">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33">
        <v>14</v>
      </c>
      <c r="B994" s="233">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33">
        <v>15</v>
      </c>
      <c r="B995" s="233">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33">
        <v>16</v>
      </c>
      <c r="B996" s="233">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33">
        <v>17</v>
      </c>
      <c r="B997" s="233">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33">
        <v>18</v>
      </c>
      <c r="B998" s="233">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33">
        <v>19</v>
      </c>
      <c r="B999" s="233">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33">
        <v>20</v>
      </c>
      <c r="B1000" s="233">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33">
        <v>21</v>
      </c>
      <c r="B1001" s="233">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33">
        <v>22</v>
      </c>
      <c r="B1002" s="233">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33">
        <v>23</v>
      </c>
      <c r="B1003" s="233">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33">
        <v>24</v>
      </c>
      <c r="B1004" s="233">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33">
        <v>25</v>
      </c>
      <c r="B1005" s="233">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33">
        <v>26</v>
      </c>
      <c r="B1006" s="233">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33">
        <v>27</v>
      </c>
      <c r="B1007" s="233">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33">
        <v>28</v>
      </c>
      <c r="B1008" s="233">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33">
        <v>29</v>
      </c>
      <c r="B1009" s="233">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33">
        <v>30</v>
      </c>
      <c r="B1010" s="233">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6" t="s">
        <v>385</v>
      </c>
      <c r="K1013" s="96"/>
      <c r="L1013" s="96"/>
      <c r="M1013" s="96"/>
      <c r="N1013" s="96"/>
      <c r="O1013" s="96"/>
      <c r="P1013" s="220" t="s">
        <v>349</v>
      </c>
      <c r="Q1013" s="220"/>
      <c r="R1013" s="220"/>
      <c r="S1013" s="220"/>
      <c r="T1013" s="220"/>
      <c r="U1013" s="220"/>
      <c r="V1013" s="220"/>
      <c r="W1013" s="220"/>
      <c r="X1013" s="220"/>
      <c r="Y1013" s="220" t="s">
        <v>381</v>
      </c>
      <c r="Z1013" s="219"/>
      <c r="AA1013" s="219"/>
      <c r="AB1013" s="219"/>
      <c r="AC1013" s="96" t="s">
        <v>348</v>
      </c>
      <c r="AD1013" s="96"/>
      <c r="AE1013" s="96"/>
      <c r="AF1013" s="96"/>
      <c r="AG1013" s="96"/>
      <c r="AH1013" s="220" t="s">
        <v>365</v>
      </c>
      <c r="AI1013" s="219"/>
      <c r="AJ1013" s="219"/>
      <c r="AK1013" s="219"/>
      <c r="AL1013" s="219" t="s">
        <v>23</v>
      </c>
      <c r="AM1013" s="219"/>
      <c r="AN1013" s="219"/>
      <c r="AO1013" s="221"/>
      <c r="AP1013" s="222" t="s">
        <v>422</v>
      </c>
      <c r="AQ1013" s="222"/>
      <c r="AR1013" s="222"/>
      <c r="AS1013" s="222"/>
      <c r="AT1013" s="222"/>
      <c r="AU1013" s="222"/>
      <c r="AV1013" s="222"/>
      <c r="AW1013" s="222"/>
      <c r="AX1013" s="222"/>
    </row>
    <row r="1014" spans="1:50" ht="30" hidden="1" customHeight="1" x14ac:dyDescent="0.15">
      <c r="A1014" s="233">
        <v>1</v>
      </c>
      <c r="B1014" s="233">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33">
        <v>2</v>
      </c>
      <c r="B1015" s="233">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33">
        <v>3</v>
      </c>
      <c r="B1016" s="233">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33">
        <v>4</v>
      </c>
      <c r="B1017" s="233">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33">
        <v>5</v>
      </c>
      <c r="B1018" s="233">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33">
        <v>6</v>
      </c>
      <c r="B1019" s="233">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33">
        <v>7</v>
      </c>
      <c r="B1020" s="233">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33">
        <v>8</v>
      </c>
      <c r="B1021" s="233">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33">
        <v>9</v>
      </c>
      <c r="B1022" s="233">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33">
        <v>10</v>
      </c>
      <c r="B1023" s="233">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33">
        <v>11</v>
      </c>
      <c r="B1024" s="233">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33">
        <v>12</v>
      </c>
      <c r="B1025" s="233">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33">
        <v>13</v>
      </c>
      <c r="B1026" s="233">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33">
        <v>14</v>
      </c>
      <c r="B1027" s="233">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33">
        <v>15</v>
      </c>
      <c r="B1028" s="233">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33">
        <v>16</v>
      </c>
      <c r="B1029" s="233">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33">
        <v>17</v>
      </c>
      <c r="B1030" s="233">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33">
        <v>18</v>
      </c>
      <c r="B1031" s="233">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33">
        <v>19</v>
      </c>
      <c r="B1032" s="233">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33">
        <v>20</v>
      </c>
      <c r="B1033" s="233">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33">
        <v>21</v>
      </c>
      <c r="B1034" s="233">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33">
        <v>22</v>
      </c>
      <c r="B1035" s="233">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33">
        <v>23</v>
      </c>
      <c r="B1036" s="233">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33">
        <v>24</v>
      </c>
      <c r="B1037" s="233">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33">
        <v>25</v>
      </c>
      <c r="B1038" s="233">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33">
        <v>26</v>
      </c>
      <c r="B1039" s="233">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33">
        <v>27</v>
      </c>
      <c r="B1040" s="233">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33">
        <v>28</v>
      </c>
      <c r="B1041" s="233">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33">
        <v>29</v>
      </c>
      <c r="B1042" s="233">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33">
        <v>30</v>
      </c>
      <c r="B1043" s="233">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6" t="s">
        <v>385</v>
      </c>
      <c r="K1046" s="96"/>
      <c r="L1046" s="96"/>
      <c r="M1046" s="96"/>
      <c r="N1046" s="96"/>
      <c r="O1046" s="96"/>
      <c r="P1046" s="220" t="s">
        <v>349</v>
      </c>
      <c r="Q1046" s="220"/>
      <c r="R1046" s="220"/>
      <c r="S1046" s="220"/>
      <c r="T1046" s="220"/>
      <c r="U1046" s="220"/>
      <c r="V1046" s="220"/>
      <c r="W1046" s="220"/>
      <c r="X1046" s="220"/>
      <c r="Y1046" s="220" t="s">
        <v>381</v>
      </c>
      <c r="Z1046" s="219"/>
      <c r="AA1046" s="219"/>
      <c r="AB1046" s="219"/>
      <c r="AC1046" s="96" t="s">
        <v>348</v>
      </c>
      <c r="AD1046" s="96"/>
      <c r="AE1046" s="96"/>
      <c r="AF1046" s="96"/>
      <c r="AG1046" s="96"/>
      <c r="AH1046" s="220" t="s">
        <v>365</v>
      </c>
      <c r="AI1046" s="219"/>
      <c r="AJ1046" s="219"/>
      <c r="AK1046" s="219"/>
      <c r="AL1046" s="219" t="s">
        <v>23</v>
      </c>
      <c r="AM1046" s="219"/>
      <c r="AN1046" s="219"/>
      <c r="AO1046" s="221"/>
      <c r="AP1046" s="222" t="s">
        <v>422</v>
      </c>
      <c r="AQ1046" s="222"/>
      <c r="AR1046" s="222"/>
      <c r="AS1046" s="222"/>
      <c r="AT1046" s="222"/>
      <c r="AU1046" s="222"/>
      <c r="AV1046" s="222"/>
      <c r="AW1046" s="222"/>
      <c r="AX1046" s="222"/>
    </row>
    <row r="1047" spans="1:50" ht="30" hidden="1" customHeight="1" x14ac:dyDescent="0.15">
      <c r="A1047" s="233">
        <v>1</v>
      </c>
      <c r="B1047" s="233">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33">
        <v>2</v>
      </c>
      <c r="B1048" s="233">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33">
        <v>3</v>
      </c>
      <c r="B1049" s="233">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33">
        <v>4</v>
      </c>
      <c r="B1050" s="233">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33">
        <v>5</v>
      </c>
      <c r="B1051" s="233">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33">
        <v>6</v>
      </c>
      <c r="B1052" s="233">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33">
        <v>7</v>
      </c>
      <c r="B1053" s="233">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33">
        <v>8</v>
      </c>
      <c r="B1054" s="233">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33">
        <v>9</v>
      </c>
      <c r="B1055" s="233">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33">
        <v>10</v>
      </c>
      <c r="B1056" s="233">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33">
        <v>11</v>
      </c>
      <c r="B1057" s="233">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33">
        <v>12</v>
      </c>
      <c r="B1058" s="233">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33">
        <v>13</v>
      </c>
      <c r="B1059" s="233">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33">
        <v>14</v>
      </c>
      <c r="B1060" s="233">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33">
        <v>15</v>
      </c>
      <c r="B1061" s="233">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33">
        <v>16</v>
      </c>
      <c r="B1062" s="233">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33">
        <v>17</v>
      </c>
      <c r="B1063" s="233">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33">
        <v>18</v>
      </c>
      <c r="B1064" s="233">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33">
        <v>19</v>
      </c>
      <c r="B1065" s="233">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33">
        <v>20</v>
      </c>
      <c r="B1066" s="233">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33">
        <v>21</v>
      </c>
      <c r="B1067" s="233">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33">
        <v>22</v>
      </c>
      <c r="B1068" s="233">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33">
        <v>23</v>
      </c>
      <c r="B1069" s="233">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33">
        <v>24</v>
      </c>
      <c r="B1070" s="233">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33">
        <v>25</v>
      </c>
      <c r="B1071" s="233">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33">
        <v>26</v>
      </c>
      <c r="B1072" s="233">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33">
        <v>27</v>
      </c>
      <c r="B1073" s="233">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33">
        <v>28</v>
      </c>
      <c r="B1074" s="233">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33">
        <v>29</v>
      </c>
      <c r="B1075" s="233">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33">
        <v>30</v>
      </c>
      <c r="B1076" s="233">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34" t="s">
        <v>421</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3"/>
      <c r="B1080" s="233"/>
      <c r="C1080" s="96" t="s">
        <v>376</v>
      </c>
      <c r="D1080" s="237"/>
      <c r="E1080" s="96" t="s">
        <v>375</v>
      </c>
      <c r="F1080" s="237"/>
      <c r="G1080" s="237"/>
      <c r="H1080" s="237"/>
      <c r="I1080" s="237"/>
      <c r="J1080" s="96" t="s">
        <v>385</v>
      </c>
      <c r="K1080" s="96"/>
      <c r="L1080" s="96"/>
      <c r="M1080" s="96"/>
      <c r="N1080" s="96"/>
      <c r="O1080" s="96"/>
      <c r="P1080" s="220" t="s">
        <v>31</v>
      </c>
      <c r="Q1080" s="220"/>
      <c r="R1080" s="220"/>
      <c r="S1080" s="220"/>
      <c r="T1080" s="220"/>
      <c r="U1080" s="220"/>
      <c r="V1080" s="220"/>
      <c r="W1080" s="220"/>
      <c r="X1080" s="220"/>
      <c r="Y1080" s="96" t="s">
        <v>388</v>
      </c>
      <c r="Z1080" s="237"/>
      <c r="AA1080" s="237"/>
      <c r="AB1080" s="237"/>
      <c r="AC1080" s="96" t="s">
        <v>348</v>
      </c>
      <c r="AD1080" s="96"/>
      <c r="AE1080" s="96"/>
      <c r="AF1080" s="96"/>
      <c r="AG1080" s="96"/>
      <c r="AH1080" s="220" t="s">
        <v>365</v>
      </c>
      <c r="AI1080" s="219"/>
      <c r="AJ1080" s="219"/>
      <c r="AK1080" s="219"/>
      <c r="AL1080" s="219" t="s">
        <v>23</v>
      </c>
      <c r="AM1080" s="219"/>
      <c r="AN1080" s="219"/>
      <c r="AO1080" s="238"/>
      <c r="AP1080" s="222" t="s">
        <v>423</v>
      </c>
      <c r="AQ1080" s="222"/>
      <c r="AR1080" s="222"/>
      <c r="AS1080" s="222"/>
      <c r="AT1080" s="222"/>
      <c r="AU1080" s="222"/>
      <c r="AV1080" s="222"/>
      <c r="AW1080" s="222"/>
      <c r="AX1080" s="222"/>
    </row>
    <row r="1081" spans="1:50" ht="30.75" customHeight="1" x14ac:dyDescent="0.15">
      <c r="A1081" s="233">
        <v>1</v>
      </c>
      <c r="B1081" s="233">
        <v>1</v>
      </c>
      <c r="C1081" s="231"/>
      <c r="D1081" s="231"/>
      <c r="E1081" s="94" t="s">
        <v>651</v>
      </c>
      <c r="F1081" s="232"/>
      <c r="G1081" s="232"/>
      <c r="H1081" s="232"/>
      <c r="I1081" s="232"/>
      <c r="J1081" s="206" t="s">
        <v>652</v>
      </c>
      <c r="K1081" s="207"/>
      <c r="L1081" s="207"/>
      <c r="M1081" s="207"/>
      <c r="N1081" s="207"/>
      <c r="O1081" s="207"/>
      <c r="P1081" s="224" t="s">
        <v>652</v>
      </c>
      <c r="Q1081" s="208"/>
      <c r="R1081" s="208"/>
      <c r="S1081" s="208"/>
      <c r="T1081" s="208"/>
      <c r="U1081" s="208"/>
      <c r="V1081" s="208"/>
      <c r="W1081" s="208"/>
      <c r="X1081" s="208"/>
      <c r="Y1081" s="209" t="s">
        <v>652</v>
      </c>
      <c r="Z1081" s="210"/>
      <c r="AA1081" s="210"/>
      <c r="AB1081" s="211"/>
      <c r="AC1081" s="212" t="s">
        <v>651</v>
      </c>
      <c r="AD1081" s="212"/>
      <c r="AE1081" s="212"/>
      <c r="AF1081" s="212"/>
      <c r="AG1081" s="212"/>
      <c r="AH1081" s="213" t="s">
        <v>653</v>
      </c>
      <c r="AI1081" s="214"/>
      <c r="AJ1081" s="214"/>
      <c r="AK1081" s="214"/>
      <c r="AL1081" s="215" t="s">
        <v>652</v>
      </c>
      <c r="AM1081" s="216"/>
      <c r="AN1081" s="216"/>
      <c r="AO1081" s="217"/>
      <c r="AP1081" s="218" t="s">
        <v>651</v>
      </c>
      <c r="AQ1081" s="218"/>
      <c r="AR1081" s="218"/>
      <c r="AS1081" s="218"/>
      <c r="AT1081" s="218"/>
      <c r="AU1081" s="218"/>
      <c r="AV1081" s="218"/>
      <c r="AW1081" s="218"/>
      <c r="AX1081" s="218"/>
    </row>
    <row r="1082" spans="1:50" ht="30.75" hidden="1" customHeight="1" x14ac:dyDescent="0.15">
      <c r="A1082" s="233">
        <v>2</v>
      </c>
      <c r="B1082" s="233">
        <v>1</v>
      </c>
      <c r="C1082" s="231"/>
      <c r="D1082" s="231"/>
      <c r="E1082" s="232"/>
      <c r="F1082" s="232"/>
      <c r="G1082" s="232"/>
      <c r="H1082" s="232"/>
      <c r="I1082" s="232"/>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33">
        <v>3</v>
      </c>
      <c r="B1083" s="233">
        <v>1</v>
      </c>
      <c r="C1083" s="231"/>
      <c r="D1083" s="231"/>
      <c r="E1083" s="232"/>
      <c r="F1083" s="232"/>
      <c r="G1083" s="232"/>
      <c r="H1083" s="232"/>
      <c r="I1083" s="232"/>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33">
        <v>4</v>
      </c>
      <c r="B1084" s="233">
        <v>1</v>
      </c>
      <c r="C1084" s="231"/>
      <c r="D1084" s="231"/>
      <c r="E1084" s="232"/>
      <c r="F1084" s="232"/>
      <c r="G1084" s="232"/>
      <c r="H1084" s="232"/>
      <c r="I1084" s="232"/>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33">
        <v>5</v>
      </c>
      <c r="B1085" s="233">
        <v>1</v>
      </c>
      <c r="C1085" s="231"/>
      <c r="D1085" s="231"/>
      <c r="E1085" s="232"/>
      <c r="F1085" s="232"/>
      <c r="G1085" s="232"/>
      <c r="H1085" s="232"/>
      <c r="I1085" s="232"/>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33">
        <v>6</v>
      </c>
      <c r="B1086" s="233">
        <v>1</v>
      </c>
      <c r="C1086" s="231"/>
      <c r="D1086" s="231"/>
      <c r="E1086" s="232"/>
      <c r="F1086" s="232"/>
      <c r="G1086" s="232"/>
      <c r="H1086" s="232"/>
      <c r="I1086" s="232"/>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33">
        <v>7</v>
      </c>
      <c r="B1087" s="233">
        <v>1</v>
      </c>
      <c r="C1087" s="231"/>
      <c r="D1087" s="231"/>
      <c r="E1087" s="232"/>
      <c r="F1087" s="232"/>
      <c r="G1087" s="232"/>
      <c r="H1087" s="232"/>
      <c r="I1087" s="232"/>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33">
        <v>8</v>
      </c>
      <c r="B1088" s="233">
        <v>1</v>
      </c>
      <c r="C1088" s="231"/>
      <c r="D1088" s="231"/>
      <c r="E1088" s="232"/>
      <c r="F1088" s="232"/>
      <c r="G1088" s="232"/>
      <c r="H1088" s="232"/>
      <c r="I1088" s="232"/>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33">
        <v>9</v>
      </c>
      <c r="B1089" s="233">
        <v>1</v>
      </c>
      <c r="C1089" s="231"/>
      <c r="D1089" s="231"/>
      <c r="E1089" s="232"/>
      <c r="F1089" s="232"/>
      <c r="G1089" s="232"/>
      <c r="H1089" s="232"/>
      <c r="I1089" s="232"/>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33">
        <v>10</v>
      </c>
      <c r="B1090" s="233">
        <v>1</v>
      </c>
      <c r="C1090" s="231"/>
      <c r="D1090" s="231"/>
      <c r="E1090" s="232"/>
      <c r="F1090" s="232"/>
      <c r="G1090" s="232"/>
      <c r="H1090" s="232"/>
      <c r="I1090" s="232"/>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33">
        <v>11</v>
      </c>
      <c r="B1091" s="233">
        <v>1</v>
      </c>
      <c r="C1091" s="231"/>
      <c r="D1091" s="231"/>
      <c r="E1091" s="232"/>
      <c r="F1091" s="232"/>
      <c r="G1091" s="232"/>
      <c r="H1091" s="232"/>
      <c r="I1091" s="232"/>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33">
        <v>12</v>
      </c>
      <c r="B1092" s="233">
        <v>1</v>
      </c>
      <c r="C1092" s="231"/>
      <c r="D1092" s="231"/>
      <c r="E1092" s="232"/>
      <c r="F1092" s="232"/>
      <c r="G1092" s="232"/>
      <c r="H1092" s="232"/>
      <c r="I1092" s="232"/>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33">
        <v>13</v>
      </c>
      <c r="B1093" s="233">
        <v>1</v>
      </c>
      <c r="C1093" s="231"/>
      <c r="D1093" s="231"/>
      <c r="E1093" s="232"/>
      <c r="F1093" s="232"/>
      <c r="G1093" s="232"/>
      <c r="H1093" s="232"/>
      <c r="I1093" s="232"/>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33">
        <v>14</v>
      </c>
      <c r="B1094" s="233">
        <v>1</v>
      </c>
      <c r="C1094" s="231"/>
      <c r="D1094" s="231"/>
      <c r="E1094" s="232"/>
      <c r="F1094" s="232"/>
      <c r="G1094" s="232"/>
      <c r="H1094" s="232"/>
      <c r="I1094" s="232"/>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33">
        <v>15</v>
      </c>
      <c r="B1095" s="233">
        <v>1</v>
      </c>
      <c r="C1095" s="231"/>
      <c r="D1095" s="231"/>
      <c r="E1095" s="232"/>
      <c r="F1095" s="232"/>
      <c r="G1095" s="232"/>
      <c r="H1095" s="232"/>
      <c r="I1095" s="232"/>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33">
        <v>16</v>
      </c>
      <c r="B1096" s="233">
        <v>1</v>
      </c>
      <c r="C1096" s="231"/>
      <c r="D1096" s="231"/>
      <c r="E1096" s="232"/>
      <c r="F1096" s="232"/>
      <c r="G1096" s="232"/>
      <c r="H1096" s="232"/>
      <c r="I1096" s="232"/>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33">
        <v>17</v>
      </c>
      <c r="B1097" s="233">
        <v>1</v>
      </c>
      <c r="C1097" s="231"/>
      <c r="D1097" s="231"/>
      <c r="E1097" s="232"/>
      <c r="F1097" s="232"/>
      <c r="G1097" s="232"/>
      <c r="H1097" s="232"/>
      <c r="I1097" s="232"/>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33">
        <v>18</v>
      </c>
      <c r="B1098" s="233">
        <v>1</v>
      </c>
      <c r="C1098" s="231"/>
      <c r="D1098" s="231"/>
      <c r="E1098" s="94"/>
      <c r="F1098" s="232"/>
      <c r="G1098" s="232"/>
      <c r="H1098" s="232"/>
      <c r="I1098" s="232"/>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33">
        <v>19</v>
      </c>
      <c r="B1099" s="233">
        <v>1</v>
      </c>
      <c r="C1099" s="231"/>
      <c r="D1099" s="231"/>
      <c r="E1099" s="232"/>
      <c r="F1099" s="232"/>
      <c r="G1099" s="232"/>
      <c r="H1099" s="232"/>
      <c r="I1099" s="232"/>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33">
        <v>20</v>
      </c>
      <c r="B1100" s="233">
        <v>1</v>
      </c>
      <c r="C1100" s="231"/>
      <c r="D1100" s="231"/>
      <c r="E1100" s="232"/>
      <c r="F1100" s="232"/>
      <c r="G1100" s="232"/>
      <c r="H1100" s="232"/>
      <c r="I1100" s="232"/>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33">
        <v>21</v>
      </c>
      <c r="B1101" s="233">
        <v>1</v>
      </c>
      <c r="C1101" s="231"/>
      <c r="D1101" s="231"/>
      <c r="E1101" s="232"/>
      <c r="F1101" s="232"/>
      <c r="G1101" s="232"/>
      <c r="H1101" s="232"/>
      <c r="I1101" s="232"/>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33">
        <v>22</v>
      </c>
      <c r="B1102" s="233">
        <v>1</v>
      </c>
      <c r="C1102" s="231"/>
      <c r="D1102" s="231"/>
      <c r="E1102" s="232"/>
      <c r="F1102" s="232"/>
      <c r="G1102" s="232"/>
      <c r="H1102" s="232"/>
      <c r="I1102" s="232"/>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33">
        <v>23</v>
      </c>
      <c r="B1103" s="233">
        <v>1</v>
      </c>
      <c r="C1103" s="231"/>
      <c r="D1103" s="231"/>
      <c r="E1103" s="232"/>
      <c r="F1103" s="232"/>
      <c r="G1103" s="232"/>
      <c r="H1103" s="232"/>
      <c r="I1103" s="232"/>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33">
        <v>24</v>
      </c>
      <c r="B1104" s="233">
        <v>1</v>
      </c>
      <c r="C1104" s="231"/>
      <c r="D1104" s="231"/>
      <c r="E1104" s="232"/>
      <c r="F1104" s="232"/>
      <c r="G1104" s="232"/>
      <c r="H1104" s="232"/>
      <c r="I1104" s="232"/>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33">
        <v>25</v>
      </c>
      <c r="B1105" s="233">
        <v>1</v>
      </c>
      <c r="C1105" s="231"/>
      <c r="D1105" s="231"/>
      <c r="E1105" s="232"/>
      <c r="F1105" s="232"/>
      <c r="G1105" s="232"/>
      <c r="H1105" s="232"/>
      <c r="I1105" s="232"/>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33">
        <v>26</v>
      </c>
      <c r="B1106" s="233">
        <v>1</v>
      </c>
      <c r="C1106" s="231"/>
      <c r="D1106" s="231"/>
      <c r="E1106" s="232"/>
      <c r="F1106" s="232"/>
      <c r="G1106" s="232"/>
      <c r="H1106" s="232"/>
      <c r="I1106" s="232"/>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33">
        <v>27</v>
      </c>
      <c r="B1107" s="233">
        <v>1</v>
      </c>
      <c r="C1107" s="231"/>
      <c r="D1107" s="231"/>
      <c r="E1107" s="232"/>
      <c r="F1107" s="232"/>
      <c r="G1107" s="232"/>
      <c r="H1107" s="232"/>
      <c r="I1107" s="232"/>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33">
        <v>28</v>
      </c>
      <c r="B1108" s="233">
        <v>1</v>
      </c>
      <c r="C1108" s="231"/>
      <c r="D1108" s="231"/>
      <c r="E1108" s="232"/>
      <c r="F1108" s="232"/>
      <c r="G1108" s="232"/>
      <c r="H1108" s="232"/>
      <c r="I1108" s="232"/>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33">
        <v>29</v>
      </c>
      <c r="B1109" s="233">
        <v>1</v>
      </c>
      <c r="C1109" s="231"/>
      <c r="D1109" s="231"/>
      <c r="E1109" s="232"/>
      <c r="F1109" s="232"/>
      <c r="G1109" s="232"/>
      <c r="H1109" s="232"/>
      <c r="I1109" s="232"/>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33">
        <v>30</v>
      </c>
      <c r="B1110" s="233">
        <v>1</v>
      </c>
      <c r="C1110" s="231"/>
      <c r="D1110" s="231"/>
      <c r="E1110" s="232"/>
      <c r="F1110" s="232"/>
      <c r="G1110" s="232"/>
      <c r="H1110" s="232"/>
      <c r="I1110" s="232"/>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B514:AD514"/>
    <mergeCell ref="AE514:AH514"/>
    <mergeCell ref="AI514:AL514"/>
    <mergeCell ref="AM514:AP514"/>
    <mergeCell ref="AQ514:AT514"/>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AE515:AH515"/>
    <mergeCell ref="AI515:AL515"/>
    <mergeCell ref="AM515:AP515"/>
    <mergeCell ref="AQ515:AT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P915:X915"/>
    <mergeCell ref="Y915:AB915"/>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78" max="49" man="1"/>
    <brk id="110" max="49" man="1"/>
    <brk id="680" max="16383" man="1"/>
    <brk id="707" max="49" man="1"/>
    <brk id="718" max="16383" man="1"/>
    <brk id="757" max="16383" man="1"/>
    <brk id="811" max="16383" man="1"/>
    <brk id="912" max="16383" man="1"/>
    <brk id="945" max="16383" man="1"/>
    <brk id="9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25</xdr:row>
                    <xdr:rowOff>0</xdr:rowOff>
                  </from>
                  <to>
                    <xdr:col>49</xdr:col>
                    <xdr:colOff>352425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266700</xdr:colOff>
                    <xdr:row>812</xdr:row>
                    <xdr:rowOff>114300</xdr:rowOff>
                  </from>
                  <to>
                    <xdr:col>59</xdr:col>
                    <xdr:colOff>228600</xdr:colOff>
                    <xdr:row>813</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56</xdr:col>
                    <xdr:colOff>9525</xdr:colOff>
                    <xdr:row>947</xdr:row>
                    <xdr:rowOff>304800</xdr:rowOff>
                  </from>
                  <to>
                    <xdr:col>58</xdr:col>
                    <xdr:colOff>485775</xdr:colOff>
                    <xdr:row>947</xdr:row>
                    <xdr:rowOff>523875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350</v>
      </c>
      <c r="AI1" s="46" t="s">
        <v>360</v>
      </c>
      <c r="AK1" s="46" t="s">
        <v>368</v>
      </c>
    </row>
    <row r="2" spans="1:37" ht="13.5" customHeight="1" x14ac:dyDescent="0.15">
      <c r="A2" s="14" t="s">
        <v>210</v>
      </c>
      <c r="B2" s="15"/>
      <c r="C2" s="13" t="str">
        <f>IF(B2="","",A2)</f>
        <v/>
      </c>
      <c r="D2" s="13" t="str">
        <f>IF(C2="","",IF(D1&lt;&gt;"",CONCATENATE(D1,"、",C2),C2))</f>
        <v/>
      </c>
      <c r="F2" s="12" t="s">
        <v>196</v>
      </c>
      <c r="G2" s="17" t="s">
        <v>430</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412</v>
      </c>
      <c r="AI2" s="46" t="s">
        <v>359</v>
      </c>
      <c r="AK2" s="46" t="s">
        <v>369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430</v>
      </c>
      <c r="M3" s="13" t="str">
        <f t="shared" ref="M3:M11" si="2">IF(L3="","",K3)</f>
        <v>文教及び科学振興</v>
      </c>
      <c r="N3" s="13" t="str">
        <f>IF(M3="",N2,IF(N2&lt;&gt;"",CONCATENATE(N2,"、",M3),M3))</f>
        <v>文教及び科学振興</v>
      </c>
      <c r="O3" s="13"/>
      <c r="P3" s="12" t="s">
        <v>199</v>
      </c>
      <c r="Q3" s="17" t="s">
        <v>430</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371</v>
      </c>
      <c r="AI3" s="46" t="s">
        <v>361</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委託・請負</v>
      </c>
      <c r="T4" s="13"/>
      <c r="U4" s="32" t="s">
        <v>390</v>
      </c>
      <c r="W4" s="32" t="s">
        <v>279</v>
      </c>
      <c r="Y4" s="32" t="s">
        <v>80</v>
      </c>
      <c r="Z4" s="30"/>
      <c r="AA4" s="32" t="s">
        <v>81</v>
      </c>
      <c r="AB4" s="31"/>
      <c r="AC4" s="32" t="s">
        <v>264</v>
      </c>
      <c r="AD4" s="28"/>
      <c r="AE4" s="36" t="s">
        <v>303</v>
      </c>
      <c r="AF4" s="30"/>
      <c r="AG4" s="49" t="s">
        <v>380</v>
      </c>
      <c r="AI4" s="46" t="s">
        <v>417</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v>
      </c>
      <c r="T5" s="13"/>
      <c r="W5" s="32" t="s">
        <v>415</v>
      </c>
      <c r="Y5" s="32" t="s">
        <v>82</v>
      </c>
      <c r="Z5" s="30"/>
      <c r="AA5" s="32" t="s">
        <v>83</v>
      </c>
      <c r="AB5" s="31"/>
      <c r="AC5" s="32" t="s">
        <v>306</v>
      </c>
      <c r="AD5" s="31"/>
      <c r="AE5" s="36" t="s">
        <v>304</v>
      </c>
      <c r="AF5" s="30"/>
      <c r="AG5" s="49" t="s">
        <v>372</v>
      </c>
      <c r="AI5" s="49" t="s">
        <v>418</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373</v>
      </c>
      <c r="AI6" s="46" t="s">
        <v>420</v>
      </c>
      <c r="AK6" s="46" t="str">
        <f t="shared" si="7"/>
        <v>E</v>
      </c>
    </row>
    <row r="7" spans="1:37" ht="13.5" customHeight="1" x14ac:dyDescent="0.15">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374</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v>
      </c>
      <c r="T8" s="13"/>
      <c r="W8" s="32" t="s">
        <v>282</v>
      </c>
      <c r="Y8" s="32" t="s">
        <v>88</v>
      </c>
      <c r="Z8" s="30"/>
      <c r="AA8" s="32" t="s">
        <v>89</v>
      </c>
      <c r="AB8" s="31"/>
      <c r="AC8" s="31"/>
      <c r="AD8" s="31"/>
      <c r="AE8" s="31"/>
      <c r="AF8" s="30"/>
      <c r="AG8" s="49" t="s">
        <v>387</v>
      </c>
      <c r="AK8" s="46" t="str">
        <f t="shared" si="7"/>
        <v>G</v>
      </c>
    </row>
    <row r="9" spans="1:37" ht="13.5" customHeight="1" x14ac:dyDescent="0.15">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416</v>
      </c>
      <c r="B10" s="15"/>
      <c r="C10" s="13" t="str">
        <f t="shared" si="0"/>
        <v/>
      </c>
      <c r="D10" s="13" t="str">
        <f t="shared" si="8"/>
        <v/>
      </c>
      <c r="F10" s="18" t="s">
        <v>243</v>
      </c>
      <c r="G10" s="17"/>
      <c r="H10" s="13" t="str">
        <f t="shared" si="1"/>
        <v/>
      </c>
      <c r="I10" s="13" t="str">
        <f t="shared" si="5"/>
        <v>一般会計</v>
      </c>
      <c r="K10" s="14" t="s">
        <v>424</v>
      </c>
      <c r="L10" s="15"/>
      <c r="M10" s="13" t="str">
        <f t="shared" si="2"/>
        <v/>
      </c>
      <c r="N10" s="13" t="str">
        <f t="shared" si="6"/>
        <v>文教及び科学振興</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t="s">
        <v>430</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t="s">
        <v>430</v>
      </c>
      <c r="C14" s="13" t="str">
        <f t="shared" si="0"/>
        <v>少子化社会対策</v>
      </c>
      <c r="D14" s="13" t="str">
        <f t="shared" si="8"/>
        <v>子ども・若者育成支援、少子化社会対策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子ども・若者育成支援、少子化社会対策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t="s">
        <v>430</v>
      </c>
      <c r="C16" s="13" t="str">
        <f t="shared" si="0"/>
        <v>男女共同参画</v>
      </c>
      <c r="D16" s="13" t="str">
        <f t="shared" si="8"/>
        <v>子ども・若者育成支援、少子化社会対策、男女共同参画</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子ども・若者育成支援、少子化社会対策、男女共同参画</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子ども・若者育成支援、少子化社会対策、男女共同参画</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子ども・若者育成支援、少子化社会対策、男女共同参画</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子ども・若者育成支援、少子化社会対策、男女共同参画</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402</v>
      </c>
      <c r="B21" s="15"/>
      <c r="C21" s="13" t="str">
        <f t="shared" si="0"/>
        <v/>
      </c>
      <c r="D21" s="13" t="str">
        <f t="shared" si="8"/>
        <v>子ども・若者育成支援、少子化社会対策、男女共同参画</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403</v>
      </c>
      <c r="B22" s="15"/>
      <c r="C22" s="13" t="str">
        <f t="shared" si="0"/>
        <v/>
      </c>
      <c r="D22" s="13" t="str">
        <f t="shared" si="8"/>
        <v>子ども・若者育成支援、少子化社会対策、男女共同参画</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子ども・若者育成支援、少子化社会対策、男女共同参画</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405</v>
      </c>
      <c r="B24" s="15"/>
      <c r="C24" s="13" t="str">
        <f t="shared" si="0"/>
        <v/>
      </c>
      <c r="D24" s="13" t="str">
        <f t="shared" si="8"/>
        <v>子ども・若者育成支援、少子化社会対策、男女共同参画</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子ども・若者育成支援、少子化社会対策、男女共同参画</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子ども・若者育成支援、少子化社会対策、男女共同参画</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370</v>
      </c>
    </row>
    <row r="29" spans="1:37" ht="13.5" customHeight="1" x14ac:dyDescent="0.15">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2016-07-11T04:04:12Z</cp:lastPrinted>
  <dcterms:created xsi:type="dcterms:W3CDTF">2012-03-13T00:50:25Z</dcterms:created>
  <dcterms:modified xsi:type="dcterms:W3CDTF">2016-08-26T16:52:09Z</dcterms:modified>
</cp:coreProperties>
</file>