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<sst xmlns="http://schemas.openxmlformats.org/spreadsheetml/2006/main" count="1366" uniqueCount="565">
  <si>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</si>
  <si>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</si>
  <si>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</si>
  <si>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</si>
  <si>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</si>
  <si>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</si>
  <si>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</si>
  <si>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</si>
  <si>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</si>
  <si>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</si>
  <si>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</si>
  <si>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</si>
  <si>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</si>
  <si>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</si>
  <si>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</si>
  <si>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</si>
  <si>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</si>
  <si>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</si>
  <si>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</si>
  <si>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</si>
  <si>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</si>
  <si>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</si>
  <si>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</si>
  <si>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</si>
  <si>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</si>
  <si>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</si>
  <si>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</si>
  <si>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</si>
  <si>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</si>
  <si>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</si>
  <si>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</si>
  <si>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</si>
  <si>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</si>
  <si>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</si>
  <si>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</si>
  <si>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</si>
  <si>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</si>
  <si>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</si>
  <si>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</si>
  <si>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</si>
  <si>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</si>
  <si>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</si>
  <si>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</si>
  <si>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</si>
  <si>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</si>
  <si>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</si>
  <si>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</si>
  <si>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</si>
  <si>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</si>
  <si>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</si>
  <si>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</si>
  <si>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</si>
  <si>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</si>
  <si>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</si>
  <si>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</si>
  <si>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</si>
  <si>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</si>
  <si>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</si>
  <si>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</si>
  <si>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</si>
  <si>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</si>
  <si>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</si>
  <si>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</si>
  <si>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</si>
  <si>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</si>
  <si>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</si>
  <si>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</si>
  <si>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</si>
  <si>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</si>
  <si>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</si>
  <si>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</si>
  <si>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</si>
  <si>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</si>
  <si>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</si>
  <si>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</si>
  <si>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</si>
  <si>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</si>
  <si>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</si>
  <si>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</si>
  <si>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</si>
  <si>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</si>
  <si>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</si>
  <si>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</si>
  <si>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</si>
  <si>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</si>
  <si>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</si>
  <si>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</si>
  <si>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</si>
  <si>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</si>
  <si>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</si>
  <si>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</si>
  <si>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</si>
  <si>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</si>
  <si>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</si>
  <si>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</si>
  <si>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</si>
  <si>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</si>
  <si>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</si>
  <si>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</si>
  <si>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</si>
  <si>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</si>
  <si>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</si>
  <si>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</si>
  <si>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</si>
  <si>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</si>
  <si>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</si>
  <si>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</si>
  <si>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</si>
  <si>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</si>
  <si>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</si>
  <si>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</si>
  <si>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</si>
  <si>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</si>
  <si>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</si>
  <si>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</si>
  <si>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</si>
  <si>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</si>
  <si>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</si>
  <si>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</si>
  <si>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</si>
  <si>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</si>
  <si>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</si>
  <si>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</si>
  <si>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</si>
  <si>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</si>
  <si>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</si>
  <si>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</si>
  <si>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</si>
  <si>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</si>
  <si>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</si>
  <si>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</si>
  <si>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</si>
  <si>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</si>
  <si>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</si>
  <si>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</si>
  <si>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</si>
  <si>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</si>
  <si>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</si>
  <si>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</si>
  <si>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</si>
  <si>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</si>
  <si>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</si>
  <si>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</si>
  <si>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</si>
  <si>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</si>
  <si>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</si>
  <si>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</si>
  <si>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</si>
  <si>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</si>
  <si>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</si>
  <si>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</si>
  <si>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</si>
  <si>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</si>
  <si>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</si>
  <si>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</si>
  <si>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</si>
  <si>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</si>
  <si>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</si>
  <si>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</si>
  <si>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</si>
  <si>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</si>
  <si>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</si>
  <si>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</si>
  <si>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</si>
  <si>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</si>
  <si>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</si>
  <si>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</si>
  <si>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</si>
  <si>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</si>
  <si>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</si>
  <si>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</si>
  <si>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</si>
  <si>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</si>
  <si>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</si>
  <si>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</si>
  <si>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</si>
  <si>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</si>
  <si>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</si>
  <si>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</si>
  <si>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</si>
  <si>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</si>
  <si>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</si>
  <si>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</si>
  <si>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</si>
  <si>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</si>
  <si>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</si>
  <si>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</si>
  <si>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</si>
  <si>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</si>
  <si>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</si>
  <si>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</si>
  <si>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</si>
  <si>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</si>
  <si>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</si>
  <si>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</si>
  <si>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</si>
  <si>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</si>
  <si>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</si>
  <si>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</si>
  <si>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</si>
  <si>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</si>
  <si>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</si>
  <si>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</si>
  <si>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</si>
  <si>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</si>
  <si>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</si>
  <si>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</si>
  <si>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</si>
  <si>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</si>
  <si>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</si>
  <si>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</si>
  <si>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</si>
  <si>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</si>
  <si>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</si>
  <si>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</si>
  <si>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</si>
  <si>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</si>
  <si>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</si>
  <si>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</si>
  <si>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</si>
  <si>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</si>
  <si>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</si>
  <si>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</si>
  <si>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</si>
  <si>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</si>
  <si>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</si>
  <si>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</si>
  <si>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</si>
  <si>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</si>
  <si>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</si>
  <si>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</si>
  <si>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</si>
  <si>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</si>
  <si>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</si>
  <si>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</si>
  <si>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</si>
  <si>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</si>
  <si>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</si>
  <si>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</si>
  <si>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</si>
  <si>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</si>
  <si>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</si>
  <si>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</si>
  <si>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</si>
  <si>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</si>
  <si>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</si>
  <si>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</si>
  <si>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</si>
  <si>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</si>
  <si>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</si>
  <si>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</si>
  <si>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</si>
  <si>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</si>
  <si>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</si>
  <si>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</si>
  <si>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</si>
  <si>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</si>
  <si>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</si>
  <si>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</si>
  <si>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</si>
  <si>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</si>
  <si>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</si>
  <si>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</si>
  <si>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</si>
  <si>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</si>
  <si>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</si>
  <si>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</si>
  <si>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</si>
  <si>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</si>
  <si>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</si>
  <si>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</si>
  <si>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</si>
  <si>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</si>
  <si>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</si>
  <si>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</si>
  <si>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</si>
  <si>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</si>
  <si>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</si>
  <si>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</si>
  <si>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</si>
  <si>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</si>
  <si>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</si>
  <si>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</si>
  <si>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</si>
  <si>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</si>
  <si>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</si>
  <si>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</si>
  <si>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</si>
  <si>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</si>
  <si>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</si>
  <si>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</si>
  <si>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</si>
  <si>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</si>
  <si>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</si>
  <si>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</si>
  <si>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</si>
  <si>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</si>
  <si>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</si>
  <si>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</si>
  <si>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</si>
  <si>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</si>
  <si>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</si>
  <si>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</si>
  <si>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</si>
  <si>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</si>
  <si>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</si>
  <si>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</si>
  <si>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</si>
  <si>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</si>
  <si>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</si>
  <si>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</si>
  <si>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</si>
  <si>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</si>
  <si>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</si>
  <si>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</si>
  <si>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</si>
  <si>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</si>
  <si>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</si>
  <si>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</si>
  <si>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</si>
  <si>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</si>
  <si>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</si>
  <si>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</si>
  <si>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</si>
  <si>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</si>
  <si>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</si>
  <si>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</si>
  <si>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</si>
  <si>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</si>
  <si>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</si>
  <si>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</si>
  <si>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</si>
  <si>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</si>
  <si>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</si>
  <si>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</si>
  <si>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</si>
  <si>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</si>
  <si>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</si>
  <si>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</si>
  <si>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</si>
  <si>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</si>
  <si>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</si>
  <si>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</si>
  <si>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</si>
  <si>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</si>
  <si>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</si>
  <si>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</si>
  <si>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</si>
  <si>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</si>
  <si>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</si>
  <si>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</si>
  <si>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</si>
  <si>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</si>
  <si>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</si>
  <si>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</si>
  <si>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</si>
  <si>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</si>
  <si>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</si>
  <si>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</si>
  <si>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</si>
  <si>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</si>
  <si>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</si>
  <si>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</si>
  <si>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</si>
  <si>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</si>
  <si>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</si>
  <si>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</si>
  <si>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</si>
  <si>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</si>
  <si>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</si>
  <si>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</si>
  <si>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</si>
  <si>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</si>
  <si>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</si>
  <si>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</si>
  <si>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</si>
  <si>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</si>
  <si>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</si>
  <si>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</si>
  <si>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</si>
  <si>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</si>
  <si>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</si>
  <si>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</si>
  <si>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</si>
  <si>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</si>
  <si>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</si>
  <si>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</si>
  <si>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</si>
  <si>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</si>
  <si>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</si>
  <si>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</si>
  <si>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</si>
  <si>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</si>
  <si>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</si>
  <si>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</si>
  <si>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</si>
  <si>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</si>
  <si>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</si>
  <si>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</si>
  <si>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</si>
  <si>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</si>
  <si>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</si>
  <si>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</si>
  <si>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</si>
  <si>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</si>
  <si>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</si>
  <si>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</si>
  <si>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</si>
  <si>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</si>
  <si>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</si>
  <si>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</si>
  <si>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</si>
  <si>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</si>
  <si>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</si>
  <si>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</si>
  <si>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</si>
  <si>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</si>
  <si>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</si>
  <si>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</si>
  <si>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</si>
  <si>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</si>
  <si>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</si>
  <si>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</si>
  <si>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</si>
  <si>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</si>
  <si>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</si>
  <si>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</si>
  <si>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</si>
  <si>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</si>
  <si>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</si>
  <si>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</si>
  <si>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</si>
  <si>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</si>
  <si>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</si>
  <si>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</si>
  <si>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</si>
  <si>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</si>
  <si>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</si>
  <si>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</si>
  <si>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</si>
  <si>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</si>
  <si>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</si>
  <si>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</si>
  <si>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</si>
  <si>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</si>
  <si>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</si>
  <si>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</si>
  <si>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</si>
  <si>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</si>
  <si>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</si>
  <si>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</si>
  <si>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</si>
  <si>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</si>
  <si>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</si>
  <si>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</si>
  <si>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</si>
  <si>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</si>
  <si>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</si>
  <si>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</si>
  <si>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</si>
  <si>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</si>
  <si>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</si>
  <si>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</si>
  <si>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</si>
  <si>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</si>
  <si>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</si>
  <si>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</si>
  <si>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</si>
  <si>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</si>
  <si>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</si>
  <si>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国際統括官付</t>
    <rPh sb="0" eb="2">
      <t>コクサイ</t>
    </rPh>
    <rPh sb="2" eb="5">
      <t>トウカツカン</t>
    </rPh>
    <rPh sb="5" eb="6">
      <t>ヅキ</t>
    </rPh>
    <phoneticPr fontId="5"/>
  </si>
  <si>
    <t>ユネスコ活動に関する法律（第4条）</t>
  </si>
  <si>
    <t>－</t>
  </si>
  <si>
    <t>　教育、科学、文化及びコミュニケーションの分野から、文部科学省が日本ユネスコ国内委員会の助言に基づいてテーマを設定し、ユネスコ事業の関係機関が当該テーマについて我が国の知見や経験を活かした事業を実施。</t>
  </si>
  <si>
    <t>○</t>
  </si>
  <si>
    <t>　予算額 ／ 実施事業数　　　　　　　　　　　　</t>
    <phoneticPr fontId="5"/>
  </si>
  <si>
    <t>百万円</t>
    <rPh sb="0" eb="1">
      <t>ヒャク</t>
    </rPh>
    <rPh sb="1" eb="2">
      <t>マン</t>
    </rPh>
    <rPh sb="2" eb="3">
      <t>エン</t>
    </rPh>
    <phoneticPr fontId="5"/>
  </si>
  <si>
    <t>　　/</t>
  </si>
  <si>
    <t>　83　/　7　</t>
  </si>
  <si>
    <t>　74　/　12　</t>
  </si>
  <si>
    <t>　53　/　5　</t>
  </si>
  <si>
    <t xml:space="preserve">  73 / 6</t>
    <phoneticPr fontId="5"/>
  </si>
  <si>
    <t>国際協力推進事業委託費</t>
    <rPh sb="0" eb="2">
      <t>コクサイ</t>
    </rPh>
    <rPh sb="2" eb="4">
      <t>キョウリョク</t>
    </rPh>
    <rPh sb="4" eb="6">
      <t>スイシン</t>
    </rPh>
    <rPh sb="6" eb="8">
      <t>ジギョウ</t>
    </rPh>
    <phoneticPr fontId="5"/>
  </si>
  <si>
    <t>庁費</t>
  </si>
  <si>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</si>
  <si>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</si>
  <si>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</si>
  <si>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r>
      <rPr>
        <sz val="11"/>
        <rFont val="ＭＳ Ｐゴシック"/>
        <family val="3"/>
        <charset val="128"/>
      </rPr>
      <t>0023</t>
    </r>
    <phoneticPr fontId="5"/>
  </si>
  <si>
    <r>
      <rPr>
        <sz val="11"/>
        <rFont val="ＭＳ Ｐゴシック"/>
        <family val="3"/>
        <charset val="128"/>
      </rPr>
      <t>0018</t>
    </r>
    <phoneticPr fontId="5"/>
  </si>
  <si>
    <r>
      <rPr>
        <sz val="11"/>
        <rFont val="ＭＳ Ｐゴシック"/>
        <family val="3"/>
        <charset val="128"/>
      </rPr>
      <t>0441</t>
    </r>
    <phoneticPr fontId="5"/>
  </si>
  <si>
    <r>
      <rPr>
        <sz val="11"/>
        <rFont val="ＭＳ Ｐゴシック"/>
        <family val="3"/>
        <charset val="128"/>
      </rPr>
      <t>0340</t>
    </r>
    <phoneticPr fontId="5"/>
  </si>
  <si>
    <r>
      <rPr>
        <sz val="11"/>
        <rFont val="ＭＳ Ｐゴシック"/>
        <family val="3"/>
        <charset val="128"/>
      </rPr>
      <t>0419</t>
    </r>
    <phoneticPr fontId="5"/>
  </si>
  <si>
    <t>事業費</t>
    <rPh sb="0" eb="3">
      <t>ジギョウヒ</t>
    </rPh>
    <phoneticPr fontId="5"/>
  </si>
  <si>
    <t>一般管理費</t>
    <rPh sb="0" eb="2">
      <t>イッパン</t>
    </rPh>
    <rPh sb="2" eb="5">
      <t>カンリヒ</t>
    </rPh>
    <phoneticPr fontId="5"/>
  </si>
  <si>
    <t>諸謝金、旅費等</t>
    <rPh sb="0" eb="3">
      <t>ショシャキン</t>
    </rPh>
    <rPh sb="4" eb="6">
      <t>リョヒ</t>
    </rPh>
    <rPh sb="6" eb="7">
      <t>トウ</t>
    </rPh>
    <phoneticPr fontId="5"/>
  </si>
  <si>
    <t>事業実施に係る一般管理費</t>
    <phoneticPr fontId="5"/>
  </si>
  <si>
    <t>A. 国立大学法人岡山大学</t>
    <phoneticPr fontId="5"/>
  </si>
  <si>
    <t>C. 国立大学法人宮城教育大学</t>
    <rPh sb="3" eb="5">
      <t>コクリツ</t>
    </rPh>
    <rPh sb="5" eb="7">
      <t>ダイガク</t>
    </rPh>
    <rPh sb="7" eb="9">
      <t>ホウジン</t>
    </rPh>
    <phoneticPr fontId="5"/>
  </si>
  <si>
    <t>再委託費</t>
    <rPh sb="0" eb="3">
      <t>サイイタク</t>
    </rPh>
    <rPh sb="3" eb="4">
      <t>ヒ</t>
    </rPh>
    <phoneticPr fontId="5"/>
  </si>
  <si>
    <t>その他</t>
    <rPh sb="2" eb="3">
      <t>タ</t>
    </rPh>
    <phoneticPr fontId="5"/>
  </si>
  <si>
    <t>人件費、一般管理費</t>
    <rPh sb="0" eb="3">
      <t>ジンケンヒ</t>
    </rPh>
    <rPh sb="4" eb="6">
      <t>イッパン</t>
    </rPh>
    <rPh sb="6" eb="9">
      <t>カンリヒ</t>
    </rPh>
    <phoneticPr fontId="5"/>
  </si>
  <si>
    <t>B. 公益財団法人ユネスコ・アジア文化センター</t>
    <rPh sb="3" eb="5">
      <t>コウエキ</t>
    </rPh>
    <rPh sb="5" eb="9">
      <t>ザイダンホウジン</t>
    </rPh>
    <phoneticPr fontId="5"/>
  </si>
  <si>
    <t>人件費</t>
    <rPh sb="0" eb="3">
      <t>ジンケンヒ</t>
    </rPh>
    <phoneticPr fontId="5"/>
  </si>
  <si>
    <t>事業実施に係る一般管理費</t>
    <phoneticPr fontId="5"/>
  </si>
  <si>
    <t>賃金</t>
    <rPh sb="0" eb="2">
      <t>チンギン</t>
    </rPh>
    <phoneticPr fontId="5"/>
  </si>
  <si>
    <t>企画競争</t>
    <rPh sb="0" eb="2">
      <t>キカク</t>
    </rPh>
    <rPh sb="2" eb="4">
      <t>キョウソウ</t>
    </rPh>
    <phoneticPr fontId="5"/>
  </si>
  <si>
    <t>-</t>
    <phoneticPr fontId="5"/>
  </si>
  <si>
    <t>国立大学法人岡山大学</t>
    <rPh sb="0" eb="2">
      <t>コクリツ</t>
    </rPh>
    <rPh sb="2" eb="4">
      <t>ダイガク</t>
    </rPh>
    <rPh sb="4" eb="6">
      <t>ホウジン</t>
    </rPh>
    <rPh sb="6" eb="8">
      <t>オカヤマ</t>
    </rPh>
    <rPh sb="8" eb="10">
      <t>ダイガク</t>
    </rPh>
    <phoneticPr fontId="5"/>
  </si>
  <si>
    <t>ASPUnivnet事務局機能等</t>
    <phoneticPr fontId="5"/>
  </si>
  <si>
    <t>公益財団法人ユネスコ・アジア文化センター</t>
    <rPh sb="0" eb="2">
      <t>コウエキ</t>
    </rPh>
    <rPh sb="2" eb="6">
      <t>ザイダンホウジン</t>
    </rPh>
    <rPh sb="14" eb="16">
      <t>ブンカ</t>
    </rPh>
    <phoneticPr fontId="5"/>
  </si>
  <si>
    <t>ユネスコスクール事務局運営等</t>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</si>
  <si>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</si>
  <si>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ESDユネスコ世界会議振り返りワークショップ等の開催</t>
    <rPh sb="7" eb="9">
      <t>セカイ</t>
    </rPh>
    <rPh sb="9" eb="11">
      <t>カイギ</t>
    </rPh>
    <rPh sb="11" eb="12">
      <t>フ</t>
    </rPh>
    <rPh sb="13" eb="14">
      <t>カエ</t>
    </rPh>
    <rPh sb="22" eb="23">
      <t>トウ</t>
    </rPh>
    <rPh sb="24" eb="26">
      <t>カイサイ</t>
    </rPh>
    <phoneticPr fontId="5"/>
  </si>
  <si>
    <t>奈良市</t>
    <rPh sb="0" eb="3">
      <t>ナラシ</t>
    </rPh>
    <phoneticPr fontId="5"/>
  </si>
  <si>
    <t>世界遺産学習サミット等の開催</t>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</si>
  <si>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</si>
  <si>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ユネスコエコパークを活用したESD教材の開発</t>
    <rPh sb="10" eb="12">
      <t>カツヨウ</t>
    </rPh>
    <rPh sb="17" eb="19">
      <t>キョウザイ</t>
    </rPh>
    <rPh sb="20" eb="22">
      <t>カイハツ</t>
    </rPh>
    <phoneticPr fontId="5"/>
  </si>
  <si>
    <t>ユネスコスクール研修会等の開催</t>
    <rPh sb="8" eb="11">
      <t>ケンシュウカイ</t>
    </rPh>
    <rPh sb="11" eb="12">
      <t>トウ</t>
    </rPh>
    <rPh sb="13" eb="15">
      <t>カイサイ</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</si>
  <si>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</si>
  <si>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ユネスコスクール交流会等の実施</t>
    <rPh sb="8" eb="11">
      <t>コウリュウカイ</t>
    </rPh>
    <rPh sb="11" eb="12">
      <t>トウ</t>
    </rPh>
    <rPh sb="13" eb="15">
      <t>ジッシ</t>
    </rPh>
    <phoneticPr fontId="5"/>
  </si>
  <si>
    <t>国立大学法人金沢大学</t>
    <rPh sb="0" eb="2">
      <t>コクリツ</t>
    </rPh>
    <rPh sb="2" eb="4">
      <t>ダイガク</t>
    </rPh>
    <rPh sb="4" eb="6">
      <t>ホウジン</t>
    </rPh>
    <rPh sb="6" eb="8">
      <t>カナザワ</t>
    </rPh>
    <rPh sb="8" eb="10">
      <t>ダイガク</t>
    </rPh>
    <phoneticPr fontId="5"/>
  </si>
  <si>
    <t>東海・北陸ユネスコスクール交流会等の開催</t>
    <rPh sb="0" eb="2">
      <t>トウカイ</t>
    </rPh>
    <rPh sb="3" eb="5">
      <t>ホクリク</t>
    </rPh>
    <rPh sb="13" eb="16">
      <t>コウリュウカイ</t>
    </rPh>
    <rPh sb="16" eb="17">
      <t>トウ</t>
    </rPh>
    <rPh sb="18" eb="20">
      <t>カイサイ</t>
    </rPh>
    <phoneticPr fontId="5"/>
  </si>
  <si>
    <t>-</t>
    <phoneticPr fontId="5"/>
  </si>
  <si>
    <t>国立大学法人北海道教育大学釧路校</t>
    <rPh sb="0" eb="2">
      <t>コクリツ</t>
    </rPh>
    <rPh sb="2" eb="4">
      <t>ダイガク</t>
    </rPh>
    <rPh sb="4" eb="6">
      <t>ホウジン</t>
    </rPh>
    <rPh sb="6" eb="9">
      <t>ホッカイドウ</t>
    </rPh>
    <rPh sb="9" eb="11">
      <t>キョウイク</t>
    </rPh>
    <rPh sb="11" eb="13">
      <t>ダイガク</t>
    </rPh>
    <rPh sb="13" eb="15">
      <t>クシロ</t>
    </rPh>
    <rPh sb="15" eb="16">
      <t>コウ</t>
    </rPh>
    <phoneticPr fontId="5"/>
  </si>
  <si>
    <t>ESDユネスコスクール研修会等の開催</t>
    <rPh sb="11" eb="14">
      <t>ケンシュウカイ</t>
    </rPh>
    <rPh sb="14" eb="15">
      <t>トウ</t>
    </rPh>
    <rPh sb="16" eb="18">
      <t>カイサイ</t>
    </rPh>
    <phoneticPr fontId="5"/>
  </si>
  <si>
    <t>国立大学法人三重大学</t>
    <rPh sb="0" eb="2">
      <t>コクリツ</t>
    </rPh>
    <rPh sb="2" eb="4">
      <t>ダイガク</t>
    </rPh>
    <rPh sb="4" eb="6">
      <t>ホウジン</t>
    </rPh>
    <rPh sb="6" eb="8">
      <t>ミエ</t>
    </rPh>
    <rPh sb="8" eb="10">
      <t>ダイガク</t>
    </rPh>
    <phoneticPr fontId="5"/>
  </si>
  <si>
    <t>国立大学法人福岡教育大学</t>
    <rPh sb="0" eb="2">
      <t>コクリツ</t>
    </rPh>
    <rPh sb="2" eb="4">
      <t>ダイガク</t>
    </rPh>
    <rPh sb="4" eb="6">
      <t>ホウジン</t>
    </rPh>
    <rPh sb="6" eb="8">
      <t>フクオカ</t>
    </rPh>
    <rPh sb="8" eb="10">
      <t>キョウイク</t>
    </rPh>
    <rPh sb="10" eb="12">
      <t>ダイガク</t>
    </rPh>
    <phoneticPr fontId="5"/>
  </si>
  <si>
    <t>玉川大学</t>
    <rPh sb="0" eb="2">
      <t>タマガワ</t>
    </rPh>
    <rPh sb="2" eb="4">
      <t>ダイガク</t>
    </rPh>
    <phoneticPr fontId="5"/>
  </si>
  <si>
    <t>ユネスコスクール研修会等の開催</t>
    <rPh sb="8" eb="10">
      <t>ケンシュウ</t>
    </rPh>
    <rPh sb="10" eb="11">
      <t>カイ</t>
    </rPh>
    <rPh sb="13" eb="15">
      <t>カイサイ</t>
    </rPh>
    <phoneticPr fontId="5"/>
  </si>
  <si>
    <t>国立大学法人岐阜大学</t>
    <rPh sb="0" eb="2">
      <t>コクリツ</t>
    </rPh>
    <rPh sb="2" eb="4">
      <t>ダイガク</t>
    </rPh>
    <rPh sb="4" eb="6">
      <t>ホウジン</t>
    </rPh>
    <rPh sb="6" eb="8">
      <t>ギフ</t>
    </rPh>
    <rPh sb="8" eb="10">
      <t>ダイガク</t>
    </rPh>
    <phoneticPr fontId="5"/>
  </si>
  <si>
    <t>実施事業数（ユネスコスクール関連）</t>
    <phoneticPr fontId="5"/>
  </si>
  <si>
    <t>件</t>
    <rPh sb="0" eb="1">
      <t>ケン</t>
    </rPh>
    <phoneticPr fontId="5"/>
  </si>
  <si>
    <t>再委託先にかかる事業費(UnivNet加盟大学）</t>
    <rPh sb="19" eb="21">
      <t>カメイ</t>
    </rPh>
    <rPh sb="21" eb="23">
      <t>ダイガク</t>
    </rPh>
    <phoneticPr fontId="5"/>
  </si>
  <si>
    <t>‐</t>
  </si>
  <si>
    <t>ユネスコ活動に関する法律の趣旨に沿って実施</t>
    <rPh sb="16" eb="17">
      <t>ソ</t>
    </rPh>
    <rPh sb="19" eb="21">
      <t>ジッシ</t>
    </rPh>
    <phoneticPr fontId="5"/>
  </si>
  <si>
    <t>広く国民のユネスコ活動への参加の促進、さらには、ユネスコ活動の普及と理解の促進を図ることを目的として国が実施すべき事業である。</t>
    <rPh sb="0" eb="1">
      <t>ヒロ</t>
    </rPh>
    <phoneticPr fontId="5"/>
  </si>
  <si>
    <t>昨年のESDユネスコ世界会議における宣言や日本ユネスコ国内委員会の提言等を受け、ユネスコ活動やESDの推進については優先度が高まってきており、その中でも本事業で実施する事業はその核となる活動を含んでいる。</t>
    <rPh sb="0" eb="2">
      <t>サクネン</t>
    </rPh>
    <rPh sb="10" eb="12">
      <t>セカイ</t>
    </rPh>
    <rPh sb="12" eb="14">
      <t>カイギ</t>
    </rPh>
    <rPh sb="18" eb="20">
      <t>センゲン</t>
    </rPh>
    <rPh sb="21" eb="23">
      <t>ニホン</t>
    </rPh>
    <rPh sb="27" eb="29">
      <t>コクナイ</t>
    </rPh>
    <rPh sb="29" eb="32">
      <t>イインカイ</t>
    </rPh>
    <rPh sb="33" eb="35">
      <t>テイゲン</t>
    </rPh>
    <rPh sb="35" eb="36">
      <t>トウ</t>
    </rPh>
    <rPh sb="37" eb="38">
      <t>ウ</t>
    </rPh>
    <rPh sb="44" eb="46">
      <t>カツドウ</t>
    </rPh>
    <rPh sb="51" eb="53">
      <t>スイシン</t>
    </rPh>
    <rPh sb="58" eb="61">
      <t>ユウセンド</t>
    </rPh>
    <rPh sb="62" eb="63">
      <t>タカ</t>
    </rPh>
    <rPh sb="73" eb="74">
      <t>ナカ</t>
    </rPh>
    <rPh sb="76" eb="77">
      <t>ホン</t>
    </rPh>
    <rPh sb="77" eb="79">
      <t>ジギョウ</t>
    </rPh>
    <rPh sb="80" eb="82">
      <t>ジッシ</t>
    </rPh>
    <rPh sb="84" eb="86">
      <t>ジギョウ</t>
    </rPh>
    <rPh sb="89" eb="90">
      <t>カク</t>
    </rPh>
    <rPh sb="93" eb="95">
      <t>カツドウ</t>
    </rPh>
    <rPh sb="96" eb="97">
      <t>フク</t>
    </rPh>
    <phoneticPr fontId="5"/>
  </si>
  <si>
    <t>十分な公告期間を確保した上で公募（企画競争）を実施</t>
  </si>
  <si>
    <t>外部の有識者による選定委員会により選定を実施し、妥当性を確認しているところである。</t>
    <rPh sb="0" eb="2">
      <t>ガイブ</t>
    </rPh>
    <rPh sb="3" eb="6">
      <t>ユウシキシャ</t>
    </rPh>
    <rPh sb="9" eb="11">
      <t>センテイ</t>
    </rPh>
    <rPh sb="11" eb="14">
      <t>イインカイ</t>
    </rPh>
    <rPh sb="17" eb="19">
      <t>センテイ</t>
    </rPh>
    <rPh sb="20" eb="22">
      <t>ジッシ</t>
    </rPh>
    <rPh sb="24" eb="27">
      <t>ダトウセイ</t>
    </rPh>
    <rPh sb="28" eb="30">
      <t>カクニン</t>
    </rPh>
    <phoneticPr fontId="5"/>
  </si>
  <si>
    <t>コストの算出基準となる根拠詳細について入念に確認し、その妥当性についてチェックをしている。</t>
    <rPh sb="4" eb="6">
      <t>サンシュツ</t>
    </rPh>
    <rPh sb="6" eb="8">
      <t>キジュン</t>
    </rPh>
    <rPh sb="11" eb="13">
      <t>コンキョ</t>
    </rPh>
    <rPh sb="13" eb="15">
      <t>ショウサイ</t>
    </rPh>
    <rPh sb="19" eb="21">
      <t>ニュウネン</t>
    </rPh>
    <rPh sb="22" eb="24">
      <t>カクニン</t>
    </rPh>
    <rPh sb="28" eb="31">
      <t>ダトウセイ</t>
    </rPh>
    <phoneticPr fontId="5"/>
  </si>
  <si>
    <t>事業経費の各費目・使途の内容を厳正に審査するなど、その合理性について適切にチェックを行っているところである。</t>
    <rPh sb="5" eb="6">
      <t>カク</t>
    </rPh>
    <rPh sb="27" eb="30">
      <t>ゴウリセイ</t>
    </rPh>
    <phoneticPr fontId="5"/>
  </si>
  <si>
    <t>事業経費の各費目・使途の内容を厳正に審査するなど、その必要性について適切にチェックを行っているところである。</t>
    <rPh sb="5" eb="6">
      <t>カク</t>
    </rPh>
    <phoneticPr fontId="5"/>
  </si>
  <si>
    <t>事業の執行等に関しても、適宜コスト削減や効率化のための対応や、アイディアの共有等を行っている。</t>
    <rPh sb="0" eb="2">
      <t>ジギョウ</t>
    </rPh>
    <rPh sb="3" eb="5">
      <t>シッコウ</t>
    </rPh>
    <rPh sb="5" eb="6">
      <t>トウ</t>
    </rPh>
    <rPh sb="7" eb="8">
      <t>カン</t>
    </rPh>
    <rPh sb="12" eb="14">
      <t>テキギ</t>
    </rPh>
    <rPh sb="17" eb="19">
      <t>サクゲン</t>
    </rPh>
    <rPh sb="20" eb="23">
      <t>コウリツカ</t>
    </rPh>
    <rPh sb="27" eb="29">
      <t>タイオウ</t>
    </rPh>
    <rPh sb="37" eb="39">
      <t>キョウユウ</t>
    </rPh>
    <rPh sb="39" eb="40">
      <t>トウ</t>
    </rPh>
    <rPh sb="41" eb="42">
      <t>オコナ</t>
    </rPh>
    <phoneticPr fontId="5"/>
  </si>
  <si>
    <t>実現可能性を踏まえた目標設定及び事業の効果を見据えた事業内容となるように実施。</t>
    <rPh sb="0" eb="2">
      <t>ジツゲン</t>
    </rPh>
    <rPh sb="2" eb="5">
      <t>カノウセイ</t>
    </rPh>
    <rPh sb="6" eb="7">
      <t>フ</t>
    </rPh>
    <rPh sb="10" eb="12">
      <t>モクヒョウ</t>
    </rPh>
    <rPh sb="12" eb="14">
      <t>セッテイ</t>
    </rPh>
    <rPh sb="14" eb="15">
      <t>オヨ</t>
    </rPh>
    <rPh sb="16" eb="18">
      <t>ジギョウ</t>
    </rPh>
    <rPh sb="19" eb="21">
      <t>コウカ</t>
    </rPh>
    <rPh sb="22" eb="24">
      <t>ミス</t>
    </rPh>
    <rPh sb="26" eb="28">
      <t>ジギョウ</t>
    </rPh>
    <rPh sb="28" eb="30">
      <t>ナイヨウ</t>
    </rPh>
    <rPh sb="36" eb="38">
      <t>ジッシ</t>
    </rPh>
    <phoneticPr fontId="5"/>
  </si>
  <si>
    <t>事業実施にあたっては、より効率的・安価な方法を検討し実施している。</t>
  </si>
  <si>
    <t>計画的に進められるように、また内容をより充実できるように検討し、実施。</t>
    <rPh sb="0" eb="3">
      <t>ケイカクテキ</t>
    </rPh>
    <rPh sb="4" eb="5">
      <t>スス</t>
    </rPh>
    <rPh sb="15" eb="17">
      <t>ナイヨウ</t>
    </rPh>
    <rPh sb="20" eb="22">
      <t>ジュウジツ</t>
    </rPh>
    <rPh sb="28" eb="30">
      <t>ケントウ</t>
    </rPh>
    <rPh sb="32" eb="34">
      <t>ジッシ</t>
    </rPh>
    <phoneticPr fontId="5"/>
  </si>
  <si>
    <t>当該事業で得られた成果物については、教育関係機関を始め、広く一般にも利用できるよう、ホームページに掲載するなどの工夫を行っている。</t>
  </si>
  <si>
    <t>　本事業は、教育、科学、文化及びコミュニケーションの分野において、ユネスコ事業の関係機関が我が国の知見や経験を生かした事業を実施することを目的とするものであり、今後の事業実施に当たっては、我が国が主導している事業・比較優位を有する事業（持続可能な開発のための教育等）に重点化するなど、効果的・効率的な執行に努める。</t>
  </si>
  <si>
    <t>事業内容や経費の執行などを見直し、より効果的に事業を展開することとする。</t>
    <rPh sb="0" eb="2">
      <t>ジギョウ</t>
    </rPh>
    <rPh sb="2" eb="4">
      <t>ナイヨウ</t>
    </rPh>
    <rPh sb="5" eb="7">
      <t>ケイヒ</t>
    </rPh>
    <rPh sb="8" eb="10">
      <t>シッコウ</t>
    </rPh>
    <rPh sb="13" eb="15">
      <t>ミナオ</t>
    </rPh>
    <rPh sb="19" eb="22">
      <t>コウカテキ</t>
    </rPh>
    <rPh sb="23" eb="25">
      <t>ジギョウ</t>
    </rPh>
    <rPh sb="26" eb="28">
      <t>テンカイ</t>
    </rPh>
    <phoneticPr fontId="5"/>
  </si>
  <si>
    <t>政策目標13：豊かな国際社会の構築に資する国際交流・協力の推進
施策目標13－2：国際協力の推進</t>
    <rPh sb="0" eb="2">
      <t>セイサク</t>
    </rPh>
    <rPh sb="2" eb="4">
      <t>モクヒョウ</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rPh sb="32" eb="34">
      <t>セサク</t>
    </rPh>
    <rPh sb="34" eb="36">
      <t>モクヒョウ</t>
    </rPh>
    <phoneticPr fontId="5"/>
  </si>
  <si>
    <t>ユネスコ活動に関する法律　http://www.mext.go.jp/unesco/009/002.htm</t>
    <phoneticPr fontId="5"/>
  </si>
  <si>
    <t>　知的交流を通じたユネスコの理念及び目的の実現に向け、国内のユネスコ活動に関係する機関の活動を強化することにより、幅広い国民のユネスコ活動への関心を高め、参加の促進を図る。</t>
    <rPh sb="71" eb="73">
      <t>カンシン</t>
    </rPh>
    <rPh sb="74" eb="75">
      <t>タカ</t>
    </rPh>
    <phoneticPr fontId="5"/>
  </si>
  <si>
    <t>-</t>
    <phoneticPr fontId="5"/>
  </si>
  <si>
    <t>-</t>
    <phoneticPr fontId="5"/>
  </si>
  <si>
    <t>-</t>
    <phoneticPr fontId="5"/>
  </si>
  <si>
    <t>事業の実施を通じたユネスコ活動及び日本ユネスコ国内委員会に対する関心の高まりを測るため、日本ユネスコ国内委員会のFacebookに対する「いいね」の数を成果指標とする。（平成26年度から新たに指標として設定したため、平成24年度及び平成25年度のデータはなし。）</t>
    <rPh sb="0" eb="2">
      <t>ジギョウ</t>
    </rPh>
    <rPh sb="3" eb="5">
      <t>ジッシ</t>
    </rPh>
    <rPh sb="6" eb="7">
      <t>ツウ</t>
    </rPh>
    <rPh sb="13" eb="15">
      <t>カツドウ</t>
    </rPh>
    <rPh sb="15" eb="16">
      <t>オヨ</t>
    </rPh>
    <rPh sb="17" eb="19">
      <t>ニホン</t>
    </rPh>
    <rPh sb="23" eb="25">
      <t>コクナイ</t>
    </rPh>
    <rPh sb="25" eb="28">
      <t>イインカイ</t>
    </rPh>
    <rPh sb="29" eb="30">
      <t>タイ</t>
    </rPh>
    <rPh sb="32" eb="34">
      <t>カンシン</t>
    </rPh>
    <rPh sb="35" eb="36">
      <t>タカ</t>
    </rPh>
    <rPh sb="39" eb="40">
      <t>ハカ</t>
    </rPh>
    <rPh sb="44" eb="46">
      <t>ニホン</t>
    </rPh>
    <rPh sb="50" eb="52">
      <t>コクナイ</t>
    </rPh>
    <rPh sb="52" eb="55">
      <t>イインカイ</t>
    </rPh>
    <rPh sb="65" eb="66">
      <t>タイ</t>
    </rPh>
    <rPh sb="74" eb="75">
      <t>カズ</t>
    </rPh>
    <rPh sb="76" eb="78">
      <t>セイカ</t>
    </rPh>
    <rPh sb="78" eb="80">
      <t>シヒョウ</t>
    </rPh>
    <rPh sb="85" eb="87">
      <t>ヘイセイ</t>
    </rPh>
    <rPh sb="89" eb="91">
      <t>ネンド</t>
    </rPh>
    <rPh sb="93" eb="94">
      <t>アラ</t>
    </rPh>
    <rPh sb="96" eb="98">
      <t>シヒョウ</t>
    </rPh>
    <rPh sb="101" eb="103">
      <t>セッテイ</t>
    </rPh>
    <rPh sb="108" eb="110">
      <t>ヘイセイ</t>
    </rPh>
    <rPh sb="112" eb="114">
      <t>ネンド</t>
    </rPh>
    <rPh sb="114" eb="115">
      <t>オヨ</t>
    </rPh>
    <rPh sb="116" eb="118">
      <t>ヘイセイ</t>
    </rPh>
    <rPh sb="120" eb="122">
      <t>ネンド</t>
    </rPh>
    <phoneticPr fontId="5"/>
  </si>
  <si>
    <t>国民のユネスコ活動への関心、ユネスコ活動への参加への意欲が高まること。
※本事業は毎年度事業を実施してユネスコ活動の活性化を図っていく事業であるため目標最終年度は無いが27年度の目標値を記載している。（1か月あたり10程度、年100程度の数の増加を見込んでいる。）</t>
    <rPh sb="0" eb="2">
      <t>コクミン</t>
    </rPh>
    <rPh sb="7" eb="9">
      <t>カツドウ</t>
    </rPh>
    <rPh sb="11" eb="13">
      <t>カンシン</t>
    </rPh>
    <rPh sb="18" eb="20">
      <t>カツドウ</t>
    </rPh>
    <rPh sb="22" eb="24">
      <t>サンカ</t>
    </rPh>
    <rPh sb="26" eb="28">
      <t>イヨク</t>
    </rPh>
    <rPh sb="29" eb="30">
      <t>タカ</t>
    </rPh>
    <rPh sb="44" eb="46">
      <t>ジギョウ</t>
    </rPh>
    <rPh sb="47" eb="49">
      <t>ジッシ</t>
    </rPh>
    <rPh sb="55" eb="57">
      <t>カツドウ</t>
    </rPh>
    <rPh sb="58" eb="61">
      <t>カッセイカ</t>
    </rPh>
    <rPh sb="103" eb="104">
      <t>ゲツ</t>
    </rPh>
    <rPh sb="109" eb="111">
      <t>テイド</t>
    </rPh>
    <rPh sb="112" eb="113">
      <t>ネン</t>
    </rPh>
    <rPh sb="116" eb="118">
      <t>テイド</t>
    </rPh>
    <rPh sb="119" eb="120">
      <t>カズ</t>
    </rPh>
    <rPh sb="121" eb="123">
      <t>ゾウカ</t>
    </rPh>
    <rPh sb="124" eb="126">
      <t>ミコ</t>
    </rPh>
    <phoneticPr fontId="5"/>
  </si>
  <si>
    <t>日本／ユネスコパートナーシップ事業</t>
    <phoneticPr fontId="5"/>
  </si>
  <si>
    <t>国立大学法人静岡大学</t>
    <rPh sb="0" eb="2">
      <t>コクリツ</t>
    </rPh>
    <rPh sb="2" eb="4">
      <t>ダイガク</t>
    </rPh>
    <rPh sb="4" eb="6">
      <t>ホウジン</t>
    </rPh>
    <rPh sb="6" eb="8">
      <t>シズオカ</t>
    </rPh>
    <rPh sb="8" eb="10">
      <t>ダイガク</t>
    </rPh>
    <phoneticPr fontId="5"/>
  </si>
  <si>
    <t>国立大学法人広島大学大学院教育学研究科</t>
    <rPh sb="0" eb="2">
      <t>コクリツ</t>
    </rPh>
    <rPh sb="2" eb="4">
      <t>ダイガク</t>
    </rPh>
    <rPh sb="4" eb="6">
      <t>ホウジン</t>
    </rPh>
    <phoneticPr fontId="5"/>
  </si>
  <si>
    <t>国際統括官付国際戦略
企画官　福田　和樹</t>
    <rPh sb="0" eb="2">
      <t>コクサイ</t>
    </rPh>
    <rPh sb="2" eb="5">
      <t>トウカツカン</t>
    </rPh>
    <rPh sb="5" eb="6">
      <t>ヅキ</t>
    </rPh>
    <rPh sb="6" eb="8">
      <t>コクサイ</t>
    </rPh>
    <rPh sb="8" eb="10">
      <t>センリャク</t>
    </rPh>
    <rPh sb="11" eb="14">
      <t>キカクカン</t>
    </rPh>
    <phoneticPr fontId="5"/>
  </si>
  <si>
    <t>外部有識者による点検対象外</t>
    <phoneticPr fontId="5"/>
  </si>
  <si>
    <t>執行等改善</t>
  </si>
  <si>
    <t>本事業については、教育、科学、文化及びコミュニケーションの分野において、ユネスコ事業の関係機関が我が国の知見や経験を活かした事業を実施するものであるが、より的確に成果を把握するため、平成27年度については、当該事業で実施しているアンケートや調査の実施改善や、その成果をより効果的に普及できるような工夫を行うこととしている。</t>
    <rPh sb="78" eb="80">
      <t>テキカク</t>
    </rPh>
    <rPh sb="81" eb="83">
      <t>セイカ</t>
    </rPh>
    <rPh sb="84" eb="86">
      <t>ハアク</t>
    </rPh>
    <rPh sb="91" eb="93">
      <t>ヘイセイ</t>
    </rPh>
    <rPh sb="95" eb="97">
      <t>ネンド</t>
    </rPh>
    <rPh sb="103" eb="105">
      <t>トウガイ</t>
    </rPh>
    <rPh sb="105" eb="107">
      <t>ジギョウ</t>
    </rPh>
    <rPh sb="108" eb="110">
      <t>ジッシ</t>
    </rPh>
    <rPh sb="120" eb="122">
      <t>チョウサ</t>
    </rPh>
    <rPh sb="123" eb="125">
      <t>ジッシ</t>
    </rPh>
    <rPh sb="125" eb="127">
      <t>カイゼン</t>
    </rPh>
    <rPh sb="131" eb="133">
      <t>セイカ</t>
    </rPh>
    <rPh sb="136" eb="139">
      <t>コウカテキ</t>
    </rPh>
    <rPh sb="140" eb="142">
      <t>フキュウ</t>
    </rPh>
    <rPh sb="148" eb="150">
      <t>クフウ</t>
    </rPh>
    <rPh sb="151" eb="152">
      <t>オコナ</t>
    </rPh>
    <phoneticPr fontId="5"/>
  </si>
  <si>
    <r>
      <t>１．事業評価の観点：
　本事業については、教育、科学、文化及びコミュニケーションの分野において、ユネスコ事業の関係機関が我が国の知見や経験を活かした事業を実施するものであり、契約の競争性、公平性、透明性の観点から検証を行った。
２．所見：</t>
    </r>
    <r>
      <rPr>
        <strike/>
        <sz val="11"/>
        <rFont val="ＭＳ Ｐゴシック"/>
        <family val="3"/>
        <charset val="128"/>
      </rPr>
      <t xml:space="preserve">
</t>
    </r>
    <r>
      <rPr>
        <sz val="11"/>
        <rFont val="ＭＳ Ｐゴシック"/>
        <family val="3"/>
        <charset val="128"/>
      </rPr>
      <t>　本事業は、ユネスコ活動に関する法律に基づき実施しているものであり、成果目標が着実に達成できるよう、効果的な普及活動を行っていくことが望まれる。特に、提言を受けて実施していく事業や日本が主導している・比較優位を有しており重点化していく事業などについてはその成果を積極的に把握し普及を行っていくべきである。</t>
    </r>
    <rPh sb="102" eb="104">
      <t>カンテン</t>
    </rPh>
    <rPh sb="106" eb="108">
      <t>ケンショウ</t>
    </rPh>
    <rPh sb="109" eb="110">
      <t>オコナ</t>
    </rPh>
    <rPh sb="117" eb="119">
      <t>ショケン</t>
    </rPh>
    <rPh sb="160" eb="162">
      <t>チャクジツ</t>
    </rPh>
    <rPh sb="193" eb="194">
      <t>トク</t>
    </rPh>
    <rPh sb="196" eb="198">
      <t>テイゲン</t>
    </rPh>
    <rPh sb="199" eb="200">
      <t>ウ</t>
    </rPh>
    <rPh sb="202" eb="204">
      <t>ジッシ</t>
    </rPh>
    <rPh sb="208" eb="210">
      <t>ジギョウ</t>
    </rPh>
    <rPh sb="211" eb="213">
      <t>ニホン</t>
    </rPh>
    <rPh sb="214" eb="216">
      <t>シュドウ</t>
    </rPh>
    <rPh sb="221" eb="223">
      <t>ヒカク</t>
    </rPh>
    <rPh sb="223" eb="225">
      <t>ユウイ</t>
    </rPh>
    <rPh sb="226" eb="227">
      <t>ユウ</t>
    </rPh>
    <rPh sb="231" eb="234">
      <t>ジュウテンカ</t>
    </rPh>
    <rPh sb="238" eb="240">
      <t>ジギョウ</t>
    </rPh>
    <rPh sb="249" eb="251">
      <t>セイカ</t>
    </rPh>
    <rPh sb="252" eb="255">
      <t>セッキョクテキ</t>
    </rPh>
    <rPh sb="256" eb="258">
      <t>ハアク</t>
    </rPh>
    <rPh sb="259" eb="261">
      <t>フキュウ</t>
    </rPh>
    <rPh sb="262" eb="26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</si>
</sst>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32</xdr:col>
      <xdr:colOff>93009</xdr:colOff>
      <xdr:row>141</xdr:row>
      <xdr:rowOff>147358</xdr:rowOff>
    </xdr:from>
    <xdr:to>
      <xdr:col>48</xdr:col>
      <xdr:colOff>35859</xdr:colOff>
      <xdr:row>143</xdr:row>
      <xdr:rowOff>168088</xdr:rowOff>
    </xdr:to>
    <xdr:sp macro="" textlink="">
      <xdr:nvSpPr>
        <xdr:cNvPr id="9" name="AutoShape 19"/>
        <xdr:cNvSpPr>
          <a:spLocks noChangeArrowheads="1"/>
        </xdr:cNvSpPr>
      </xdr:nvSpPr>
      <xdr:spPr bwMode="auto">
        <a:xfrm>
          <a:off x="6189009" y="29450740"/>
          <a:ext cx="2990850" cy="71549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148667</xdr:colOff>
      <xdr:row>141</xdr:row>
      <xdr:rowOff>74891</xdr:rowOff>
    </xdr:from>
    <xdr:to>
      <xdr:col>47</xdr:col>
      <xdr:colOff>11206</xdr:colOff>
      <xdr:row>143</xdr:row>
      <xdr:rowOff>246529</xdr:rowOff>
    </xdr:to>
    <xdr:sp macro="" textlink="">
      <xdr:nvSpPr>
        <xdr:cNvPr id="10" name="AutoShape 18"/>
        <xdr:cNvSpPr>
          <a:spLocks noChangeArrowheads="1"/>
        </xdr:cNvSpPr>
      </xdr:nvSpPr>
      <xdr:spPr bwMode="auto">
        <a:xfrm>
          <a:off x="6435167" y="29378273"/>
          <a:ext cx="2529539" cy="866403"/>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600" b="0" i="0" u="none" strike="noStrike" baseline="0">
              <a:solidFill>
                <a:srgbClr val="000000"/>
              </a:solidFill>
              <a:latin typeface="+mn-ea"/>
              <a:ea typeface="+mn-ea"/>
            </a:rPr>
            <a:t>庁　費         </a:t>
          </a:r>
          <a:r>
            <a:rPr lang="en-US" altLang="ja-JP" sz="1600" b="0" i="0" u="none" strike="noStrike" baseline="0">
              <a:solidFill>
                <a:srgbClr val="000000"/>
              </a:solidFill>
              <a:latin typeface="+mn-ea"/>
              <a:ea typeface="+mn-ea"/>
            </a:rPr>
            <a:t>4.3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その他        </a:t>
          </a:r>
          <a:r>
            <a:rPr lang="en-US" altLang="ja-JP" sz="1600" b="0" i="0" u="none" strike="noStrike" baseline="0">
              <a:solidFill>
                <a:srgbClr val="000000"/>
              </a:solidFill>
              <a:latin typeface="+mn-ea"/>
              <a:ea typeface="+mn-ea"/>
            </a:rPr>
            <a:t>0.3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a:t>
          </a:r>
          <a:r>
            <a:rPr lang="ja-JP" altLang="ja-JP" sz="1600" b="0" i="0" baseline="0">
              <a:effectLst/>
              <a:latin typeface="+mn-ea"/>
              <a:ea typeface="+mn-ea"/>
              <a:cs typeface="+mn-cs"/>
            </a:rPr>
            <a:t>旅　費</a:t>
          </a:r>
          <a:r>
            <a:rPr lang="ja-JP" altLang="en-US" sz="1600" b="0" i="0" baseline="0">
              <a:effectLst/>
              <a:latin typeface="+mn-ea"/>
              <a:ea typeface="+mn-ea"/>
              <a:cs typeface="+mn-cs"/>
            </a:rPr>
            <a:t>、</a:t>
          </a:r>
          <a:r>
            <a:rPr lang="ja-JP" altLang="en-US" sz="1600" b="0" i="0" u="none" strike="noStrike" baseline="0">
              <a:solidFill>
                <a:srgbClr val="000000"/>
              </a:solidFill>
              <a:latin typeface="+mn-ea"/>
              <a:ea typeface="+mn-ea"/>
            </a:rPr>
            <a:t>諸謝金）</a:t>
          </a:r>
          <a:endParaRPr lang="ja-JP" altLang="en-US" sz="1600">
            <a:latin typeface="+mn-ea"/>
            <a:ea typeface="+mn-ea"/>
          </a:endParaRPr>
        </a:p>
      </xdr:txBody>
    </xdr:sp>
    <xdr:clientData fLocksWithSheet="0"/>
  </xdr:twoCellAnchor>
  <xdr:twoCellAnchor editAs="oneCell">
    <xdr:from>
      <xdr:col>19</xdr:col>
      <xdr:colOff>152400</xdr:colOff>
      <xdr:row>151</xdr:row>
      <xdr:rowOff>209550</xdr:rowOff>
    </xdr:from>
    <xdr:to>
      <xdr:col>32</xdr:col>
      <xdr:colOff>123825</xdr:colOff>
      <xdr:row>151</xdr:row>
      <xdr:rowOff>209550</xdr:rowOff>
    </xdr:to>
    <xdr:sp macro="" textlink="">
      <xdr:nvSpPr>
        <xdr:cNvPr id="11" name="Text Box 36"/>
        <xdr:cNvSpPr txBox="1">
          <a:spLocks noChangeArrowheads="1"/>
        </xdr:cNvSpPr>
      </xdr:nvSpPr>
      <xdr:spPr bwMode="auto">
        <a:xfrm>
          <a:off x="3952875" y="32546925"/>
          <a:ext cx="2571750" cy="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○パートナーシップ事業審査委員会の設置・委託事業の選定</a:t>
          </a:r>
        </a:p>
        <a:p>
          <a:pPr algn="l" rtl="0">
            <a:lnSpc>
              <a:spcPts val="1200"/>
            </a:lnSpc>
            <a:defRPr sz="1000"/>
          </a:pPr>
          <a:r>
            <a:rPr lang="ja-JP" altLang="en-US" sz="1100" b="0" i="0" u="none" strike="noStrike" baseline="0">
              <a:solidFill>
                <a:srgbClr val="000000"/>
              </a:solidFill>
              <a:latin typeface="ＭＳ Ｐゴシック"/>
              <a:ea typeface="ＭＳ Ｐゴシック"/>
            </a:rPr>
            <a:t>○パートナーシップ事業全体の運営管理（委託事業費の支出等も含む）</a:t>
          </a:r>
          <a:endParaRPr lang="ja-JP" altLang="en-US"/>
        </a:p>
      </xdr:txBody>
    </xdr:sp>
    <xdr:clientData/>
  </xdr:twoCellAnchor>
  <xdr:twoCellAnchor>
    <xdr:from>
      <xdr:col>18</xdr:col>
      <xdr:colOff>140073</xdr:colOff>
      <xdr:row>144</xdr:row>
      <xdr:rowOff>45383</xdr:rowOff>
    </xdr:from>
    <xdr:to>
      <xdr:col>33</xdr:col>
      <xdr:colOff>63873</xdr:colOff>
      <xdr:row>146</xdr:row>
      <xdr:rowOff>201705</xdr:rowOff>
    </xdr:to>
    <xdr:sp macro="" textlink="">
      <xdr:nvSpPr>
        <xdr:cNvPr id="12" name="AutoShape 30"/>
        <xdr:cNvSpPr>
          <a:spLocks noChangeArrowheads="1"/>
        </xdr:cNvSpPr>
      </xdr:nvSpPr>
      <xdr:spPr bwMode="auto">
        <a:xfrm>
          <a:off x="3569073" y="30390912"/>
          <a:ext cx="2781300" cy="851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14</xdr:col>
      <xdr:colOff>177053</xdr:colOff>
      <xdr:row>148</xdr:row>
      <xdr:rowOff>747</xdr:rowOff>
    </xdr:from>
    <xdr:ext cx="1711174" cy="285206"/>
    <xdr:sp macro="" textlink="">
      <xdr:nvSpPr>
        <xdr:cNvPr id="13" name="Text Box 13"/>
        <xdr:cNvSpPr txBox="1">
          <a:spLocks noChangeArrowheads="1"/>
        </xdr:cNvSpPr>
      </xdr:nvSpPr>
      <xdr:spPr bwMode="auto">
        <a:xfrm>
          <a:off x="2844053" y="31735806"/>
          <a:ext cx="1711174"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【企画競争・委託】　</a:t>
          </a:r>
          <a:endParaRPr lang="ja-JP" altLang="en-US"/>
        </a:p>
      </xdr:txBody>
    </xdr:sp>
    <xdr:clientData/>
  </xdr:oneCellAnchor>
  <xdr:twoCellAnchor>
    <xdr:from>
      <xdr:col>27</xdr:col>
      <xdr:colOff>38099</xdr:colOff>
      <xdr:row>151</xdr:row>
      <xdr:rowOff>241338</xdr:rowOff>
    </xdr:from>
    <xdr:to>
      <xdr:col>38</xdr:col>
      <xdr:colOff>190499</xdr:colOff>
      <xdr:row>157</xdr:row>
      <xdr:rowOff>203909</xdr:rowOff>
    </xdr:to>
    <xdr:sp macro="" textlink="">
      <xdr:nvSpPr>
        <xdr:cNvPr id="14" name="AutoShape 8"/>
        <xdr:cNvSpPr>
          <a:spLocks noChangeArrowheads="1"/>
        </xdr:cNvSpPr>
      </xdr:nvSpPr>
      <xdr:spPr bwMode="auto">
        <a:xfrm>
          <a:off x="5181599" y="33018544"/>
          <a:ext cx="2247900" cy="20468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　公益財団法人ユネスコ・アジア</a:t>
          </a:r>
        </a:p>
        <a:p>
          <a:pPr algn="ctr" rtl="0">
            <a:lnSpc>
              <a:spcPts val="1900"/>
            </a:lnSpc>
            <a:defRPr sz="1000"/>
          </a:pPr>
          <a:r>
            <a:rPr lang="ja-JP" altLang="en-US" sz="1600" b="0" i="0" u="none" strike="noStrike" baseline="0">
              <a:solidFill>
                <a:srgbClr val="000000"/>
              </a:solidFill>
              <a:latin typeface="ＭＳ Ｐゴシック"/>
              <a:ea typeface="ＭＳ Ｐゴシック"/>
            </a:rPr>
            <a:t>　　文化センター等</a:t>
          </a:r>
        </a:p>
        <a:p>
          <a:pPr algn="ctr" rtl="0">
            <a:lnSpc>
              <a:spcPts val="18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27</a:t>
          </a:r>
          <a:r>
            <a:rPr lang="ja-JP" altLang="en-US" sz="1600" b="0" i="0" u="none" strike="noStrike" baseline="0">
              <a:solidFill>
                <a:srgbClr val="000000"/>
              </a:solidFill>
              <a:latin typeface="ＭＳ Ｐゴシック"/>
              <a:ea typeface="ＭＳ Ｐゴシック"/>
            </a:rPr>
            <a:t>百万円</a:t>
          </a:r>
        </a:p>
        <a:p>
          <a:pPr algn="ctr" rtl="0">
            <a:lnSpc>
              <a:spcPts val="1800"/>
            </a:lnSpc>
            <a:defRPr sz="1000"/>
          </a:pPr>
          <a:r>
            <a:rPr lang="ja-JP" altLang="en-US" sz="1600" b="0" i="0" u="none" strike="noStrike" baseline="0">
              <a:solidFill>
                <a:srgbClr val="000000"/>
              </a:solidFill>
              <a:latin typeface="ＭＳ Ｐゴシック"/>
              <a:ea typeface="ＭＳ Ｐゴシック"/>
            </a:rPr>
            <a:t>（　全</a:t>
          </a:r>
          <a:r>
            <a:rPr lang="en-US" altLang="ja-JP" sz="1600" b="0" i="0" u="none" strike="noStrike" baseline="0">
              <a:solidFill>
                <a:srgbClr val="000000"/>
              </a:solidFill>
              <a:latin typeface="ＭＳ Ｐゴシック"/>
              <a:ea typeface="ＭＳ Ｐゴシック"/>
            </a:rPr>
            <a:t>4</a:t>
          </a:r>
          <a:r>
            <a:rPr lang="ja-JP" altLang="en-US" sz="1600" b="0" i="0" u="none" strike="noStrike" baseline="0">
              <a:solidFill>
                <a:srgbClr val="000000"/>
              </a:solidFill>
              <a:latin typeface="ＭＳ Ｐゴシック"/>
              <a:ea typeface="ＭＳ Ｐゴシック"/>
            </a:rPr>
            <a:t>機関　）</a:t>
          </a:r>
          <a:endParaRPr lang="ja-JP" altLang="en-US"/>
        </a:p>
      </xdr:txBody>
    </xdr:sp>
    <xdr:clientData/>
  </xdr:twoCellAnchor>
  <xdr:twoCellAnchor>
    <xdr:from>
      <xdr:col>25</xdr:col>
      <xdr:colOff>187696</xdr:colOff>
      <xdr:row>158</xdr:row>
      <xdr:rowOff>121211</xdr:rowOff>
    </xdr:from>
    <xdr:to>
      <xdr:col>48</xdr:col>
      <xdr:colOff>33618</xdr:colOff>
      <xdr:row>160</xdr:row>
      <xdr:rowOff>313766</xdr:rowOff>
    </xdr:to>
    <xdr:sp macro="" textlink="">
      <xdr:nvSpPr>
        <xdr:cNvPr id="15" name="Text Box 34"/>
        <xdr:cNvSpPr txBox="1">
          <a:spLocks noChangeArrowheads="1"/>
        </xdr:cNvSpPr>
      </xdr:nvSpPr>
      <xdr:spPr bwMode="auto">
        <a:xfrm>
          <a:off x="4950196" y="35330093"/>
          <a:ext cx="4227422" cy="88732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○ユネスコスクール事務局運営等</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○世界遺産全国サミット</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○ユネスコエコパークを活用した</a:t>
          </a:r>
          <a:r>
            <a:rPr lang="en-US" altLang="ja-JP" sz="1100" b="0" i="0" u="none" strike="noStrike" baseline="0">
              <a:solidFill>
                <a:srgbClr val="000000"/>
              </a:solidFill>
              <a:latin typeface="ＭＳ Ｐゴシック"/>
              <a:ea typeface="ＭＳ Ｐゴシック"/>
            </a:rPr>
            <a:t>ESD</a:t>
          </a:r>
          <a:r>
            <a:rPr lang="ja-JP" altLang="en-US" sz="1100" b="0" i="0" u="none" strike="noStrike" baseline="0">
              <a:solidFill>
                <a:srgbClr val="000000"/>
              </a:solidFill>
              <a:latin typeface="ＭＳ Ｐゴシック"/>
              <a:ea typeface="ＭＳ Ｐゴシック"/>
            </a:rPr>
            <a:t>教材の開発</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mn-ea"/>
            </a:rPr>
            <a:t>ESD</a:t>
          </a:r>
          <a:r>
            <a:rPr lang="ja-JP" altLang="en-US" sz="1100" b="0" i="0" u="none" strike="noStrike" baseline="0">
              <a:solidFill>
                <a:srgbClr val="000000"/>
              </a:solidFill>
              <a:latin typeface="ＭＳ Ｐゴシック"/>
              <a:ea typeface="+mn-ea"/>
            </a:rPr>
            <a:t>ユネスコ世界会議振り返りワークショップ等の開催</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38100</xdr:colOff>
      <xdr:row>158</xdr:row>
      <xdr:rowOff>9524</xdr:rowOff>
    </xdr:from>
    <xdr:to>
      <xdr:col>49</xdr:col>
      <xdr:colOff>57150</xdr:colOff>
      <xdr:row>160</xdr:row>
      <xdr:rowOff>212912</xdr:rowOff>
    </xdr:to>
    <xdr:sp macro="" textlink="">
      <xdr:nvSpPr>
        <xdr:cNvPr id="16" name="AutoShape 31"/>
        <xdr:cNvSpPr>
          <a:spLocks noChangeArrowheads="1"/>
        </xdr:cNvSpPr>
      </xdr:nvSpPr>
      <xdr:spPr bwMode="auto">
        <a:xfrm>
          <a:off x="4800600" y="35218406"/>
          <a:ext cx="4591050" cy="898153"/>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129054</xdr:colOff>
      <xdr:row>166</xdr:row>
      <xdr:rowOff>6911</xdr:rowOff>
    </xdr:from>
    <xdr:to>
      <xdr:col>33</xdr:col>
      <xdr:colOff>33618</xdr:colOff>
      <xdr:row>167</xdr:row>
      <xdr:rowOff>0</xdr:rowOff>
    </xdr:to>
    <xdr:sp macro="" textlink="">
      <xdr:nvSpPr>
        <xdr:cNvPr id="17" name="Text Box 35"/>
        <xdr:cNvSpPr txBox="1">
          <a:spLocks noChangeArrowheads="1"/>
        </xdr:cNvSpPr>
      </xdr:nvSpPr>
      <xdr:spPr bwMode="auto">
        <a:xfrm>
          <a:off x="2605554" y="37994852"/>
          <a:ext cx="3714564" cy="34047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○ユネスコスクールの加盟推進（研修会・説明会等の実施）</a:t>
          </a:r>
        </a:p>
        <a:p>
          <a:pPr algn="l" rtl="0">
            <a:lnSpc>
              <a:spcPts val="1000"/>
            </a:lnSpc>
            <a:defRPr sz="1000"/>
          </a:pPr>
          <a:r>
            <a:rPr lang="ja-JP" altLang="en-US" sz="1100" b="0" i="0" u="none" strike="noStrike" baseline="0">
              <a:solidFill>
                <a:srgbClr val="000000"/>
              </a:solidFill>
              <a:latin typeface="ＭＳ Ｐゴシック"/>
              <a:ea typeface="ＭＳ Ｐゴシック"/>
            </a:rPr>
            <a:t>○ユネスコスクールネットワークの推進交流等</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12</xdr:col>
      <xdr:colOff>28575</xdr:colOff>
      <xdr:row>166</xdr:row>
      <xdr:rowOff>5043</xdr:rowOff>
    </xdr:from>
    <xdr:to>
      <xdr:col>34</xdr:col>
      <xdr:colOff>104775</xdr:colOff>
      <xdr:row>167</xdr:row>
      <xdr:rowOff>22411</xdr:rowOff>
    </xdr:to>
    <xdr:sp macro="" textlink="">
      <xdr:nvSpPr>
        <xdr:cNvPr id="18" name="AutoShape 33"/>
        <xdr:cNvSpPr>
          <a:spLocks noChangeArrowheads="1"/>
        </xdr:cNvSpPr>
      </xdr:nvSpPr>
      <xdr:spPr bwMode="auto">
        <a:xfrm>
          <a:off x="2314575" y="37992984"/>
          <a:ext cx="4267200" cy="364751"/>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11206</xdr:colOff>
      <xdr:row>151</xdr:row>
      <xdr:rowOff>254961</xdr:rowOff>
    </xdr:from>
    <xdr:to>
      <xdr:col>24</xdr:col>
      <xdr:colOff>180975</xdr:colOff>
      <xdr:row>157</xdr:row>
      <xdr:rowOff>195330</xdr:rowOff>
    </xdr:to>
    <xdr:sp macro="" textlink="">
      <xdr:nvSpPr>
        <xdr:cNvPr id="19" name="AutoShape 8"/>
        <xdr:cNvSpPr>
          <a:spLocks noChangeArrowheads="1"/>
        </xdr:cNvSpPr>
      </xdr:nvSpPr>
      <xdr:spPr bwMode="auto">
        <a:xfrm>
          <a:off x="2487706" y="33032167"/>
          <a:ext cx="2265269" cy="202466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　国立大学法人</a:t>
          </a:r>
          <a:endParaRPr lang="en-US" altLang="ja-JP"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岡山大学</a:t>
          </a: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18.3</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32</xdr:col>
      <xdr:colOff>0</xdr:colOff>
      <xdr:row>149</xdr:row>
      <xdr:rowOff>33618</xdr:rowOff>
    </xdr:from>
    <xdr:to>
      <xdr:col>32</xdr:col>
      <xdr:colOff>11206</xdr:colOff>
      <xdr:row>151</xdr:row>
      <xdr:rowOff>235323</xdr:rowOff>
    </xdr:to>
    <xdr:cxnSp macro="">
      <xdr:nvCxnSpPr>
        <xdr:cNvPr id="21" name="直線矢印コネクタ 20"/>
        <xdr:cNvCxnSpPr/>
      </xdr:nvCxnSpPr>
      <xdr:spPr>
        <a:xfrm flipH="1">
          <a:off x="6096000" y="32116059"/>
          <a:ext cx="11206" cy="8964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22412</xdr:colOff>
      <xdr:row>149</xdr:row>
      <xdr:rowOff>33618</xdr:rowOff>
    </xdr:from>
    <xdr:to>
      <xdr:col>20</xdr:col>
      <xdr:colOff>22412</xdr:colOff>
      <xdr:row>151</xdr:row>
      <xdr:rowOff>257735</xdr:rowOff>
    </xdr:to>
    <xdr:cxnSp macro="">
      <xdr:nvCxnSpPr>
        <xdr:cNvPr id="22" name="直線矢印コネクタ 21"/>
        <xdr:cNvCxnSpPr/>
      </xdr:nvCxnSpPr>
      <xdr:spPr>
        <a:xfrm>
          <a:off x="3832412" y="32116059"/>
          <a:ext cx="0" cy="918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45944</xdr:colOff>
      <xdr:row>161</xdr:row>
      <xdr:rowOff>128307</xdr:rowOff>
    </xdr:from>
    <xdr:ext cx="1981200" cy="285206"/>
    <xdr:sp macro="" textlink="">
      <xdr:nvSpPr>
        <xdr:cNvPr id="23" name="Text Box 13"/>
        <xdr:cNvSpPr txBox="1">
          <a:spLocks noChangeArrowheads="1"/>
        </xdr:cNvSpPr>
      </xdr:nvSpPr>
      <xdr:spPr bwMode="auto">
        <a:xfrm>
          <a:off x="1760444" y="36379336"/>
          <a:ext cx="1981200"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【企画競争・再委託】　</a:t>
          </a:r>
          <a:endParaRPr lang="ja-JP" altLang="en-US"/>
        </a:p>
      </xdr:txBody>
    </xdr:sp>
    <xdr:clientData/>
  </xdr:oneCellAnchor>
  <xdr:twoCellAnchor>
    <xdr:from>
      <xdr:col>14</xdr:col>
      <xdr:colOff>188152</xdr:colOff>
      <xdr:row>162</xdr:row>
      <xdr:rowOff>56029</xdr:rowOff>
    </xdr:from>
    <xdr:to>
      <xdr:col>26</xdr:col>
      <xdr:colOff>190499</xdr:colOff>
      <xdr:row>165</xdr:row>
      <xdr:rowOff>291353</xdr:rowOff>
    </xdr:to>
    <xdr:sp macro="" textlink="">
      <xdr:nvSpPr>
        <xdr:cNvPr id="24" name="AutoShape 8"/>
        <xdr:cNvSpPr>
          <a:spLocks noChangeArrowheads="1"/>
        </xdr:cNvSpPr>
      </xdr:nvSpPr>
      <xdr:spPr bwMode="auto">
        <a:xfrm>
          <a:off x="2855152" y="36654441"/>
          <a:ext cx="2288347" cy="127747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C</a:t>
          </a:r>
          <a:r>
            <a:rPr lang="ja-JP" altLang="en-US" sz="1600" b="0" i="0" u="none" strike="noStrike" baseline="0">
              <a:solidFill>
                <a:srgbClr val="000000"/>
              </a:solidFill>
              <a:latin typeface="ＭＳ Ｐゴシック"/>
              <a:ea typeface="ＭＳ Ｐゴシック"/>
            </a:rPr>
            <a:t>　国立大学法人宮城教育大学等</a:t>
          </a:r>
        </a:p>
        <a:p>
          <a:pPr algn="ctr" rtl="0">
            <a:lnSpc>
              <a:spcPts val="18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9.9</a:t>
          </a:r>
          <a:r>
            <a:rPr lang="ja-JP" altLang="en-US" sz="1600" b="0" i="0" u="none" strike="noStrike" baseline="0">
              <a:solidFill>
                <a:srgbClr val="000000"/>
              </a:solidFill>
              <a:latin typeface="ＭＳ Ｐゴシック"/>
              <a:ea typeface="ＭＳ Ｐゴシック"/>
            </a:rPr>
            <a:t>百万円</a:t>
          </a:r>
        </a:p>
        <a:p>
          <a:pPr algn="ctr" rtl="0">
            <a:lnSpc>
              <a:spcPts val="1800"/>
            </a:lnSpc>
            <a:defRPr sz="1000"/>
          </a:pPr>
          <a:r>
            <a:rPr lang="ja-JP" altLang="en-US" sz="1600" b="0" i="0" u="none" strike="noStrike" baseline="0">
              <a:solidFill>
                <a:srgbClr val="000000"/>
              </a:solidFill>
              <a:latin typeface="ＭＳ Ｐゴシック"/>
              <a:ea typeface="ＭＳ Ｐゴシック"/>
            </a:rPr>
            <a:t>（　全</a:t>
          </a:r>
          <a:r>
            <a:rPr lang="en-US" altLang="ja-JP" sz="1600" b="0" i="0" u="none" strike="noStrike" baseline="0">
              <a:solidFill>
                <a:srgbClr val="000000"/>
              </a:solidFill>
              <a:latin typeface="ＭＳ Ｐゴシック"/>
              <a:ea typeface="ＭＳ Ｐゴシック"/>
            </a:rPr>
            <a:t>12</a:t>
          </a:r>
          <a:r>
            <a:rPr lang="ja-JP" altLang="en-US" sz="1600" b="0" i="0" u="none" strike="noStrike" baseline="0">
              <a:solidFill>
                <a:srgbClr val="000000"/>
              </a:solidFill>
              <a:latin typeface="ＭＳ Ｐゴシック"/>
              <a:ea typeface="ＭＳ Ｐゴシック"/>
            </a:rPr>
            <a:t>機関　）</a:t>
          </a:r>
          <a:endParaRPr lang="ja-JP" altLang="en-US"/>
        </a:p>
      </xdr:txBody>
    </xdr:sp>
    <xdr:clientData/>
  </xdr:twoCellAnchor>
  <xdr:twoCellAnchor>
    <xdr:from>
      <xdr:col>21</xdr:col>
      <xdr:colOff>182270</xdr:colOff>
      <xdr:row>158</xdr:row>
      <xdr:rowOff>5043</xdr:rowOff>
    </xdr:from>
    <xdr:to>
      <xdr:col>22</xdr:col>
      <xdr:colOff>11206</xdr:colOff>
      <xdr:row>161</xdr:row>
      <xdr:rowOff>235324</xdr:rowOff>
    </xdr:to>
    <xdr:cxnSp macro="">
      <xdr:nvCxnSpPr>
        <xdr:cNvPr id="26" name="直線矢印コネクタ 25"/>
        <xdr:cNvCxnSpPr/>
      </xdr:nvCxnSpPr>
      <xdr:spPr>
        <a:xfrm>
          <a:off x="4182770" y="35213925"/>
          <a:ext cx="19436" cy="12724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144929</xdr:colOff>
      <xdr:row>140</xdr:row>
      <xdr:rowOff>11207</xdr:rowOff>
    </xdr:from>
    <xdr:to>
      <xdr:col>31</xdr:col>
      <xdr:colOff>94129</xdr:colOff>
      <xdr:row>144</xdr:row>
      <xdr:rowOff>11205</xdr:rowOff>
    </xdr:to>
    <xdr:sp macro="" textlink="">
      <xdr:nvSpPr>
        <xdr:cNvPr id="27" name="AutoShape 6"/>
        <xdr:cNvSpPr>
          <a:spLocks noChangeArrowheads="1"/>
        </xdr:cNvSpPr>
      </xdr:nvSpPr>
      <xdr:spPr bwMode="auto">
        <a:xfrm>
          <a:off x="3730811" y="33034942"/>
          <a:ext cx="1921436" cy="138952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50</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29</xdr:col>
      <xdr:colOff>40901</xdr:colOff>
      <xdr:row>148</xdr:row>
      <xdr:rowOff>23159</xdr:rowOff>
    </xdr:from>
    <xdr:ext cx="1711174" cy="285206"/>
    <xdr:sp macro="" textlink="">
      <xdr:nvSpPr>
        <xdr:cNvPr id="28" name="Text Box 13"/>
        <xdr:cNvSpPr txBox="1">
          <a:spLocks noChangeArrowheads="1"/>
        </xdr:cNvSpPr>
      </xdr:nvSpPr>
      <xdr:spPr bwMode="auto">
        <a:xfrm>
          <a:off x="5565401" y="31758218"/>
          <a:ext cx="1711174"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【企画競争・委託】　</a:t>
          </a:r>
          <a:endParaRPr lang="ja-JP" altLang="en-US"/>
        </a:p>
      </xdr:txBody>
    </xdr:sp>
    <xdr:clientData/>
  </xdr:oneCellAnchor>
  <xdr:twoCellAnchor>
    <xdr:from>
      <xdr:col>7</xdr:col>
      <xdr:colOff>156882</xdr:colOff>
      <xdr:row>158</xdr:row>
      <xdr:rowOff>168088</xdr:rowOff>
    </xdr:from>
    <xdr:to>
      <xdr:col>20</xdr:col>
      <xdr:colOff>0</xdr:colOff>
      <xdr:row>159</xdr:row>
      <xdr:rowOff>168089</xdr:rowOff>
    </xdr:to>
    <xdr:sp macro="" textlink="">
      <xdr:nvSpPr>
        <xdr:cNvPr id="29" name="Text Box 34"/>
        <xdr:cNvSpPr txBox="1">
          <a:spLocks noChangeArrowheads="1"/>
        </xdr:cNvSpPr>
      </xdr:nvSpPr>
      <xdr:spPr bwMode="auto">
        <a:xfrm>
          <a:off x="1490382" y="35376970"/>
          <a:ext cx="2319618" cy="347384"/>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○ASPUnivNet事務局等</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7</xdr:col>
      <xdr:colOff>19050</xdr:colOff>
      <xdr:row>158</xdr:row>
      <xdr:rowOff>0</xdr:rowOff>
    </xdr:from>
    <xdr:to>
      <xdr:col>20</xdr:col>
      <xdr:colOff>76200</xdr:colOff>
      <xdr:row>159</xdr:row>
      <xdr:rowOff>168088</xdr:rowOff>
    </xdr:to>
    <xdr:sp macro="" textlink="">
      <xdr:nvSpPr>
        <xdr:cNvPr id="30" name="AutoShape 31"/>
        <xdr:cNvSpPr>
          <a:spLocks noChangeArrowheads="1"/>
        </xdr:cNvSpPr>
      </xdr:nvSpPr>
      <xdr:spPr bwMode="auto">
        <a:xfrm>
          <a:off x="1352550" y="35208882"/>
          <a:ext cx="2533650" cy="515471"/>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19</xdr:col>
      <xdr:colOff>112059</xdr:colOff>
      <xdr:row>144</xdr:row>
      <xdr:rowOff>89646</xdr:rowOff>
    </xdr:from>
    <xdr:to>
      <xdr:col>32</xdr:col>
      <xdr:colOff>83484</xdr:colOff>
      <xdr:row>146</xdr:row>
      <xdr:rowOff>336177</xdr:rowOff>
    </xdr:to>
    <xdr:sp macro="" textlink="">
      <xdr:nvSpPr>
        <xdr:cNvPr id="31" name="Text Box 36"/>
        <xdr:cNvSpPr txBox="1">
          <a:spLocks noChangeArrowheads="1"/>
        </xdr:cNvSpPr>
      </xdr:nvSpPr>
      <xdr:spPr bwMode="auto">
        <a:xfrm>
          <a:off x="3731559" y="30435175"/>
          <a:ext cx="2447925" cy="94129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○パートナーシップ事業審査委員会の設置・委託事業の選定</a:t>
          </a:r>
        </a:p>
        <a:p>
          <a:pPr algn="l" rtl="0">
            <a:lnSpc>
              <a:spcPts val="1200"/>
            </a:lnSpc>
            <a:defRPr sz="1000"/>
          </a:pPr>
          <a:r>
            <a:rPr lang="ja-JP" altLang="en-US" sz="1100" b="0" i="0" u="none" strike="noStrike" baseline="0">
              <a:solidFill>
                <a:srgbClr val="000000"/>
              </a:solidFill>
              <a:latin typeface="ＭＳ Ｐゴシック"/>
              <a:ea typeface="ＭＳ Ｐゴシック"/>
            </a:rPr>
            <a:t>○パートナーシップ事業全体の運営管理（委託事業費の支出等も含む）</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89" t="s">
        <v>463</v>
      </c>
      <c r="AR2" s="689"/>
      <c r="AS2" s="68" t="str">
        <f>IF(OR(AQ2="　", AQ2=""), "", "-")</f>
        <v/>
      </c>
      <c r="AT2" s="690">
        <v>432</v>
      </c>
      <c r="AU2" s="690"/>
      <c r="AV2" s="69" t="str">
        <f>IF(AW2="", "", "-")</f>
        <v/>
      </c>
      <c r="AW2" s="691"/>
      <c r="AX2" s="691"/>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469</v>
      </c>
      <c r="AK3" s="649"/>
      <c r="AL3" s="649"/>
      <c r="AM3" s="649"/>
      <c r="AN3" s="649"/>
      <c r="AO3" s="649"/>
      <c r="AP3" s="649"/>
      <c r="AQ3" s="649"/>
      <c r="AR3" s="649"/>
      <c r="AS3" s="649"/>
      <c r="AT3" s="649"/>
      <c r="AU3" s="649"/>
      <c r="AV3" s="649"/>
      <c r="AW3" s="649"/>
      <c r="AX3" s="36" t="s">
        <v>91</v>
      </c>
    </row>
    <row r="4" spans="1:50" ht="24.75" customHeight="1" x14ac:dyDescent="0.15">
      <c r="A4" s="466" t="s">
        <v>30</v>
      </c>
      <c r="B4" s="467"/>
      <c r="C4" s="467"/>
      <c r="D4" s="467"/>
      <c r="E4" s="467"/>
      <c r="F4" s="467"/>
      <c r="G4" s="440" t="s">
        <v>557</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470</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3" t="s">
        <v>208</v>
      </c>
      <c r="H5" s="625"/>
      <c r="I5" s="625"/>
      <c r="J5" s="625"/>
      <c r="K5" s="625"/>
      <c r="L5" s="625"/>
      <c r="M5" s="664" t="s">
        <v>92</v>
      </c>
      <c r="N5" s="665"/>
      <c r="O5" s="665"/>
      <c r="P5" s="665"/>
      <c r="Q5" s="665"/>
      <c r="R5" s="666"/>
      <c r="S5" s="624" t="s">
        <v>157</v>
      </c>
      <c r="T5" s="625"/>
      <c r="U5" s="625"/>
      <c r="V5" s="625"/>
      <c r="W5" s="625"/>
      <c r="X5" s="626"/>
      <c r="Y5" s="457" t="s">
        <v>3</v>
      </c>
      <c r="Z5" s="458"/>
      <c r="AA5" s="458"/>
      <c r="AB5" s="458"/>
      <c r="AC5" s="458"/>
      <c r="AD5" s="459"/>
      <c r="AE5" s="460" t="s">
        <v>470</v>
      </c>
      <c r="AF5" s="461"/>
      <c r="AG5" s="461"/>
      <c r="AH5" s="461"/>
      <c r="AI5" s="461"/>
      <c r="AJ5" s="461"/>
      <c r="AK5" s="461"/>
      <c r="AL5" s="461"/>
      <c r="AM5" s="461"/>
      <c r="AN5" s="461"/>
      <c r="AO5" s="461"/>
      <c r="AP5" s="462"/>
      <c r="AQ5" s="463" t="s">
        <v>560</v>
      </c>
      <c r="AR5" s="464"/>
      <c r="AS5" s="464"/>
      <c r="AT5" s="464"/>
      <c r="AU5" s="464"/>
      <c r="AV5" s="464"/>
      <c r="AW5" s="464"/>
      <c r="AX5" s="465"/>
    </row>
    <row r="6" spans="1:50" ht="42.75"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549</v>
      </c>
      <c r="AF6" s="475"/>
      <c r="AG6" s="475"/>
      <c r="AH6" s="475"/>
      <c r="AI6" s="475"/>
      <c r="AJ6" s="475"/>
      <c r="AK6" s="475"/>
      <c r="AL6" s="475"/>
      <c r="AM6" s="475"/>
      <c r="AN6" s="475"/>
      <c r="AO6" s="475"/>
      <c r="AP6" s="475"/>
      <c r="AQ6" s="476"/>
      <c r="AR6" s="476"/>
      <c r="AS6" s="476"/>
      <c r="AT6" s="476"/>
      <c r="AU6" s="476"/>
      <c r="AV6" s="476"/>
      <c r="AW6" s="476"/>
      <c r="AX6" s="477"/>
    </row>
    <row r="7" spans="1:50" ht="37.5" customHeight="1" x14ac:dyDescent="0.15">
      <c r="A7" s="492" t="s">
        <v>25</v>
      </c>
      <c r="B7" s="493"/>
      <c r="C7" s="493"/>
      <c r="D7" s="493"/>
      <c r="E7" s="493"/>
      <c r="F7" s="493"/>
      <c r="G7" s="494" t="s">
        <v>471</v>
      </c>
      <c r="H7" s="495"/>
      <c r="I7" s="495"/>
      <c r="J7" s="495"/>
      <c r="K7" s="495"/>
      <c r="L7" s="495"/>
      <c r="M7" s="495"/>
      <c r="N7" s="495"/>
      <c r="O7" s="495"/>
      <c r="P7" s="495"/>
      <c r="Q7" s="495"/>
      <c r="R7" s="495"/>
      <c r="S7" s="495"/>
      <c r="T7" s="495"/>
      <c r="U7" s="495"/>
      <c r="V7" s="496"/>
      <c r="W7" s="496"/>
      <c r="X7" s="496"/>
      <c r="Y7" s="497" t="s">
        <v>5</v>
      </c>
      <c r="Z7" s="385"/>
      <c r="AA7" s="385"/>
      <c r="AB7" s="385"/>
      <c r="AC7" s="385"/>
      <c r="AD7" s="387"/>
      <c r="AE7" s="498" t="s">
        <v>472</v>
      </c>
      <c r="AF7" s="499"/>
      <c r="AG7" s="499"/>
      <c r="AH7" s="499"/>
      <c r="AI7" s="499"/>
      <c r="AJ7" s="499"/>
      <c r="AK7" s="499"/>
      <c r="AL7" s="499"/>
      <c r="AM7" s="499"/>
      <c r="AN7" s="499"/>
      <c r="AO7" s="499"/>
      <c r="AP7" s="499"/>
      <c r="AQ7" s="499"/>
      <c r="AR7" s="499"/>
      <c r="AS7" s="499"/>
      <c r="AT7" s="499"/>
      <c r="AU7" s="499"/>
      <c r="AV7" s="499"/>
      <c r="AW7" s="499"/>
      <c r="AX7" s="500"/>
    </row>
    <row r="8" spans="1:50" ht="44.25" customHeight="1" x14ac:dyDescent="0.15">
      <c r="A8" s="644" t="s">
        <v>308</v>
      </c>
      <c r="B8" s="645"/>
      <c r="C8" s="645"/>
      <c r="D8" s="645"/>
      <c r="E8" s="645"/>
      <c r="F8" s="646"/>
      <c r="G8" s="641" t="str">
        <f>入力規則等!A26</f>
        <v>子ども・若者育成支援</v>
      </c>
      <c r="H8" s="642"/>
      <c r="I8" s="642"/>
      <c r="J8" s="642"/>
      <c r="K8" s="642"/>
      <c r="L8" s="642"/>
      <c r="M8" s="642"/>
      <c r="N8" s="642"/>
      <c r="O8" s="642"/>
      <c r="P8" s="642"/>
      <c r="Q8" s="642"/>
      <c r="R8" s="642"/>
      <c r="S8" s="642"/>
      <c r="T8" s="642"/>
      <c r="U8" s="642"/>
      <c r="V8" s="642"/>
      <c r="W8" s="642"/>
      <c r="X8" s="643"/>
      <c r="Y8" s="478" t="s">
        <v>79</v>
      </c>
      <c r="Z8" s="478"/>
      <c r="AA8" s="478"/>
      <c r="AB8" s="478"/>
      <c r="AC8" s="478"/>
      <c r="AD8" s="478"/>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5" t="s">
        <v>26</v>
      </c>
      <c r="B9" s="196"/>
      <c r="C9" s="196"/>
      <c r="D9" s="196"/>
      <c r="E9" s="196"/>
      <c r="F9" s="196"/>
      <c r="G9" s="197" t="s">
        <v>551</v>
      </c>
      <c r="H9" s="198"/>
      <c r="I9" s="198"/>
      <c r="J9" s="198"/>
      <c r="K9" s="198"/>
      <c r="L9" s="198"/>
      <c r="M9" s="198"/>
      <c r="N9" s="198"/>
      <c r="O9" s="198"/>
      <c r="P9" s="198"/>
      <c r="Q9" s="198"/>
      <c r="R9" s="198"/>
      <c r="S9" s="198"/>
      <c r="T9" s="198"/>
      <c r="U9" s="198"/>
      <c r="V9" s="198"/>
      <c r="W9" s="198"/>
      <c r="X9" s="198"/>
      <c r="Y9" s="436"/>
      <c r="Z9" s="436"/>
      <c r="AA9" s="436"/>
      <c r="AB9" s="436"/>
      <c r="AC9" s="436"/>
      <c r="AD9" s="436"/>
      <c r="AE9" s="198"/>
      <c r="AF9" s="198"/>
      <c r="AG9" s="198"/>
      <c r="AH9" s="198"/>
      <c r="AI9" s="198"/>
      <c r="AJ9" s="198"/>
      <c r="AK9" s="198"/>
      <c r="AL9" s="198"/>
      <c r="AM9" s="198"/>
      <c r="AN9" s="198"/>
      <c r="AO9" s="198"/>
      <c r="AP9" s="198"/>
      <c r="AQ9" s="198"/>
      <c r="AR9" s="198"/>
      <c r="AS9" s="198"/>
      <c r="AT9" s="198"/>
      <c r="AU9" s="198"/>
      <c r="AV9" s="198"/>
      <c r="AW9" s="198"/>
      <c r="AX9" s="199"/>
    </row>
    <row r="10" spans="1:50" ht="73.5" customHeight="1" x14ac:dyDescent="0.15">
      <c r="A10" s="195" t="s">
        <v>36</v>
      </c>
      <c r="B10" s="196"/>
      <c r="C10" s="196"/>
      <c r="D10" s="196"/>
      <c r="E10" s="196"/>
      <c r="F10" s="196"/>
      <c r="G10" s="197" t="s">
        <v>473</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6.25" customHeight="1" x14ac:dyDescent="0.15">
      <c r="A11" s="195" t="s">
        <v>6</v>
      </c>
      <c r="B11" s="196"/>
      <c r="C11" s="196"/>
      <c r="D11" s="196"/>
      <c r="E11" s="196"/>
      <c r="F11" s="501"/>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0"/>
    </row>
    <row r="13" spans="1:50" ht="21" customHeight="1" x14ac:dyDescent="0.15">
      <c r="A13" s="406"/>
      <c r="B13" s="407"/>
      <c r="C13" s="407"/>
      <c r="D13" s="407"/>
      <c r="E13" s="407"/>
      <c r="F13" s="408"/>
      <c r="G13" s="511" t="s">
        <v>7</v>
      </c>
      <c r="H13" s="512"/>
      <c r="I13" s="517" t="s">
        <v>8</v>
      </c>
      <c r="J13" s="518"/>
      <c r="K13" s="518"/>
      <c r="L13" s="518"/>
      <c r="M13" s="518"/>
      <c r="N13" s="518"/>
      <c r="O13" s="519"/>
      <c r="P13" s="186">
        <v>83</v>
      </c>
      <c r="Q13" s="187"/>
      <c r="R13" s="187"/>
      <c r="S13" s="187"/>
      <c r="T13" s="187"/>
      <c r="U13" s="187"/>
      <c r="V13" s="188"/>
      <c r="W13" s="186">
        <v>74</v>
      </c>
      <c r="X13" s="187"/>
      <c r="Y13" s="187"/>
      <c r="Z13" s="187"/>
      <c r="AA13" s="187"/>
      <c r="AB13" s="187"/>
      <c r="AC13" s="188"/>
      <c r="AD13" s="186">
        <v>53</v>
      </c>
      <c r="AE13" s="187"/>
      <c r="AF13" s="187"/>
      <c r="AG13" s="187"/>
      <c r="AH13" s="187"/>
      <c r="AI13" s="187"/>
      <c r="AJ13" s="188"/>
      <c r="AK13" s="186">
        <v>73</v>
      </c>
      <c r="AL13" s="187"/>
      <c r="AM13" s="187"/>
      <c r="AN13" s="187"/>
      <c r="AO13" s="187"/>
      <c r="AP13" s="187"/>
      <c r="AQ13" s="188"/>
      <c r="AR13" s="200">
        <v>98</v>
      </c>
      <c r="AS13" s="201"/>
      <c r="AT13" s="201"/>
      <c r="AU13" s="201"/>
      <c r="AV13" s="201"/>
      <c r="AW13" s="201"/>
      <c r="AX13" s="202"/>
    </row>
    <row r="14" spans="1:50" ht="21" customHeight="1" x14ac:dyDescent="0.15">
      <c r="A14" s="406"/>
      <c r="B14" s="407"/>
      <c r="C14" s="407"/>
      <c r="D14" s="407"/>
      <c r="E14" s="407"/>
      <c r="F14" s="408"/>
      <c r="G14" s="513"/>
      <c r="H14" s="514"/>
      <c r="I14" s="190" t="s">
        <v>9</v>
      </c>
      <c r="J14" s="191"/>
      <c r="K14" s="191"/>
      <c r="L14" s="191"/>
      <c r="M14" s="191"/>
      <c r="N14" s="191"/>
      <c r="O14" s="192"/>
      <c r="P14" s="186">
        <v>0</v>
      </c>
      <c r="Q14" s="187"/>
      <c r="R14" s="187"/>
      <c r="S14" s="187"/>
      <c r="T14" s="187"/>
      <c r="U14" s="187"/>
      <c r="V14" s="188"/>
      <c r="W14" s="186">
        <v>0</v>
      </c>
      <c r="X14" s="187"/>
      <c r="Y14" s="187"/>
      <c r="Z14" s="187"/>
      <c r="AA14" s="187"/>
      <c r="AB14" s="187"/>
      <c r="AC14" s="188"/>
      <c r="AD14" s="186">
        <v>0</v>
      </c>
      <c r="AE14" s="187"/>
      <c r="AF14" s="187"/>
      <c r="AG14" s="187"/>
      <c r="AH14" s="187"/>
      <c r="AI14" s="187"/>
      <c r="AJ14" s="188"/>
      <c r="AK14" s="186">
        <v>0</v>
      </c>
      <c r="AL14" s="187"/>
      <c r="AM14" s="187"/>
      <c r="AN14" s="187"/>
      <c r="AO14" s="187"/>
      <c r="AP14" s="187"/>
      <c r="AQ14" s="188"/>
      <c r="AR14" s="193"/>
      <c r="AS14" s="193"/>
      <c r="AT14" s="193"/>
      <c r="AU14" s="193"/>
      <c r="AV14" s="193"/>
      <c r="AW14" s="193"/>
      <c r="AX14" s="194"/>
    </row>
    <row r="15" spans="1:50" ht="21" customHeight="1" x14ac:dyDescent="0.15">
      <c r="A15" s="406"/>
      <c r="B15" s="407"/>
      <c r="C15" s="407"/>
      <c r="D15" s="407"/>
      <c r="E15" s="407"/>
      <c r="F15" s="408"/>
      <c r="G15" s="513"/>
      <c r="H15" s="514"/>
      <c r="I15" s="190" t="s">
        <v>62</v>
      </c>
      <c r="J15" s="437"/>
      <c r="K15" s="437"/>
      <c r="L15" s="437"/>
      <c r="M15" s="437"/>
      <c r="N15" s="437"/>
      <c r="O15" s="438"/>
      <c r="P15" s="186">
        <v>0</v>
      </c>
      <c r="Q15" s="187"/>
      <c r="R15" s="187"/>
      <c r="S15" s="187"/>
      <c r="T15" s="187"/>
      <c r="U15" s="187"/>
      <c r="V15" s="188"/>
      <c r="W15" s="186">
        <v>0</v>
      </c>
      <c r="X15" s="187"/>
      <c r="Y15" s="187"/>
      <c r="Z15" s="187"/>
      <c r="AA15" s="187"/>
      <c r="AB15" s="187"/>
      <c r="AC15" s="188"/>
      <c r="AD15" s="186">
        <v>0</v>
      </c>
      <c r="AE15" s="187"/>
      <c r="AF15" s="187"/>
      <c r="AG15" s="187"/>
      <c r="AH15" s="187"/>
      <c r="AI15" s="187"/>
      <c r="AJ15" s="188"/>
      <c r="AK15" s="186">
        <v>0</v>
      </c>
      <c r="AL15" s="187"/>
      <c r="AM15" s="187"/>
      <c r="AN15" s="187"/>
      <c r="AO15" s="187"/>
      <c r="AP15" s="187"/>
      <c r="AQ15" s="188"/>
      <c r="AR15" s="186"/>
      <c r="AS15" s="187"/>
      <c r="AT15" s="187"/>
      <c r="AU15" s="187"/>
      <c r="AV15" s="187"/>
      <c r="AW15" s="187"/>
      <c r="AX15" s="189"/>
    </row>
    <row r="16" spans="1:50" ht="21" customHeight="1" x14ac:dyDescent="0.15">
      <c r="A16" s="406"/>
      <c r="B16" s="407"/>
      <c r="C16" s="407"/>
      <c r="D16" s="407"/>
      <c r="E16" s="407"/>
      <c r="F16" s="408"/>
      <c r="G16" s="513"/>
      <c r="H16" s="514"/>
      <c r="I16" s="190" t="s">
        <v>63</v>
      </c>
      <c r="J16" s="437"/>
      <c r="K16" s="437"/>
      <c r="L16" s="437"/>
      <c r="M16" s="437"/>
      <c r="N16" s="437"/>
      <c r="O16" s="438"/>
      <c r="P16" s="186">
        <v>0</v>
      </c>
      <c r="Q16" s="187"/>
      <c r="R16" s="187"/>
      <c r="S16" s="187"/>
      <c r="T16" s="187"/>
      <c r="U16" s="187"/>
      <c r="V16" s="188"/>
      <c r="W16" s="186">
        <v>0</v>
      </c>
      <c r="X16" s="187"/>
      <c r="Y16" s="187"/>
      <c r="Z16" s="187"/>
      <c r="AA16" s="187"/>
      <c r="AB16" s="187"/>
      <c r="AC16" s="188"/>
      <c r="AD16" s="186">
        <v>0</v>
      </c>
      <c r="AE16" s="187"/>
      <c r="AF16" s="187"/>
      <c r="AG16" s="187"/>
      <c r="AH16" s="187"/>
      <c r="AI16" s="187"/>
      <c r="AJ16" s="188"/>
      <c r="AK16" s="186">
        <v>0</v>
      </c>
      <c r="AL16" s="187"/>
      <c r="AM16" s="187"/>
      <c r="AN16" s="187"/>
      <c r="AO16" s="187"/>
      <c r="AP16" s="187"/>
      <c r="AQ16" s="188"/>
      <c r="AR16" s="487"/>
      <c r="AS16" s="488"/>
      <c r="AT16" s="488"/>
      <c r="AU16" s="488"/>
      <c r="AV16" s="488"/>
      <c r="AW16" s="488"/>
      <c r="AX16" s="489"/>
    </row>
    <row r="17" spans="1:50" ht="24.75" customHeight="1" x14ac:dyDescent="0.15">
      <c r="A17" s="406"/>
      <c r="B17" s="407"/>
      <c r="C17" s="407"/>
      <c r="D17" s="407"/>
      <c r="E17" s="407"/>
      <c r="F17" s="408"/>
      <c r="G17" s="513"/>
      <c r="H17" s="514"/>
      <c r="I17" s="190" t="s">
        <v>61</v>
      </c>
      <c r="J17" s="191"/>
      <c r="K17" s="191"/>
      <c r="L17" s="191"/>
      <c r="M17" s="191"/>
      <c r="N17" s="191"/>
      <c r="O17" s="192"/>
      <c r="P17" s="186">
        <v>0</v>
      </c>
      <c r="Q17" s="187"/>
      <c r="R17" s="187"/>
      <c r="S17" s="187"/>
      <c r="T17" s="187"/>
      <c r="U17" s="187"/>
      <c r="V17" s="188"/>
      <c r="W17" s="186">
        <v>0</v>
      </c>
      <c r="X17" s="187"/>
      <c r="Y17" s="187"/>
      <c r="Z17" s="187"/>
      <c r="AA17" s="187"/>
      <c r="AB17" s="187"/>
      <c r="AC17" s="188"/>
      <c r="AD17" s="186">
        <v>0</v>
      </c>
      <c r="AE17" s="187"/>
      <c r="AF17" s="187"/>
      <c r="AG17" s="187"/>
      <c r="AH17" s="187"/>
      <c r="AI17" s="187"/>
      <c r="AJ17" s="188"/>
      <c r="AK17" s="186">
        <v>0</v>
      </c>
      <c r="AL17" s="187"/>
      <c r="AM17" s="187"/>
      <c r="AN17" s="187"/>
      <c r="AO17" s="187"/>
      <c r="AP17" s="187"/>
      <c r="AQ17" s="188"/>
      <c r="AR17" s="490"/>
      <c r="AS17" s="490"/>
      <c r="AT17" s="490"/>
      <c r="AU17" s="490"/>
      <c r="AV17" s="490"/>
      <c r="AW17" s="490"/>
      <c r="AX17" s="491"/>
    </row>
    <row r="18" spans="1:50" ht="24.75" customHeight="1" x14ac:dyDescent="0.15">
      <c r="A18" s="406"/>
      <c r="B18" s="407"/>
      <c r="C18" s="407"/>
      <c r="D18" s="407"/>
      <c r="E18" s="407"/>
      <c r="F18" s="408"/>
      <c r="G18" s="515"/>
      <c r="H18" s="516"/>
      <c r="I18" s="636" t="s">
        <v>22</v>
      </c>
      <c r="J18" s="637"/>
      <c r="K18" s="637"/>
      <c r="L18" s="637"/>
      <c r="M18" s="637"/>
      <c r="N18" s="637"/>
      <c r="O18" s="638"/>
      <c r="P18" s="658">
        <f>SUM(P13:V17)</f>
        <v>83</v>
      </c>
      <c r="Q18" s="659"/>
      <c r="R18" s="659"/>
      <c r="S18" s="659"/>
      <c r="T18" s="659"/>
      <c r="U18" s="659"/>
      <c r="V18" s="660"/>
      <c r="W18" s="658">
        <f>SUM(W13:AC17)</f>
        <v>74</v>
      </c>
      <c r="X18" s="659"/>
      <c r="Y18" s="659"/>
      <c r="Z18" s="659"/>
      <c r="AA18" s="659"/>
      <c r="AB18" s="659"/>
      <c r="AC18" s="660"/>
      <c r="AD18" s="658">
        <f t="shared" ref="AD18" si="0">SUM(AD13:AJ17)</f>
        <v>53</v>
      </c>
      <c r="AE18" s="659"/>
      <c r="AF18" s="659"/>
      <c r="AG18" s="659"/>
      <c r="AH18" s="659"/>
      <c r="AI18" s="659"/>
      <c r="AJ18" s="660"/>
      <c r="AK18" s="658">
        <f t="shared" ref="AK18" si="1">SUM(AK13:AQ17)</f>
        <v>73</v>
      </c>
      <c r="AL18" s="659"/>
      <c r="AM18" s="659"/>
      <c r="AN18" s="659"/>
      <c r="AO18" s="659"/>
      <c r="AP18" s="659"/>
      <c r="AQ18" s="660"/>
      <c r="AR18" s="658">
        <f t="shared" ref="AR18" si="2">SUM(AR13:AX17)</f>
        <v>98</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6">
        <v>82</v>
      </c>
      <c r="Q19" s="187"/>
      <c r="R19" s="187"/>
      <c r="S19" s="187"/>
      <c r="T19" s="187"/>
      <c r="U19" s="187"/>
      <c r="V19" s="188"/>
      <c r="W19" s="186">
        <v>72</v>
      </c>
      <c r="X19" s="187"/>
      <c r="Y19" s="187"/>
      <c r="Z19" s="187"/>
      <c r="AA19" s="187"/>
      <c r="AB19" s="187"/>
      <c r="AC19" s="188"/>
      <c r="AD19" s="186">
        <v>50</v>
      </c>
      <c r="AE19" s="187"/>
      <c r="AF19" s="187"/>
      <c r="AG19" s="187"/>
      <c r="AH19" s="187"/>
      <c r="AI19" s="187"/>
      <c r="AJ19" s="188"/>
      <c r="AK19" s="634"/>
      <c r="AL19" s="634"/>
      <c r="AM19" s="634"/>
      <c r="AN19" s="634"/>
      <c r="AO19" s="634"/>
      <c r="AP19" s="634"/>
      <c r="AQ19" s="634"/>
      <c r="AR19" s="634"/>
      <c r="AS19" s="634"/>
      <c r="AT19" s="634"/>
      <c r="AU19" s="634"/>
      <c r="AV19" s="634"/>
      <c r="AW19" s="634"/>
      <c r="AX19" s="635"/>
    </row>
    <row r="20" spans="1:50" ht="24.75" customHeight="1" x14ac:dyDescent="0.15">
      <c r="A20" s="505"/>
      <c r="B20" s="506"/>
      <c r="C20" s="506"/>
      <c r="D20" s="506"/>
      <c r="E20" s="506"/>
      <c r="F20" s="507"/>
      <c r="G20" s="656" t="s">
        <v>11</v>
      </c>
      <c r="H20" s="657"/>
      <c r="I20" s="657"/>
      <c r="J20" s="657"/>
      <c r="K20" s="657"/>
      <c r="L20" s="657"/>
      <c r="M20" s="657"/>
      <c r="N20" s="657"/>
      <c r="O20" s="657"/>
      <c r="P20" s="662">
        <f>IF(P18=0, "-", P19/P18)</f>
        <v>0.98795180722891562</v>
      </c>
      <c r="Q20" s="662"/>
      <c r="R20" s="662"/>
      <c r="S20" s="662"/>
      <c r="T20" s="662"/>
      <c r="U20" s="662"/>
      <c r="V20" s="662"/>
      <c r="W20" s="662">
        <f>IF(W18=0, "-", W19/W18)</f>
        <v>0.97297297297297303</v>
      </c>
      <c r="X20" s="662"/>
      <c r="Y20" s="662"/>
      <c r="Z20" s="662"/>
      <c r="AA20" s="662"/>
      <c r="AB20" s="662"/>
      <c r="AC20" s="662"/>
      <c r="AD20" s="662">
        <f>IF(AD18=0, "-", AD19/AD18)</f>
        <v>0.94339622641509435</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27</v>
      </c>
      <c r="AV22" s="82"/>
      <c r="AW22" s="83" t="s">
        <v>360</v>
      </c>
      <c r="AX22" s="84"/>
    </row>
    <row r="23" spans="1:50" ht="57.75" customHeight="1" x14ac:dyDescent="0.15">
      <c r="A23" s="141"/>
      <c r="B23" s="139"/>
      <c r="C23" s="139"/>
      <c r="D23" s="139"/>
      <c r="E23" s="139"/>
      <c r="F23" s="140"/>
      <c r="G23" s="85" t="s">
        <v>556</v>
      </c>
      <c r="H23" s="86"/>
      <c r="I23" s="86"/>
      <c r="J23" s="86"/>
      <c r="K23" s="86"/>
      <c r="L23" s="86"/>
      <c r="M23" s="86"/>
      <c r="N23" s="86"/>
      <c r="O23" s="87"/>
      <c r="P23" s="230" t="s">
        <v>555</v>
      </c>
      <c r="Q23" s="245"/>
      <c r="R23" s="245"/>
      <c r="S23" s="245"/>
      <c r="T23" s="245"/>
      <c r="U23" s="245"/>
      <c r="V23" s="245"/>
      <c r="W23" s="245"/>
      <c r="X23" s="246"/>
      <c r="Y23" s="239" t="s">
        <v>14</v>
      </c>
      <c r="Z23" s="240"/>
      <c r="AA23" s="241"/>
      <c r="AB23" s="178" t="s">
        <v>531</v>
      </c>
      <c r="AC23" s="179"/>
      <c r="AD23" s="179"/>
      <c r="AE23" s="99" t="s">
        <v>552</v>
      </c>
      <c r="AF23" s="100"/>
      <c r="AG23" s="100"/>
      <c r="AH23" s="100"/>
      <c r="AI23" s="101"/>
      <c r="AJ23" s="99" t="s">
        <v>553</v>
      </c>
      <c r="AK23" s="100"/>
      <c r="AL23" s="100"/>
      <c r="AM23" s="100"/>
      <c r="AN23" s="101"/>
      <c r="AO23" s="99">
        <v>1207</v>
      </c>
      <c r="AP23" s="100"/>
      <c r="AQ23" s="100"/>
      <c r="AR23" s="100"/>
      <c r="AS23" s="101"/>
      <c r="AT23" s="206"/>
      <c r="AU23" s="206"/>
      <c r="AV23" s="206"/>
      <c r="AW23" s="206"/>
      <c r="AX23" s="207"/>
    </row>
    <row r="24" spans="1:50" ht="57.75" customHeight="1" x14ac:dyDescent="0.15">
      <c r="A24" s="142"/>
      <c r="B24" s="143"/>
      <c r="C24" s="143"/>
      <c r="D24" s="143"/>
      <c r="E24" s="143"/>
      <c r="F24" s="144"/>
      <c r="G24" s="88"/>
      <c r="H24" s="89"/>
      <c r="I24" s="89"/>
      <c r="J24" s="89"/>
      <c r="K24" s="89"/>
      <c r="L24" s="89"/>
      <c r="M24" s="89"/>
      <c r="N24" s="89"/>
      <c r="O24" s="90"/>
      <c r="P24" s="247"/>
      <c r="Q24" s="247"/>
      <c r="R24" s="247"/>
      <c r="S24" s="247"/>
      <c r="T24" s="247"/>
      <c r="U24" s="247"/>
      <c r="V24" s="247"/>
      <c r="W24" s="247"/>
      <c r="X24" s="248"/>
      <c r="Y24" s="150" t="s">
        <v>65</v>
      </c>
      <c r="Z24" s="95"/>
      <c r="AA24" s="96"/>
      <c r="AB24" s="630" t="s">
        <v>531</v>
      </c>
      <c r="AC24" s="208"/>
      <c r="AD24" s="208"/>
      <c r="AE24" s="99" t="s">
        <v>553</v>
      </c>
      <c r="AF24" s="100"/>
      <c r="AG24" s="100"/>
      <c r="AH24" s="100"/>
      <c r="AI24" s="101"/>
      <c r="AJ24" s="99" t="s">
        <v>554</v>
      </c>
      <c r="AK24" s="100"/>
      <c r="AL24" s="100"/>
      <c r="AM24" s="100"/>
      <c r="AN24" s="101"/>
      <c r="AO24" s="99">
        <v>1200</v>
      </c>
      <c r="AP24" s="100"/>
      <c r="AQ24" s="100"/>
      <c r="AR24" s="100"/>
      <c r="AS24" s="101"/>
      <c r="AT24" s="99">
        <v>1300</v>
      </c>
      <c r="AU24" s="100"/>
      <c r="AV24" s="100"/>
      <c r="AW24" s="100"/>
      <c r="AX24" s="358"/>
    </row>
    <row r="25" spans="1:50" ht="57.75" customHeight="1" x14ac:dyDescent="0.15">
      <c r="A25" s="145"/>
      <c r="B25" s="146"/>
      <c r="C25" s="146"/>
      <c r="D25" s="146"/>
      <c r="E25" s="146"/>
      <c r="F25" s="147"/>
      <c r="G25" s="91"/>
      <c r="H25" s="92"/>
      <c r="I25" s="92"/>
      <c r="J25" s="92"/>
      <c r="K25" s="92"/>
      <c r="L25" s="92"/>
      <c r="M25" s="92"/>
      <c r="N25" s="92"/>
      <c r="O25" s="93"/>
      <c r="P25" s="249"/>
      <c r="Q25" s="249"/>
      <c r="R25" s="249"/>
      <c r="S25" s="249"/>
      <c r="T25" s="249"/>
      <c r="U25" s="249"/>
      <c r="V25" s="249"/>
      <c r="W25" s="249"/>
      <c r="X25" s="250"/>
      <c r="Y25" s="94" t="s">
        <v>15</v>
      </c>
      <c r="Z25" s="95"/>
      <c r="AA25" s="96"/>
      <c r="AB25" s="97" t="s">
        <v>364</v>
      </c>
      <c r="AC25" s="98"/>
      <c r="AD25" s="98"/>
      <c r="AE25" s="99" t="s">
        <v>553</v>
      </c>
      <c r="AF25" s="100"/>
      <c r="AG25" s="100"/>
      <c r="AH25" s="100"/>
      <c r="AI25" s="101"/>
      <c r="AJ25" s="99" t="s">
        <v>554</v>
      </c>
      <c r="AK25" s="100"/>
      <c r="AL25" s="100"/>
      <c r="AM25" s="100"/>
      <c r="AN25" s="101"/>
      <c r="AO25" s="99">
        <f t="shared" ref="AO25" si="3">AO23/AO24*100</f>
        <v>100.58333333333334</v>
      </c>
      <c r="AP25" s="100"/>
      <c r="AQ25" s="100"/>
      <c r="AR25" s="100"/>
      <c r="AS25" s="101"/>
      <c r="AT25" s="203"/>
      <c r="AU25" s="204"/>
      <c r="AV25" s="204"/>
      <c r="AW25" s="204"/>
      <c r="AX25" s="205"/>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85"/>
      <c r="H28" s="86"/>
      <c r="I28" s="86"/>
      <c r="J28" s="86"/>
      <c r="K28" s="86"/>
      <c r="L28" s="86"/>
      <c r="M28" s="86"/>
      <c r="N28" s="86"/>
      <c r="O28" s="87"/>
      <c r="P28" s="230"/>
      <c r="Q28" s="245"/>
      <c r="R28" s="245"/>
      <c r="S28" s="245"/>
      <c r="T28" s="245"/>
      <c r="U28" s="245"/>
      <c r="V28" s="245"/>
      <c r="W28" s="245"/>
      <c r="X28" s="246"/>
      <c r="Y28" s="239" t="s">
        <v>14</v>
      </c>
      <c r="Z28" s="240"/>
      <c r="AA28" s="241"/>
      <c r="AB28" s="179"/>
      <c r="AC28" s="179"/>
      <c r="AD28" s="179"/>
      <c r="AE28" s="99"/>
      <c r="AF28" s="100"/>
      <c r="AG28" s="100"/>
      <c r="AH28" s="100"/>
      <c r="AI28" s="101"/>
      <c r="AJ28" s="99"/>
      <c r="AK28" s="100"/>
      <c r="AL28" s="100"/>
      <c r="AM28" s="100"/>
      <c r="AN28" s="101"/>
      <c r="AO28" s="99"/>
      <c r="AP28" s="100"/>
      <c r="AQ28" s="100"/>
      <c r="AR28" s="100"/>
      <c r="AS28" s="101"/>
      <c r="AT28" s="206"/>
      <c r="AU28" s="206"/>
      <c r="AV28" s="206"/>
      <c r="AW28" s="206"/>
      <c r="AX28" s="207"/>
    </row>
    <row r="29" spans="1:50" ht="22.5" hidden="1" customHeight="1" x14ac:dyDescent="0.15">
      <c r="A29" s="142"/>
      <c r="B29" s="143"/>
      <c r="C29" s="143"/>
      <c r="D29" s="143"/>
      <c r="E29" s="143"/>
      <c r="F29" s="144"/>
      <c r="G29" s="88"/>
      <c r="H29" s="89"/>
      <c r="I29" s="89"/>
      <c r="J29" s="89"/>
      <c r="K29" s="89"/>
      <c r="L29" s="89"/>
      <c r="M29" s="89"/>
      <c r="N29" s="89"/>
      <c r="O29" s="90"/>
      <c r="P29" s="247"/>
      <c r="Q29" s="247"/>
      <c r="R29" s="247"/>
      <c r="S29" s="247"/>
      <c r="T29" s="247"/>
      <c r="U29" s="247"/>
      <c r="V29" s="247"/>
      <c r="W29" s="247"/>
      <c r="X29" s="248"/>
      <c r="Y29" s="150" t="s">
        <v>65</v>
      </c>
      <c r="Z29" s="95"/>
      <c r="AA29" s="96"/>
      <c r="AB29" s="208"/>
      <c r="AC29" s="208"/>
      <c r="AD29" s="208"/>
      <c r="AE29" s="99"/>
      <c r="AF29" s="100"/>
      <c r="AG29" s="100"/>
      <c r="AH29" s="100"/>
      <c r="AI29" s="101"/>
      <c r="AJ29" s="99"/>
      <c r="AK29" s="100"/>
      <c r="AL29" s="100"/>
      <c r="AM29" s="100"/>
      <c r="AN29" s="101"/>
      <c r="AO29" s="99"/>
      <c r="AP29" s="100"/>
      <c r="AQ29" s="100"/>
      <c r="AR29" s="100"/>
      <c r="AS29" s="101"/>
      <c r="AT29" s="99"/>
      <c r="AU29" s="100"/>
      <c r="AV29" s="100"/>
      <c r="AW29" s="100"/>
      <c r="AX29" s="358"/>
    </row>
    <row r="30" spans="1:50" ht="22.5" hidden="1" customHeight="1" x14ac:dyDescent="0.15">
      <c r="A30" s="145"/>
      <c r="B30" s="146"/>
      <c r="C30" s="146"/>
      <c r="D30" s="146"/>
      <c r="E30" s="146"/>
      <c r="F30" s="147"/>
      <c r="G30" s="91"/>
      <c r="H30" s="92"/>
      <c r="I30" s="92"/>
      <c r="J30" s="92"/>
      <c r="K30" s="92"/>
      <c r="L30" s="92"/>
      <c r="M30" s="92"/>
      <c r="N30" s="92"/>
      <c r="O30" s="93"/>
      <c r="P30" s="249"/>
      <c r="Q30" s="249"/>
      <c r="R30" s="249"/>
      <c r="S30" s="249"/>
      <c r="T30" s="249"/>
      <c r="U30" s="249"/>
      <c r="V30" s="249"/>
      <c r="W30" s="249"/>
      <c r="X30" s="250"/>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3"/>
      <c r="AU30" s="204"/>
      <c r="AV30" s="204"/>
      <c r="AW30" s="204"/>
      <c r="AX30" s="205"/>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4"/>
      <c r="H33" s="86"/>
      <c r="I33" s="86"/>
      <c r="J33" s="86"/>
      <c r="K33" s="86"/>
      <c r="L33" s="86"/>
      <c r="M33" s="86"/>
      <c r="N33" s="86"/>
      <c r="O33" s="87"/>
      <c r="P33" s="230"/>
      <c r="Q33" s="245"/>
      <c r="R33" s="245"/>
      <c r="S33" s="245"/>
      <c r="T33" s="245"/>
      <c r="U33" s="245"/>
      <c r="V33" s="245"/>
      <c r="W33" s="245"/>
      <c r="X33" s="246"/>
      <c r="Y33" s="239" t="s">
        <v>14</v>
      </c>
      <c r="Z33" s="240"/>
      <c r="AA33" s="241"/>
      <c r="AB33" s="179"/>
      <c r="AC33" s="179"/>
      <c r="AD33" s="179"/>
      <c r="AE33" s="99"/>
      <c r="AF33" s="100"/>
      <c r="AG33" s="100"/>
      <c r="AH33" s="100"/>
      <c r="AI33" s="101"/>
      <c r="AJ33" s="99"/>
      <c r="AK33" s="100"/>
      <c r="AL33" s="100"/>
      <c r="AM33" s="100"/>
      <c r="AN33" s="101"/>
      <c r="AO33" s="99"/>
      <c r="AP33" s="100"/>
      <c r="AQ33" s="100"/>
      <c r="AR33" s="100"/>
      <c r="AS33" s="101"/>
      <c r="AT33" s="206"/>
      <c r="AU33" s="206"/>
      <c r="AV33" s="206"/>
      <c r="AW33" s="206"/>
      <c r="AX33" s="207"/>
    </row>
    <row r="34" spans="1:50" ht="22.5" hidden="1" customHeight="1" x14ac:dyDescent="0.15">
      <c r="A34" s="142"/>
      <c r="B34" s="143"/>
      <c r="C34" s="143"/>
      <c r="D34" s="143"/>
      <c r="E34" s="143"/>
      <c r="F34" s="144"/>
      <c r="G34" s="88"/>
      <c r="H34" s="89"/>
      <c r="I34" s="89"/>
      <c r="J34" s="89"/>
      <c r="K34" s="89"/>
      <c r="L34" s="89"/>
      <c r="M34" s="89"/>
      <c r="N34" s="89"/>
      <c r="O34" s="90"/>
      <c r="P34" s="247"/>
      <c r="Q34" s="247"/>
      <c r="R34" s="247"/>
      <c r="S34" s="247"/>
      <c r="T34" s="247"/>
      <c r="U34" s="247"/>
      <c r="V34" s="247"/>
      <c r="W34" s="247"/>
      <c r="X34" s="248"/>
      <c r="Y34" s="150" t="s">
        <v>65</v>
      </c>
      <c r="Z34" s="95"/>
      <c r="AA34" s="96"/>
      <c r="AB34" s="208"/>
      <c r="AC34" s="208"/>
      <c r="AD34" s="208"/>
      <c r="AE34" s="99"/>
      <c r="AF34" s="100"/>
      <c r="AG34" s="100"/>
      <c r="AH34" s="100"/>
      <c r="AI34" s="101"/>
      <c r="AJ34" s="99"/>
      <c r="AK34" s="100"/>
      <c r="AL34" s="100"/>
      <c r="AM34" s="100"/>
      <c r="AN34" s="101"/>
      <c r="AO34" s="99"/>
      <c r="AP34" s="100"/>
      <c r="AQ34" s="100"/>
      <c r="AR34" s="100"/>
      <c r="AS34" s="101"/>
      <c r="AT34" s="99"/>
      <c r="AU34" s="100"/>
      <c r="AV34" s="100"/>
      <c r="AW34" s="100"/>
      <c r="AX34" s="358"/>
    </row>
    <row r="35" spans="1:50" ht="22.5" hidden="1" customHeight="1" x14ac:dyDescent="0.15">
      <c r="A35" s="145"/>
      <c r="B35" s="146"/>
      <c r="C35" s="146"/>
      <c r="D35" s="146"/>
      <c r="E35" s="146"/>
      <c r="F35" s="147"/>
      <c r="G35" s="91"/>
      <c r="H35" s="92"/>
      <c r="I35" s="92"/>
      <c r="J35" s="92"/>
      <c r="K35" s="92"/>
      <c r="L35" s="92"/>
      <c r="M35" s="92"/>
      <c r="N35" s="92"/>
      <c r="O35" s="93"/>
      <c r="P35" s="249"/>
      <c r="Q35" s="249"/>
      <c r="R35" s="249"/>
      <c r="S35" s="249"/>
      <c r="T35" s="249"/>
      <c r="U35" s="249"/>
      <c r="V35" s="249"/>
      <c r="W35" s="249"/>
      <c r="X35" s="250"/>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3"/>
      <c r="AU35" s="204"/>
      <c r="AV35" s="204"/>
      <c r="AW35" s="204"/>
      <c r="AX35" s="205"/>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4"/>
      <c r="H38" s="86"/>
      <c r="I38" s="86"/>
      <c r="J38" s="86"/>
      <c r="K38" s="86"/>
      <c r="L38" s="86"/>
      <c r="M38" s="86"/>
      <c r="N38" s="86"/>
      <c r="O38" s="87"/>
      <c r="P38" s="245"/>
      <c r="Q38" s="245"/>
      <c r="R38" s="245"/>
      <c r="S38" s="245"/>
      <c r="T38" s="245"/>
      <c r="U38" s="245"/>
      <c r="V38" s="245"/>
      <c r="W38" s="245"/>
      <c r="X38" s="246"/>
      <c r="Y38" s="239" t="s">
        <v>14</v>
      </c>
      <c r="Z38" s="240"/>
      <c r="AA38" s="241"/>
      <c r="AB38" s="179"/>
      <c r="AC38" s="179"/>
      <c r="AD38" s="179"/>
      <c r="AE38" s="99"/>
      <c r="AF38" s="100"/>
      <c r="AG38" s="100"/>
      <c r="AH38" s="100"/>
      <c r="AI38" s="101"/>
      <c r="AJ38" s="99"/>
      <c r="AK38" s="100"/>
      <c r="AL38" s="100"/>
      <c r="AM38" s="100"/>
      <c r="AN38" s="101"/>
      <c r="AO38" s="99"/>
      <c r="AP38" s="100"/>
      <c r="AQ38" s="100"/>
      <c r="AR38" s="100"/>
      <c r="AS38" s="101"/>
      <c r="AT38" s="206"/>
      <c r="AU38" s="206"/>
      <c r="AV38" s="206"/>
      <c r="AW38" s="206"/>
      <c r="AX38" s="207"/>
    </row>
    <row r="39" spans="1:50" ht="22.5" hidden="1" customHeight="1" x14ac:dyDescent="0.15">
      <c r="A39" s="142"/>
      <c r="B39" s="143"/>
      <c r="C39" s="143"/>
      <c r="D39" s="143"/>
      <c r="E39" s="143"/>
      <c r="F39" s="144"/>
      <c r="G39" s="88"/>
      <c r="H39" s="89"/>
      <c r="I39" s="89"/>
      <c r="J39" s="89"/>
      <c r="K39" s="89"/>
      <c r="L39" s="89"/>
      <c r="M39" s="89"/>
      <c r="N39" s="89"/>
      <c r="O39" s="90"/>
      <c r="P39" s="247"/>
      <c r="Q39" s="247"/>
      <c r="R39" s="247"/>
      <c r="S39" s="247"/>
      <c r="T39" s="247"/>
      <c r="U39" s="247"/>
      <c r="V39" s="247"/>
      <c r="W39" s="247"/>
      <c r="X39" s="248"/>
      <c r="Y39" s="150" t="s">
        <v>65</v>
      </c>
      <c r="Z39" s="95"/>
      <c r="AA39" s="96"/>
      <c r="AB39" s="208"/>
      <c r="AC39" s="208"/>
      <c r="AD39" s="208"/>
      <c r="AE39" s="99"/>
      <c r="AF39" s="100"/>
      <c r="AG39" s="100"/>
      <c r="AH39" s="100"/>
      <c r="AI39" s="101"/>
      <c r="AJ39" s="99"/>
      <c r="AK39" s="100"/>
      <c r="AL39" s="100"/>
      <c r="AM39" s="100"/>
      <c r="AN39" s="101"/>
      <c r="AO39" s="99"/>
      <c r="AP39" s="100"/>
      <c r="AQ39" s="100"/>
      <c r="AR39" s="100"/>
      <c r="AS39" s="101"/>
      <c r="AT39" s="99"/>
      <c r="AU39" s="100"/>
      <c r="AV39" s="100"/>
      <c r="AW39" s="100"/>
      <c r="AX39" s="358"/>
    </row>
    <row r="40" spans="1:50" ht="22.5" hidden="1" customHeight="1" x14ac:dyDescent="0.15">
      <c r="A40" s="145"/>
      <c r="B40" s="146"/>
      <c r="C40" s="146"/>
      <c r="D40" s="146"/>
      <c r="E40" s="146"/>
      <c r="F40" s="147"/>
      <c r="G40" s="91"/>
      <c r="H40" s="92"/>
      <c r="I40" s="92"/>
      <c r="J40" s="92"/>
      <c r="K40" s="92"/>
      <c r="L40" s="92"/>
      <c r="M40" s="92"/>
      <c r="N40" s="92"/>
      <c r="O40" s="93"/>
      <c r="P40" s="249"/>
      <c r="Q40" s="249"/>
      <c r="R40" s="249"/>
      <c r="S40" s="249"/>
      <c r="T40" s="249"/>
      <c r="U40" s="249"/>
      <c r="V40" s="249"/>
      <c r="W40" s="249"/>
      <c r="X40" s="250"/>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3"/>
      <c r="AU40" s="204"/>
      <c r="AV40" s="204"/>
      <c r="AW40" s="204"/>
      <c r="AX40" s="205"/>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4"/>
      <c r="H43" s="86"/>
      <c r="I43" s="86"/>
      <c r="J43" s="86"/>
      <c r="K43" s="86"/>
      <c r="L43" s="86"/>
      <c r="M43" s="86"/>
      <c r="N43" s="86"/>
      <c r="O43" s="87"/>
      <c r="P43" s="245"/>
      <c r="Q43" s="245"/>
      <c r="R43" s="245"/>
      <c r="S43" s="245"/>
      <c r="T43" s="245"/>
      <c r="U43" s="245"/>
      <c r="V43" s="245"/>
      <c r="W43" s="245"/>
      <c r="X43" s="246"/>
      <c r="Y43" s="239" t="s">
        <v>14</v>
      </c>
      <c r="Z43" s="240"/>
      <c r="AA43" s="241"/>
      <c r="AB43" s="179"/>
      <c r="AC43" s="179"/>
      <c r="AD43" s="179"/>
      <c r="AE43" s="99"/>
      <c r="AF43" s="100"/>
      <c r="AG43" s="100"/>
      <c r="AH43" s="100"/>
      <c r="AI43" s="101"/>
      <c r="AJ43" s="99"/>
      <c r="AK43" s="100"/>
      <c r="AL43" s="100"/>
      <c r="AM43" s="100"/>
      <c r="AN43" s="101"/>
      <c r="AO43" s="99"/>
      <c r="AP43" s="100"/>
      <c r="AQ43" s="100"/>
      <c r="AR43" s="100"/>
      <c r="AS43" s="101"/>
      <c r="AT43" s="206"/>
      <c r="AU43" s="206"/>
      <c r="AV43" s="206"/>
      <c r="AW43" s="206"/>
      <c r="AX43" s="207"/>
    </row>
    <row r="44" spans="1:50" ht="22.5" hidden="1" customHeight="1" x14ac:dyDescent="0.15">
      <c r="A44" s="142"/>
      <c r="B44" s="143"/>
      <c r="C44" s="143"/>
      <c r="D44" s="143"/>
      <c r="E44" s="143"/>
      <c r="F44" s="144"/>
      <c r="G44" s="88"/>
      <c r="H44" s="89"/>
      <c r="I44" s="89"/>
      <c r="J44" s="89"/>
      <c r="K44" s="89"/>
      <c r="L44" s="89"/>
      <c r="M44" s="89"/>
      <c r="N44" s="89"/>
      <c r="O44" s="90"/>
      <c r="P44" s="247"/>
      <c r="Q44" s="247"/>
      <c r="R44" s="247"/>
      <c r="S44" s="247"/>
      <c r="T44" s="247"/>
      <c r="U44" s="247"/>
      <c r="V44" s="247"/>
      <c r="W44" s="247"/>
      <c r="X44" s="248"/>
      <c r="Y44" s="150" t="s">
        <v>65</v>
      </c>
      <c r="Z44" s="95"/>
      <c r="AA44" s="96"/>
      <c r="AB44" s="208"/>
      <c r="AC44" s="208"/>
      <c r="AD44" s="208"/>
      <c r="AE44" s="99"/>
      <c r="AF44" s="100"/>
      <c r="AG44" s="100"/>
      <c r="AH44" s="100"/>
      <c r="AI44" s="101"/>
      <c r="AJ44" s="99"/>
      <c r="AK44" s="100"/>
      <c r="AL44" s="100"/>
      <c r="AM44" s="100"/>
      <c r="AN44" s="101"/>
      <c r="AO44" s="99"/>
      <c r="AP44" s="100"/>
      <c r="AQ44" s="100"/>
      <c r="AR44" s="100"/>
      <c r="AS44" s="101"/>
      <c r="AT44" s="99"/>
      <c r="AU44" s="100"/>
      <c r="AV44" s="100"/>
      <c r="AW44" s="100"/>
      <c r="AX44" s="358"/>
    </row>
    <row r="45" spans="1:50" ht="22.5" hidden="1" customHeight="1" x14ac:dyDescent="0.15">
      <c r="A45" s="142"/>
      <c r="B45" s="143"/>
      <c r="C45" s="143"/>
      <c r="D45" s="143"/>
      <c r="E45" s="143"/>
      <c r="F45" s="144"/>
      <c r="G45" s="88"/>
      <c r="H45" s="89"/>
      <c r="I45" s="89"/>
      <c r="J45" s="89"/>
      <c r="K45" s="89"/>
      <c r="L45" s="89"/>
      <c r="M45" s="89"/>
      <c r="N45" s="89"/>
      <c r="O45" s="90"/>
      <c r="P45" s="247"/>
      <c r="Q45" s="247"/>
      <c r="R45" s="247"/>
      <c r="S45" s="247"/>
      <c r="T45" s="247"/>
      <c r="U45" s="247"/>
      <c r="V45" s="247"/>
      <c r="W45" s="247"/>
      <c r="X45" s="248"/>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3"/>
      <c r="AU45" s="204"/>
      <c r="AV45" s="204"/>
      <c r="AW45" s="204"/>
      <c r="AX45" s="205"/>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67"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17"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18"/>
    </row>
    <row r="48" spans="1:50" ht="18.75" hidden="1" customHeight="1" x14ac:dyDescent="0.15">
      <c r="A48" s="667"/>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67"/>
      <c r="B49" s="110"/>
      <c r="C49" s="111"/>
      <c r="D49" s="111"/>
      <c r="E49" s="111"/>
      <c r="F49" s="112"/>
      <c r="G49" s="309"/>
      <c r="H49" s="309"/>
      <c r="I49" s="309"/>
      <c r="J49" s="309"/>
      <c r="K49" s="309"/>
      <c r="L49" s="309"/>
      <c r="M49" s="309"/>
      <c r="N49" s="309"/>
      <c r="O49" s="309"/>
      <c r="P49" s="309"/>
      <c r="Q49" s="309"/>
      <c r="R49" s="309"/>
      <c r="S49" s="309"/>
      <c r="T49" s="309"/>
      <c r="U49" s="309"/>
      <c r="V49" s="309"/>
      <c r="W49" s="309"/>
      <c r="X49" s="309"/>
      <c r="Y49" s="309"/>
      <c r="Z49" s="309"/>
      <c r="AA49" s="631"/>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7"/>
      <c r="B50" s="110"/>
      <c r="C50" s="111"/>
      <c r="D50" s="111"/>
      <c r="E50" s="111"/>
      <c r="F50" s="112"/>
      <c r="G50" s="312"/>
      <c r="H50" s="312"/>
      <c r="I50" s="312"/>
      <c r="J50" s="312"/>
      <c r="K50" s="312"/>
      <c r="L50" s="312"/>
      <c r="M50" s="312"/>
      <c r="N50" s="312"/>
      <c r="O50" s="312"/>
      <c r="P50" s="312"/>
      <c r="Q50" s="312"/>
      <c r="R50" s="312"/>
      <c r="S50" s="312"/>
      <c r="T50" s="312"/>
      <c r="U50" s="312"/>
      <c r="V50" s="312"/>
      <c r="W50" s="312"/>
      <c r="X50" s="312"/>
      <c r="Y50" s="312"/>
      <c r="Z50" s="312"/>
      <c r="AA50" s="63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67"/>
      <c r="B51" s="113"/>
      <c r="C51" s="114"/>
      <c r="D51" s="114"/>
      <c r="E51" s="114"/>
      <c r="F51" s="115"/>
      <c r="G51" s="315"/>
      <c r="H51" s="315"/>
      <c r="I51" s="315"/>
      <c r="J51" s="315"/>
      <c r="K51" s="315"/>
      <c r="L51" s="315"/>
      <c r="M51" s="315"/>
      <c r="N51" s="315"/>
      <c r="O51" s="315"/>
      <c r="P51" s="315"/>
      <c r="Q51" s="315"/>
      <c r="R51" s="315"/>
      <c r="S51" s="315"/>
      <c r="T51" s="315"/>
      <c r="U51" s="315"/>
      <c r="V51" s="315"/>
      <c r="W51" s="315"/>
      <c r="X51" s="315"/>
      <c r="Y51" s="315"/>
      <c r="Z51" s="315"/>
      <c r="AA51" s="63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7"/>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8"/>
      <c r="Z52" s="219"/>
      <c r="AA52" s="220"/>
      <c r="AB52" s="224" t="s">
        <v>12</v>
      </c>
      <c r="AC52" s="225"/>
      <c r="AD52" s="226"/>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67"/>
      <c r="B53" s="111"/>
      <c r="C53" s="111"/>
      <c r="D53" s="111"/>
      <c r="E53" s="111"/>
      <c r="F53" s="112"/>
      <c r="G53" s="177"/>
      <c r="H53" s="83"/>
      <c r="I53" s="83"/>
      <c r="J53" s="83"/>
      <c r="K53" s="83"/>
      <c r="L53" s="83"/>
      <c r="M53" s="83"/>
      <c r="N53" s="83"/>
      <c r="O53" s="155"/>
      <c r="P53" s="154"/>
      <c r="Q53" s="83"/>
      <c r="R53" s="83"/>
      <c r="S53" s="83"/>
      <c r="T53" s="83"/>
      <c r="U53" s="83"/>
      <c r="V53" s="83"/>
      <c r="W53" s="83"/>
      <c r="X53" s="155"/>
      <c r="Y53" s="221"/>
      <c r="Z53" s="222"/>
      <c r="AA53" s="223"/>
      <c r="AB53" s="227"/>
      <c r="AC53" s="228"/>
      <c r="AD53" s="229"/>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67"/>
      <c r="B54" s="111"/>
      <c r="C54" s="111"/>
      <c r="D54" s="111"/>
      <c r="E54" s="111"/>
      <c r="F54" s="112"/>
      <c r="G54" s="618"/>
      <c r="H54" s="245"/>
      <c r="I54" s="245"/>
      <c r="J54" s="245"/>
      <c r="K54" s="245"/>
      <c r="L54" s="245"/>
      <c r="M54" s="245"/>
      <c r="N54" s="245"/>
      <c r="O54" s="246"/>
      <c r="P54" s="230"/>
      <c r="Q54" s="231"/>
      <c r="R54" s="231"/>
      <c r="S54" s="231"/>
      <c r="T54" s="231"/>
      <c r="U54" s="231"/>
      <c r="V54" s="231"/>
      <c r="W54" s="231"/>
      <c r="X54" s="232"/>
      <c r="Y54" s="595" t="s">
        <v>86</v>
      </c>
      <c r="Z54" s="596"/>
      <c r="AA54" s="597"/>
      <c r="AB54" s="598"/>
      <c r="AC54" s="599"/>
      <c r="AD54" s="599"/>
      <c r="AE54" s="99"/>
      <c r="AF54" s="100"/>
      <c r="AG54" s="100"/>
      <c r="AH54" s="100"/>
      <c r="AI54" s="101"/>
      <c r="AJ54" s="99"/>
      <c r="AK54" s="100"/>
      <c r="AL54" s="100"/>
      <c r="AM54" s="100"/>
      <c r="AN54" s="101"/>
      <c r="AO54" s="99"/>
      <c r="AP54" s="100"/>
      <c r="AQ54" s="100"/>
      <c r="AR54" s="100"/>
      <c r="AS54" s="101"/>
      <c r="AT54" s="206"/>
      <c r="AU54" s="206"/>
      <c r="AV54" s="206"/>
      <c r="AW54" s="206"/>
      <c r="AX54" s="207"/>
    </row>
    <row r="55" spans="1:50" ht="22.5" hidden="1" customHeight="1" x14ac:dyDescent="0.15">
      <c r="A55" s="667"/>
      <c r="B55" s="111"/>
      <c r="C55" s="111"/>
      <c r="D55" s="111"/>
      <c r="E55" s="111"/>
      <c r="F55" s="112"/>
      <c r="G55" s="619"/>
      <c r="H55" s="247"/>
      <c r="I55" s="247"/>
      <c r="J55" s="247"/>
      <c r="K55" s="247"/>
      <c r="L55" s="247"/>
      <c r="M55" s="247"/>
      <c r="N55" s="247"/>
      <c r="O55" s="248"/>
      <c r="P55" s="233"/>
      <c r="Q55" s="233"/>
      <c r="R55" s="233"/>
      <c r="S55" s="233"/>
      <c r="T55" s="233"/>
      <c r="U55" s="233"/>
      <c r="V55" s="233"/>
      <c r="W55" s="233"/>
      <c r="X55" s="234"/>
      <c r="Y55" s="105" t="s">
        <v>65</v>
      </c>
      <c r="Z55" s="106"/>
      <c r="AA55" s="107"/>
      <c r="AB55" s="237"/>
      <c r="AC55" s="238"/>
      <c r="AD55" s="238"/>
      <c r="AE55" s="99"/>
      <c r="AF55" s="100"/>
      <c r="AG55" s="100"/>
      <c r="AH55" s="100"/>
      <c r="AI55" s="101"/>
      <c r="AJ55" s="99"/>
      <c r="AK55" s="100"/>
      <c r="AL55" s="100"/>
      <c r="AM55" s="100"/>
      <c r="AN55" s="101"/>
      <c r="AO55" s="99"/>
      <c r="AP55" s="100"/>
      <c r="AQ55" s="100"/>
      <c r="AR55" s="100"/>
      <c r="AS55" s="101"/>
      <c r="AT55" s="99"/>
      <c r="AU55" s="100"/>
      <c r="AV55" s="100"/>
      <c r="AW55" s="100"/>
      <c r="AX55" s="358"/>
    </row>
    <row r="56" spans="1:50" ht="22.5" hidden="1" customHeight="1" x14ac:dyDescent="0.15">
      <c r="A56" s="667"/>
      <c r="B56" s="114"/>
      <c r="C56" s="114"/>
      <c r="D56" s="114"/>
      <c r="E56" s="114"/>
      <c r="F56" s="115"/>
      <c r="G56" s="620"/>
      <c r="H56" s="249"/>
      <c r="I56" s="249"/>
      <c r="J56" s="249"/>
      <c r="K56" s="249"/>
      <c r="L56" s="249"/>
      <c r="M56" s="249"/>
      <c r="N56" s="249"/>
      <c r="O56" s="250"/>
      <c r="P56" s="235"/>
      <c r="Q56" s="235"/>
      <c r="R56" s="235"/>
      <c r="S56" s="235"/>
      <c r="T56" s="235"/>
      <c r="U56" s="235"/>
      <c r="V56" s="235"/>
      <c r="W56" s="235"/>
      <c r="X56" s="236"/>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3"/>
      <c r="AU56" s="204"/>
      <c r="AV56" s="204"/>
      <c r="AW56" s="204"/>
      <c r="AX56" s="205"/>
    </row>
    <row r="57" spans="1:50" ht="18.75" hidden="1" customHeight="1" x14ac:dyDescent="0.15">
      <c r="A57" s="667"/>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8"/>
      <c r="Z57" s="219"/>
      <c r="AA57" s="220"/>
      <c r="AB57" s="224" t="s">
        <v>12</v>
      </c>
      <c r="AC57" s="225"/>
      <c r="AD57" s="226"/>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67"/>
      <c r="B58" s="111"/>
      <c r="C58" s="111"/>
      <c r="D58" s="111"/>
      <c r="E58" s="111"/>
      <c r="F58" s="112"/>
      <c r="G58" s="177"/>
      <c r="H58" s="83"/>
      <c r="I58" s="83"/>
      <c r="J58" s="83"/>
      <c r="K58" s="83"/>
      <c r="L58" s="83"/>
      <c r="M58" s="83"/>
      <c r="N58" s="83"/>
      <c r="O58" s="155"/>
      <c r="P58" s="154"/>
      <c r="Q58" s="83"/>
      <c r="R58" s="83"/>
      <c r="S58" s="83"/>
      <c r="T58" s="83"/>
      <c r="U58" s="83"/>
      <c r="V58" s="83"/>
      <c r="W58" s="83"/>
      <c r="X58" s="155"/>
      <c r="Y58" s="221"/>
      <c r="Z58" s="222"/>
      <c r="AA58" s="223"/>
      <c r="AB58" s="227"/>
      <c r="AC58" s="228"/>
      <c r="AD58" s="229"/>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67"/>
      <c r="B59" s="111"/>
      <c r="C59" s="111"/>
      <c r="D59" s="111"/>
      <c r="E59" s="111"/>
      <c r="F59" s="112"/>
      <c r="G59" s="618"/>
      <c r="H59" s="245"/>
      <c r="I59" s="245"/>
      <c r="J59" s="245"/>
      <c r="K59" s="245"/>
      <c r="L59" s="245"/>
      <c r="M59" s="245"/>
      <c r="N59" s="245"/>
      <c r="O59" s="246"/>
      <c r="P59" s="230"/>
      <c r="Q59" s="231"/>
      <c r="R59" s="231"/>
      <c r="S59" s="231"/>
      <c r="T59" s="231"/>
      <c r="U59" s="231"/>
      <c r="V59" s="231"/>
      <c r="W59" s="231"/>
      <c r="X59" s="232"/>
      <c r="Y59" s="595" t="s">
        <v>86</v>
      </c>
      <c r="Z59" s="596"/>
      <c r="AA59" s="597"/>
      <c r="AB59" s="599"/>
      <c r="AC59" s="599"/>
      <c r="AD59" s="599"/>
      <c r="AE59" s="99"/>
      <c r="AF59" s="100"/>
      <c r="AG59" s="100"/>
      <c r="AH59" s="100"/>
      <c r="AI59" s="101"/>
      <c r="AJ59" s="99"/>
      <c r="AK59" s="100"/>
      <c r="AL59" s="100"/>
      <c r="AM59" s="100"/>
      <c r="AN59" s="101"/>
      <c r="AO59" s="99"/>
      <c r="AP59" s="100"/>
      <c r="AQ59" s="100"/>
      <c r="AR59" s="100"/>
      <c r="AS59" s="101"/>
      <c r="AT59" s="206"/>
      <c r="AU59" s="206"/>
      <c r="AV59" s="206"/>
      <c r="AW59" s="206"/>
      <c r="AX59" s="207"/>
    </row>
    <row r="60" spans="1:50" ht="22.5" hidden="1" customHeight="1" x14ac:dyDescent="0.15">
      <c r="A60" s="667"/>
      <c r="B60" s="111"/>
      <c r="C60" s="111"/>
      <c r="D60" s="111"/>
      <c r="E60" s="111"/>
      <c r="F60" s="112"/>
      <c r="G60" s="619"/>
      <c r="H60" s="247"/>
      <c r="I60" s="247"/>
      <c r="J60" s="247"/>
      <c r="K60" s="247"/>
      <c r="L60" s="247"/>
      <c r="M60" s="247"/>
      <c r="N60" s="247"/>
      <c r="O60" s="248"/>
      <c r="P60" s="233"/>
      <c r="Q60" s="233"/>
      <c r="R60" s="233"/>
      <c r="S60" s="233"/>
      <c r="T60" s="233"/>
      <c r="U60" s="233"/>
      <c r="V60" s="233"/>
      <c r="W60" s="233"/>
      <c r="X60" s="234"/>
      <c r="Y60" s="105" t="s">
        <v>65</v>
      </c>
      <c r="Z60" s="106"/>
      <c r="AA60" s="107"/>
      <c r="AB60" s="238"/>
      <c r="AC60" s="238"/>
      <c r="AD60" s="238"/>
      <c r="AE60" s="99"/>
      <c r="AF60" s="100"/>
      <c r="AG60" s="100"/>
      <c r="AH60" s="100"/>
      <c r="AI60" s="101"/>
      <c r="AJ60" s="99"/>
      <c r="AK60" s="100"/>
      <c r="AL60" s="100"/>
      <c r="AM60" s="100"/>
      <c r="AN60" s="101"/>
      <c r="AO60" s="99"/>
      <c r="AP60" s="100"/>
      <c r="AQ60" s="100"/>
      <c r="AR60" s="100"/>
      <c r="AS60" s="101"/>
      <c r="AT60" s="99"/>
      <c r="AU60" s="100"/>
      <c r="AV60" s="100"/>
      <c r="AW60" s="100"/>
      <c r="AX60" s="358"/>
    </row>
    <row r="61" spans="1:50" ht="22.5" hidden="1" customHeight="1" x14ac:dyDescent="0.15">
      <c r="A61" s="667"/>
      <c r="B61" s="114"/>
      <c r="C61" s="114"/>
      <c r="D61" s="114"/>
      <c r="E61" s="114"/>
      <c r="F61" s="115"/>
      <c r="G61" s="620"/>
      <c r="H61" s="249"/>
      <c r="I61" s="249"/>
      <c r="J61" s="249"/>
      <c r="K61" s="249"/>
      <c r="L61" s="249"/>
      <c r="M61" s="249"/>
      <c r="N61" s="249"/>
      <c r="O61" s="250"/>
      <c r="P61" s="235"/>
      <c r="Q61" s="235"/>
      <c r="R61" s="235"/>
      <c r="S61" s="235"/>
      <c r="T61" s="235"/>
      <c r="U61" s="235"/>
      <c r="V61" s="235"/>
      <c r="W61" s="235"/>
      <c r="X61" s="236"/>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3"/>
      <c r="AU61" s="204"/>
      <c r="AV61" s="204"/>
      <c r="AW61" s="204"/>
      <c r="AX61" s="205"/>
    </row>
    <row r="62" spans="1:50" ht="18.75" hidden="1" customHeight="1" x14ac:dyDescent="0.15">
      <c r="A62" s="667"/>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8"/>
      <c r="Z62" s="219"/>
      <c r="AA62" s="220"/>
      <c r="AB62" s="224" t="s">
        <v>12</v>
      </c>
      <c r="AC62" s="225"/>
      <c r="AD62" s="226"/>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67"/>
      <c r="B63" s="111"/>
      <c r="C63" s="111"/>
      <c r="D63" s="111"/>
      <c r="E63" s="111"/>
      <c r="F63" s="112"/>
      <c r="G63" s="177"/>
      <c r="H63" s="83"/>
      <c r="I63" s="83"/>
      <c r="J63" s="83"/>
      <c r="K63" s="83"/>
      <c r="L63" s="83"/>
      <c r="M63" s="83"/>
      <c r="N63" s="83"/>
      <c r="O63" s="155"/>
      <c r="P63" s="154"/>
      <c r="Q63" s="83"/>
      <c r="R63" s="83"/>
      <c r="S63" s="83"/>
      <c r="T63" s="83"/>
      <c r="U63" s="83"/>
      <c r="V63" s="83"/>
      <c r="W63" s="83"/>
      <c r="X63" s="155"/>
      <c r="Y63" s="221"/>
      <c r="Z63" s="222"/>
      <c r="AA63" s="223"/>
      <c r="AB63" s="227"/>
      <c r="AC63" s="228"/>
      <c r="AD63" s="229"/>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67"/>
      <c r="B64" s="111"/>
      <c r="C64" s="111"/>
      <c r="D64" s="111"/>
      <c r="E64" s="111"/>
      <c r="F64" s="112"/>
      <c r="G64" s="618"/>
      <c r="H64" s="245"/>
      <c r="I64" s="245"/>
      <c r="J64" s="245"/>
      <c r="K64" s="245"/>
      <c r="L64" s="245"/>
      <c r="M64" s="245"/>
      <c r="N64" s="245"/>
      <c r="O64" s="246"/>
      <c r="P64" s="230"/>
      <c r="Q64" s="231"/>
      <c r="R64" s="231"/>
      <c r="S64" s="231"/>
      <c r="T64" s="231"/>
      <c r="U64" s="231"/>
      <c r="V64" s="231"/>
      <c r="W64" s="231"/>
      <c r="X64" s="232"/>
      <c r="Y64" s="595" t="s">
        <v>86</v>
      </c>
      <c r="Z64" s="596"/>
      <c r="AA64" s="597"/>
      <c r="AB64" s="599"/>
      <c r="AC64" s="599"/>
      <c r="AD64" s="599"/>
      <c r="AE64" s="99"/>
      <c r="AF64" s="100"/>
      <c r="AG64" s="100"/>
      <c r="AH64" s="100"/>
      <c r="AI64" s="101"/>
      <c r="AJ64" s="99"/>
      <c r="AK64" s="100"/>
      <c r="AL64" s="100"/>
      <c r="AM64" s="100"/>
      <c r="AN64" s="101"/>
      <c r="AO64" s="99"/>
      <c r="AP64" s="100"/>
      <c r="AQ64" s="100"/>
      <c r="AR64" s="100"/>
      <c r="AS64" s="101"/>
      <c r="AT64" s="206"/>
      <c r="AU64" s="206"/>
      <c r="AV64" s="206"/>
      <c r="AW64" s="206"/>
      <c r="AX64" s="207"/>
    </row>
    <row r="65" spans="1:60" ht="22.5" hidden="1" customHeight="1" x14ac:dyDescent="0.15">
      <c r="A65" s="667"/>
      <c r="B65" s="111"/>
      <c r="C65" s="111"/>
      <c r="D65" s="111"/>
      <c r="E65" s="111"/>
      <c r="F65" s="112"/>
      <c r="G65" s="619"/>
      <c r="H65" s="247"/>
      <c r="I65" s="247"/>
      <c r="J65" s="247"/>
      <c r="K65" s="247"/>
      <c r="L65" s="247"/>
      <c r="M65" s="247"/>
      <c r="N65" s="247"/>
      <c r="O65" s="248"/>
      <c r="P65" s="233"/>
      <c r="Q65" s="233"/>
      <c r="R65" s="233"/>
      <c r="S65" s="233"/>
      <c r="T65" s="233"/>
      <c r="U65" s="233"/>
      <c r="V65" s="233"/>
      <c r="W65" s="233"/>
      <c r="X65" s="234"/>
      <c r="Y65" s="105" t="s">
        <v>65</v>
      </c>
      <c r="Z65" s="106"/>
      <c r="AA65" s="107"/>
      <c r="AB65" s="238"/>
      <c r="AC65" s="238"/>
      <c r="AD65" s="238"/>
      <c r="AE65" s="99"/>
      <c r="AF65" s="100"/>
      <c r="AG65" s="100"/>
      <c r="AH65" s="100"/>
      <c r="AI65" s="101"/>
      <c r="AJ65" s="99"/>
      <c r="AK65" s="100"/>
      <c r="AL65" s="100"/>
      <c r="AM65" s="100"/>
      <c r="AN65" s="101"/>
      <c r="AO65" s="99"/>
      <c r="AP65" s="100"/>
      <c r="AQ65" s="100"/>
      <c r="AR65" s="100"/>
      <c r="AS65" s="101"/>
      <c r="AT65" s="99"/>
      <c r="AU65" s="100"/>
      <c r="AV65" s="100"/>
      <c r="AW65" s="100"/>
      <c r="AX65" s="358"/>
    </row>
    <row r="66" spans="1:60" ht="22.5" hidden="1" customHeight="1" x14ac:dyDescent="0.15">
      <c r="A66" s="668"/>
      <c r="B66" s="114"/>
      <c r="C66" s="114"/>
      <c r="D66" s="114"/>
      <c r="E66" s="114"/>
      <c r="F66" s="115"/>
      <c r="G66" s="620"/>
      <c r="H66" s="249"/>
      <c r="I66" s="249"/>
      <c r="J66" s="249"/>
      <c r="K66" s="249"/>
      <c r="L66" s="249"/>
      <c r="M66" s="249"/>
      <c r="N66" s="249"/>
      <c r="O66" s="250"/>
      <c r="P66" s="235"/>
      <c r="Q66" s="235"/>
      <c r="R66" s="235"/>
      <c r="S66" s="235"/>
      <c r="T66" s="235"/>
      <c r="U66" s="235"/>
      <c r="V66" s="235"/>
      <c r="W66" s="235"/>
      <c r="X66" s="236"/>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3"/>
      <c r="AU66" s="204"/>
      <c r="AV66" s="204"/>
      <c r="AW66" s="204"/>
      <c r="AX66" s="205"/>
    </row>
    <row r="67" spans="1:60" ht="31.7"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6"/>
      <c r="Z67" s="157"/>
      <c r="AA67" s="158"/>
      <c r="AB67" s="94" t="s">
        <v>12</v>
      </c>
      <c r="AC67" s="95"/>
      <c r="AD67" s="96"/>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37"/>
      <c r="B68" s="538"/>
      <c r="C68" s="538"/>
      <c r="D68" s="538"/>
      <c r="E68" s="538"/>
      <c r="F68" s="539"/>
      <c r="G68" s="230" t="s">
        <v>530</v>
      </c>
      <c r="H68" s="245"/>
      <c r="I68" s="245"/>
      <c r="J68" s="245"/>
      <c r="K68" s="245"/>
      <c r="L68" s="245"/>
      <c r="M68" s="245"/>
      <c r="N68" s="245"/>
      <c r="O68" s="245"/>
      <c r="P68" s="245"/>
      <c r="Q68" s="245"/>
      <c r="R68" s="245"/>
      <c r="S68" s="245"/>
      <c r="T68" s="245"/>
      <c r="U68" s="245"/>
      <c r="V68" s="245"/>
      <c r="W68" s="245"/>
      <c r="X68" s="246"/>
      <c r="Y68" s="627" t="s">
        <v>66</v>
      </c>
      <c r="Z68" s="628"/>
      <c r="AA68" s="629"/>
      <c r="AB68" s="122" t="s">
        <v>531</v>
      </c>
      <c r="AC68" s="123"/>
      <c r="AD68" s="124"/>
      <c r="AE68" s="99">
        <v>7</v>
      </c>
      <c r="AF68" s="100"/>
      <c r="AG68" s="100"/>
      <c r="AH68" s="100"/>
      <c r="AI68" s="101"/>
      <c r="AJ68" s="99">
        <v>12</v>
      </c>
      <c r="AK68" s="100"/>
      <c r="AL68" s="100"/>
      <c r="AM68" s="100"/>
      <c r="AN68" s="101"/>
      <c r="AO68" s="99">
        <v>5</v>
      </c>
      <c r="AP68" s="100"/>
      <c r="AQ68" s="100"/>
      <c r="AR68" s="100"/>
      <c r="AS68" s="101"/>
      <c r="AT68" s="549"/>
      <c r="AU68" s="549"/>
      <c r="AV68" s="549"/>
      <c r="AW68" s="549"/>
      <c r="AX68" s="550"/>
      <c r="AY68" s="10"/>
      <c r="AZ68" s="10"/>
      <c r="BA68" s="10"/>
      <c r="BB68" s="10"/>
      <c r="BC68" s="10"/>
    </row>
    <row r="69" spans="1:60" ht="22.5" customHeight="1" x14ac:dyDescent="0.15">
      <c r="A69" s="540"/>
      <c r="B69" s="541"/>
      <c r="C69" s="541"/>
      <c r="D69" s="541"/>
      <c r="E69" s="541"/>
      <c r="F69" s="542"/>
      <c r="G69" s="249"/>
      <c r="H69" s="249"/>
      <c r="I69" s="249"/>
      <c r="J69" s="249"/>
      <c r="K69" s="249"/>
      <c r="L69" s="249"/>
      <c r="M69" s="249"/>
      <c r="N69" s="249"/>
      <c r="O69" s="249"/>
      <c r="P69" s="249"/>
      <c r="Q69" s="249"/>
      <c r="R69" s="249"/>
      <c r="S69" s="249"/>
      <c r="T69" s="249"/>
      <c r="U69" s="249"/>
      <c r="V69" s="249"/>
      <c r="W69" s="249"/>
      <c r="X69" s="250"/>
      <c r="Y69" s="119" t="s">
        <v>67</v>
      </c>
      <c r="Z69" s="120"/>
      <c r="AA69" s="121"/>
      <c r="AB69" s="213"/>
      <c r="AC69" s="214"/>
      <c r="AD69" s="215"/>
      <c r="AE69" s="99">
        <v>8</v>
      </c>
      <c r="AF69" s="100"/>
      <c r="AG69" s="100"/>
      <c r="AH69" s="100"/>
      <c r="AI69" s="101"/>
      <c r="AJ69" s="99">
        <v>11</v>
      </c>
      <c r="AK69" s="100"/>
      <c r="AL69" s="100"/>
      <c r="AM69" s="100"/>
      <c r="AN69" s="101"/>
      <c r="AO69" s="99">
        <v>5</v>
      </c>
      <c r="AP69" s="100"/>
      <c r="AQ69" s="100"/>
      <c r="AR69" s="100"/>
      <c r="AS69" s="101"/>
      <c r="AT69" s="99">
        <v>5</v>
      </c>
      <c r="AU69" s="100"/>
      <c r="AV69" s="100"/>
      <c r="AW69" s="100"/>
      <c r="AX69" s="358"/>
      <c r="AY69" s="10"/>
      <c r="AZ69" s="10"/>
      <c r="BA69" s="10"/>
      <c r="BB69" s="10"/>
      <c r="BC69" s="10"/>
      <c r="BD69" s="10"/>
      <c r="BE69" s="10"/>
      <c r="BF69" s="10"/>
      <c r="BG69" s="10"/>
      <c r="BH69" s="10"/>
    </row>
    <row r="70" spans="1:60" ht="33" hidden="1" customHeight="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6"/>
      <c r="Z70" s="157"/>
      <c r="AA70" s="158"/>
      <c r="AB70" s="94" t="s">
        <v>12</v>
      </c>
      <c r="AC70" s="95"/>
      <c r="AD70" s="96"/>
      <c r="AE70" s="150" t="s">
        <v>69</v>
      </c>
      <c r="AF70" s="137"/>
      <c r="AG70" s="137"/>
      <c r="AH70" s="137"/>
      <c r="AI70" s="623"/>
      <c r="AJ70" s="150" t="s">
        <v>70</v>
      </c>
      <c r="AK70" s="137"/>
      <c r="AL70" s="137"/>
      <c r="AM70" s="137"/>
      <c r="AN70" s="623"/>
      <c r="AO70" s="150" t="s">
        <v>71</v>
      </c>
      <c r="AP70" s="137"/>
      <c r="AQ70" s="137"/>
      <c r="AR70" s="137"/>
      <c r="AS70" s="623"/>
      <c r="AT70" s="275" t="s">
        <v>74</v>
      </c>
      <c r="AU70" s="276"/>
      <c r="AV70" s="276"/>
      <c r="AW70" s="276"/>
      <c r="AX70" s="277"/>
    </row>
    <row r="71" spans="1:60" ht="22.5" hidden="1" customHeight="1" x14ac:dyDescent="0.15">
      <c r="A71" s="537"/>
      <c r="B71" s="538"/>
      <c r="C71" s="538"/>
      <c r="D71" s="538"/>
      <c r="E71" s="538"/>
      <c r="F71" s="539"/>
      <c r="G71" s="245"/>
      <c r="H71" s="245"/>
      <c r="I71" s="245"/>
      <c r="J71" s="245"/>
      <c r="K71" s="245"/>
      <c r="L71" s="245"/>
      <c r="M71" s="245"/>
      <c r="N71" s="245"/>
      <c r="O71" s="245"/>
      <c r="P71" s="245"/>
      <c r="Q71" s="245"/>
      <c r="R71" s="245"/>
      <c r="S71" s="245"/>
      <c r="T71" s="245"/>
      <c r="U71" s="245"/>
      <c r="V71" s="245"/>
      <c r="W71" s="245"/>
      <c r="X71" s="246"/>
      <c r="Y71" s="669" t="s">
        <v>66</v>
      </c>
      <c r="Z71" s="670"/>
      <c r="AA71" s="671"/>
      <c r="AB71" s="122"/>
      <c r="AC71" s="123"/>
      <c r="AD71" s="124"/>
      <c r="AE71" s="99"/>
      <c r="AF71" s="100"/>
      <c r="AG71" s="100"/>
      <c r="AH71" s="100"/>
      <c r="AI71" s="101"/>
      <c r="AJ71" s="99"/>
      <c r="AK71" s="100"/>
      <c r="AL71" s="100"/>
      <c r="AM71" s="100"/>
      <c r="AN71" s="101"/>
      <c r="AO71" s="99"/>
      <c r="AP71" s="100"/>
      <c r="AQ71" s="100"/>
      <c r="AR71" s="100"/>
      <c r="AS71" s="101"/>
      <c r="AT71" s="549"/>
      <c r="AU71" s="549"/>
      <c r="AV71" s="549"/>
      <c r="AW71" s="549"/>
      <c r="AX71" s="550"/>
      <c r="AY71" s="10"/>
      <c r="AZ71" s="10"/>
      <c r="BA71" s="10"/>
      <c r="BB71" s="10"/>
      <c r="BC71" s="10"/>
    </row>
    <row r="72" spans="1:60" ht="22.5" hidden="1" customHeight="1" x14ac:dyDescent="0.15">
      <c r="A72" s="540"/>
      <c r="B72" s="541"/>
      <c r="C72" s="541"/>
      <c r="D72" s="541"/>
      <c r="E72" s="541"/>
      <c r="F72" s="542"/>
      <c r="G72" s="249"/>
      <c r="H72" s="249"/>
      <c r="I72" s="249"/>
      <c r="J72" s="249"/>
      <c r="K72" s="249"/>
      <c r="L72" s="249"/>
      <c r="M72" s="249"/>
      <c r="N72" s="249"/>
      <c r="O72" s="249"/>
      <c r="P72" s="249"/>
      <c r="Q72" s="249"/>
      <c r="R72" s="249"/>
      <c r="S72" s="249"/>
      <c r="T72" s="249"/>
      <c r="U72" s="249"/>
      <c r="V72" s="249"/>
      <c r="W72" s="249"/>
      <c r="X72" s="250"/>
      <c r="Y72" s="119" t="s">
        <v>67</v>
      </c>
      <c r="Z72" s="672"/>
      <c r="AA72" s="673"/>
      <c r="AB72" s="213"/>
      <c r="AC72" s="214"/>
      <c r="AD72" s="215"/>
      <c r="AE72" s="99"/>
      <c r="AF72" s="100"/>
      <c r="AG72" s="100"/>
      <c r="AH72" s="100"/>
      <c r="AI72" s="101"/>
      <c r="AJ72" s="99"/>
      <c r="AK72" s="100"/>
      <c r="AL72" s="100"/>
      <c r="AM72" s="100"/>
      <c r="AN72" s="101"/>
      <c r="AO72" s="99"/>
      <c r="AP72" s="100"/>
      <c r="AQ72" s="100"/>
      <c r="AR72" s="100"/>
      <c r="AS72" s="101"/>
      <c r="AT72" s="99"/>
      <c r="AU72" s="100"/>
      <c r="AV72" s="100"/>
      <c r="AW72" s="100"/>
      <c r="AX72" s="358"/>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6"/>
      <c r="Z73" s="157"/>
      <c r="AA73" s="158"/>
      <c r="AB73" s="94" t="s">
        <v>12</v>
      </c>
      <c r="AC73" s="95"/>
      <c r="AD73" s="96"/>
      <c r="AE73" s="150" t="s">
        <v>69</v>
      </c>
      <c r="AF73" s="137"/>
      <c r="AG73" s="137"/>
      <c r="AH73" s="137"/>
      <c r="AI73" s="623"/>
      <c r="AJ73" s="150" t="s">
        <v>70</v>
      </c>
      <c r="AK73" s="137"/>
      <c r="AL73" s="137"/>
      <c r="AM73" s="137"/>
      <c r="AN73" s="623"/>
      <c r="AO73" s="150" t="s">
        <v>71</v>
      </c>
      <c r="AP73" s="137"/>
      <c r="AQ73" s="137"/>
      <c r="AR73" s="137"/>
      <c r="AS73" s="623"/>
      <c r="AT73" s="275" t="s">
        <v>74</v>
      </c>
      <c r="AU73" s="276"/>
      <c r="AV73" s="276"/>
      <c r="AW73" s="276"/>
      <c r="AX73" s="277"/>
    </row>
    <row r="74" spans="1:60" ht="22.5" hidden="1" customHeight="1" x14ac:dyDescent="0.15">
      <c r="A74" s="537"/>
      <c r="B74" s="538"/>
      <c r="C74" s="538"/>
      <c r="D74" s="538"/>
      <c r="E74" s="538"/>
      <c r="F74" s="539"/>
      <c r="G74" s="245"/>
      <c r="H74" s="245"/>
      <c r="I74" s="245"/>
      <c r="J74" s="245"/>
      <c r="K74" s="245"/>
      <c r="L74" s="245"/>
      <c r="M74" s="245"/>
      <c r="N74" s="245"/>
      <c r="O74" s="245"/>
      <c r="P74" s="245"/>
      <c r="Q74" s="245"/>
      <c r="R74" s="245"/>
      <c r="S74" s="245"/>
      <c r="T74" s="245"/>
      <c r="U74" s="245"/>
      <c r="V74" s="245"/>
      <c r="W74" s="245"/>
      <c r="X74" s="246"/>
      <c r="Y74" s="669" t="s">
        <v>66</v>
      </c>
      <c r="Z74" s="670"/>
      <c r="AA74" s="671"/>
      <c r="AB74" s="122"/>
      <c r="AC74" s="123"/>
      <c r="AD74" s="124"/>
      <c r="AE74" s="99"/>
      <c r="AF74" s="100"/>
      <c r="AG74" s="100"/>
      <c r="AH74" s="100"/>
      <c r="AI74" s="101"/>
      <c r="AJ74" s="99"/>
      <c r="AK74" s="100"/>
      <c r="AL74" s="100"/>
      <c r="AM74" s="100"/>
      <c r="AN74" s="101"/>
      <c r="AO74" s="99"/>
      <c r="AP74" s="100"/>
      <c r="AQ74" s="100"/>
      <c r="AR74" s="100"/>
      <c r="AS74" s="101"/>
      <c r="AT74" s="549"/>
      <c r="AU74" s="549"/>
      <c r="AV74" s="549"/>
      <c r="AW74" s="549"/>
      <c r="AX74" s="550"/>
      <c r="AY74" s="10"/>
      <c r="AZ74" s="10"/>
      <c r="BA74" s="10"/>
      <c r="BB74" s="10"/>
      <c r="BC74" s="10"/>
    </row>
    <row r="75" spans="1:60" ht="22.5" hidden="1" customHeight="1" x14ac:dyDescent="0.15">
      <c r="A75" s="540"/>
      <c r="B75" s="541"/>
      <c r="C75" s="541"/>
      <c r="D75" s="541"/>
      <c r="E75" s="541"/>
      <c r="F75" s="542"/>
      <c r="G75" s="249"/>
      <c r="H75" s="249"/>
      <c r="I75" s="249"/>
      <c r="J75" s="249"/>
      <c r="K75" s="249"/>
      <c r="L75" s="249"/>
      <c r="M75" s="249"/>
      <c r="N75" s="249"/>
      <c r="O75" s="249"/>
      <c r="P75" s="249"/>
      <c r="Q75" s="249"/>
      <c r="R75" s="249"/>
      <c r="S75" s="249"/>
      <c r="T75" s="249"/>
      <c r="U75" s="249"/>
      <c r="V75" s="249"/>
      <c r="W75" s="249"/>
      <c r="X75" s="250"/>
      <c r="Y75" s="119" t="s">
        <v>67</v>
      </c>
      <c r="Z75" s="672"/>
      <c r="AA75" s="673"/>
      <c r="AB75" s="213"/>
      <c r="AC75" s="214"/>
      <c r="AD75" s="215"/>
      <c r="AE75" s="99"/>
      <c r="AF75" s="100"/>
      <c r="AG75" s="100"/>
      <c r="AH75" s="100"/>
      <c r="AI75" s="101"/>
      <c r="AJ75" s="99"/>
      <c r="AK75" s="100"/>
      <c r="AL75" s="100"/>
      <c r="AM75" s="100"/>
      <c r="AN75" s="101"/>
      <c r="AO75" s="99"/>
      <c r="AP75" s="100"/>
      <c r="AQ75" s="100"/>
      <c r="AR75" s="100"/>
      <c r="AS75" s="101"/>
      <c r="AT75" s="99"/>
      <c r="AU75" s="100"/>
      <c r="AV75" s="100"/>
      <c r="AW75" s="100"/>
      <c r="AX75" s="358"/>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6"/>
      <c r="Z76" s="157"/>
      <c r="AA76" s="158"/>
      <c r="AB76" s="94" t="s">
        <v>12</v>
      </c>
      <c r="AC76" s="95"/>
      <c r="AD76" s="96"/>
      <c r="AE76" s="150" t="s">
        <v>69</v>
      </c>
      <c r="AF76" s="137"/>
      <c r="AG76" s="137"/>
      <c r="AH76" s="137"/>
      <c r="AI76" s="623"/>
      <c r="AJ76" s="150" t="s">
        <v>70</v>
      </c>
      <c r="AK76" s="137"/>
      <c r="AL76" s="137"/>
      <c r="AM76" s="137"/>
      <c r="AN76" s="623"/>
      <c r="AO76" s="150" t="s">
        <v>71</v>
      </c>
      <c r="AP76" s="137"/>
      <c r="AQ76" s="137"/>
      <c r="AR76" s="137"/>
      <c r="AS76" s="623"/>
      <c r="AT76" s="275" t="s">
        <v>74</v>
      </c>
      <c r="AU76" s="276"/>
      <c r="AV76" s="276"/>
      <c r="AW76" s="276"/>
      <c r="AX76" s="277"/>
    </row>
    <row r="77" spans="1:60" ht="22.5" hidden="1" customHeight="1" x14ac:dyDescent="0.15">
      <c r="A77" s="537"/>
      <c r="B77" s="538"/>
      <c r="C77" s="538"/>
      <c r="D77" s="538"/>
      <c r="E77" s="538"/>
      <c r="F77" s="539"/>
      <c r="G77" s="245"/>
      <c r="H77" s="245"/>
      <c r="I77" s="245"/>
      <c r="J77" s="245"/>
      <c r="K77" s="245"/>
      <c r="L77" s="245"/>
      <c r="M77" s="245"/>
      <c r="N77" s="245"/>
      <c r="O77" s="245"/>
      <c r="P77" s="245"/>
      <c r="Q77" s="245"/>
      <c r="R77" s="245"/>
      <c r="S77" s="245"/>
      <c r="T77" s="245"/>
      <c r="U77" s="245"/>
      <c r="V77" s="245"/>
      <c r="W77" s="245"/>
      <c r="X77" s="246"/>
      <c r="Y77" s="669" t="s">
        <v>66</v>
      </c>
      <c r="Z77" s="670"/>
      <c r="AA77" s="671"/>
      <c r="AB77" s="122"/>
      <c r="AC77" s="123"/>
      <c r="AD77" s="124"/>
      <c r="AE77" s="99"/>
      <c r="AF77" s="100"/>
      <c r="AG77" s="100"/>
      <c r="AH77" s="100"/>
      <c r="AI77" s="101"/>
      <c r="AJ77" s="99"/>
      <c r="AK77" s="100"/>
      <c r="AL77" s="100"/>
      <c r="AM77" s="100"/>
      <c r="AN77" s="101"/>
      <c r="AO77" s="99"/>
      <c r="AP77" s="100"/>
      <c r="AQ77" s="100"/>
      <c r="AR77" s="100"/>
      <c r="AS77" s="101"/>
      <c r="AT77" s="549"/>
      <c r="AU77" s="549"/>
      <c r="AV77" s="549"/>
      <c r="AW77" s="549"/>
      <c r="AX77" s="550"/>
      <c r="AY77" s="10"/>
      <c r="AZ77" s="10"/>
      <c r="BA77" s="10"/>
      <c r="BB77" s="10"/>
      <c r="BC77" s="10"/>
    </row>
    <row r="78" spans="1:60" ht="22.5" hidden="1" customHeight="1" x14ac:dyDescent="0.15">
      <c r="A78" s="540"/>
      <c r="B78" s="541"/>
      <c r="C78" s="541"/>
      <c r="D78" s="541"/>
      <c r="E78" s="541"/>
      <c r="F78" s="542"/>
      <c r="G78" s="249"/>
      <c r="H78" s="249"/>
      <c r="I78" s="249"/>
      <c r="J78" s="249"/>
      <c r="K78" s="249"/>
      <c r="L78" s="249"/>
      <c r="M78" s="249"/>
      <c r="N78" s="249"/>
      <c r="O78" s="249"/>
      <c r="P78" s="249"/>
      <c r="Q78" s="249"/>
      <c r="R78" s="249"/>
      <c r="S78" s="249"/>
      <c r="T78" s="249"/>
      <c r="U78" s="249"/>
      <c r="V78" s="249"/>
      <c r="W78" s="249"/>
      <c r="X78" s="250"/>
      <c r="Y78" s="119" t="s">
        <v>67</v>
      </c>
      <c r="Z78" s="672"/>
      <c r="AA78" s="673"/>
      <c r="AB78" s="213"/>
      <c r="AC78" s="214"/>
      <c r="AD78" s="215"/>
      <c r="AE78" s="99"/>
      <c r="AF78" s="100"/>
      <c r="AG78" s="100"/>
      <c r="AH78" s="100"/>
      <c r="AI78" s="101"/>
      <c r="AJ78" s="99"/>
      <c r="AK78" s="100"/>
      <c r="AL78" s="100"/>
      <c r="AM78" s="100"/>
      <c r="AN78" s="101"/>
      <c r="AO78" s="99"/>
      <c r="AP78" s="100"/>
      <c r="AQ78" s="100"/>
      <c r="AR78" s="100"/>
      <c r="AS78" s="101"/>
      <c r="AT78" s="99"/>
      <c r="AU78" s="100"/>
      <c r="AV78" s="100"/>
      <c r="AW78" s="100"/>
      <c r="AX78" s="358"/>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6"/>
      <c r="Z79" s="157"/>
      <c r="AA79" s="158"/>
      <c r="AB79" s="94" t="s">
        <v>12</v>
      </c>
      <c r="AC79" s="95"/>
      <c r="AD79" s="96"/>
      <c r="AE79" s="150" t="s">
        <v>69</v>
      </c>
      <c r="AF79" s="137"/>
      <c r="AG79" s="137"/>
      <c r="AH79" s="137"/>
      <c r="AI79" s="623"/>
      <c r="AJ79" s="150" t="s">
        <v>70</v>
      </c>
      <c r="AK79" s="137"/>
      <c r="AL79" s="137"/>
      <c r="AM79" s="137"/>
      <c r="AN79" s="623"/>
      <c r="AO79" s="150" t="s">
        <v>71</v>
      </c>
      <c r="AP79" s="137"/>
      <c r="AQ79" s="137"/>
      <c r="AR79" s="137"/>
      <c r="AS79" s="623"/>
      <c r="AT79" s="275" t="s">
        <v>74</v>
      </c>
      <c r="AU79" s="276"/>
      <c r="AV79" s="276"/>
      <c r="AW79" s="276"/>
      <c r="AX79" s="277"/>
    </row>
    <row r="80" spans="1:60" ht="22.5" hidden="1" customHeight="1" x14ac:dyDescent="0.15">
      <c r="A80" s="537"/>
      <c r="B80" s="538"/>
      <c r="C80" s="538"/>
      <c r="D80" s="538"/>
      <c r="E80" s="538"/>
      <c r="F80" s="539"/>
      <c r="G80" s="245"/>
      <c r="H80" s="245"/>
      <c r="I80" s="245"/>
      <c r="J80" s="245"/>
      <c r="K80" s="245"/>
      <c r="L80" s="245"/>
      <c r="M80" s="245"/>
      <c r="N80" s="245"/>
      <c r="O80" s="245"/>
      <c r="P80" s="245"/>
      <c r="Q80" s="245"/>
      <c r="R80" s="245"/>
      <c r="S80" s="245"/>
      <c r="T80" s="245"/>
      <c r="U80" s="245"/>
      <c r="V80" s="245"/>
      <c r="W80" s="245"/>
      <c r="X80" s="246"/>
      <c r="Y80" s="669" t="s">
        <v>66</v>
      </c>
      <c r="Z80" s="670"/>
      <c r="AA80" s="671"/>
      <c r="AB80" s="122"/>
      <c r="AC80" s="123"/>
      <c r="AD80" s="124"/>
      <c r="AE80" s="99"/>
      <c r="AF80" s="100"/>
      <c r="AG80" s="100"/>
      <c r="AH80" s="100"/>
      <c r="AI80" s="101"/>
      <c r="AJ80" s="99"/>
      <c r="AK80" s="100"/>
      <c r="AL80" s="100"/>
      <c r="AM80" s="100"/>
      <c r="AN80" s="101"/>
      <c r="AO80" s="99"/>
      <c r="AP80" s="100"/>
      <c r="AQ80" s="100"/>
      <c r="AR80" s="100"/>
      <c r="AS80" s="101"/>
      <c r="AT80" s="549"/>
      <c r="AU80" s="549"/>
      <c r="AV80" s="549"/>
      <c r="AW80" s="549"/>
      <c r="AX80" s="550"/>
      <c r="AY80" s="10"/>
      <c r="AZ80" s="10"/>
      <c r="BA80" s="10"/>
      <c r="BB80" s="10"/>
      <c r="BC80" s="10"/>
    </row>
    <row r="81" spans="1:60" ht="22.5" hidden="1" customHeight="1" x14ac:dyDescent="0.15">
      <c r="A81" s="540"/>
      <c r="B81" s="541"/>
      <c r="C81" s="541"/>
      <c r="D81" s="541"/>
      <c r="E81" s="541"/>
      <c r="F81" s="542"/>
      <c r="G81" s="249"/>
      <c r="H81" s="249"/>
      <c r="I81" s="249"/>
      <c r="J81" s="249"/>
      <c r="K81" s="249"/>
      <c r="L81" s="249"/>
      <c r="M81" s="249"/>
      <c r="N81" s="249"/>
      <c r="O81" s="249"/>
      <c r="P81" s="249"/>
      <c r="Q81" s="249"/>
      <c r="R81" s="249"/>
      <c r="S81" s="249"/>
      <c r="T81" s="249"/>
      <c r="U81" s="249"/>
      <c r="V81" s="249"/>
      <c r="W81" s="249"/>
      <c r="X81" s="250"/>
      <c r="Y81" s="119" t="s">
        <v>67</v>
      </c>
      <c r="Z81" s="672"/>
      <c r="AA81" s="673"/>
      <c r="AB81" s="213"/>
      <c r="AC81" s="214"/>
      <c r="AD81" s="215"/>
      <c r="AE81" s="99"/>
      <c r="AF81" s="100"/>
      <c r="AG81" s="100"/>
      <c r="AH81" s="100"/>
      <c r="AI81" s="101"/>
      <c r="AJ81" s="99"/>
      <c r="AK81" s="100"/>
      <c r="AL81" s="100"/>
      <c r="AM81" s="100"/>
      <c r="AN81" s="101"/>
      <c r="AO81" s="99"/>
      <c r="AP81" s="100"/>
      <c r="AQ81" s="100"/>
      <c r="AR81" s="100"/>
      <c r="AS81" s="101"/>
      <c r="AT81" s="99"/>
      <c r="AU81" s="100"/>
      <c r="AV81" s="100"/>
      <c r="AW81" s="100"/>
      <c r="AX81" s="358"/>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0"/>
      <c r="Z82" s="211"/>
      <c r="AA82" s="212"/>
      <c r="AB82" s="94" t="s">
        <v>12</v>
      </c>
      <c r="AC82" s="95"/>
      <c r="AD82" s="96"/>
      <c r="AE82" s="150" t="s">
        <v>69</v>
      </c>
      <c r="AF82" s="95"/>
      <c r="AG82" s="95"/>
      <c r="AH82" s="95"/>
      <c r="AI82" s="96"/>
      <c r="AJ82" s="150" t="s">
        <v>70</v>
      </c>
      <c r="AK82" s="95"/>
      <c r="AL82" s="95"/>
      <c r="AM82" s="95"/>
      <c r="AN82" s="96"/>
      <c r="AO82" s="150" t="s">
        <v>71</v>
      </c>
      <c r="AP82" s="95"/>
      <c r="AQ82" s="95"/>
      <c r="AR82" s="95"/>
      <c r="AS82" s="96"/>
      <c r="AT82" s="275" t="s">
        <v>75</v>
      </c>
      <c r="AU82" s="276"/>
      <c r="AV82" s="276"/>
      <c r="AW82" s="276"/>
      <c r="AX82" s="277"/>
    </row>
    <row r="83" spans="1:60" ht="22.5" customHeight="1" x14ac:dyDescent="0.15">
      <c r="A83" s="131"/>
      <c r="B83" s="132"/>
      <c r="C83" s="132"/>
      <c r="D83" s="132"/>
      <c r="E83" s="132"/>
      <c r="F83" s="133"/>
      <c r="G83" s="306" t="s">
        <v>475</v>
      </c>
      <c r="H83" s="306"/>
      <c r="I83" s="306"/>
      <c r="J83" s="306"/>
      <c r="K83" s="306"/>
      <c r="L83" s="306"/>
      <c r="M83" s="306"/>
      <c r="N83" s="306"/>
      <c r="O83" s="306"/>
      <c r="P83" s="306"/>
      <c r="Q83" s="306"/>
      <c r="R83" s="306"/>
      <c r="S83" s="306"/>
      <c r="T83" s="306"/>
      <c r="U83" s="306"/>
      <c r="V83" s="306"/>
      <c r="W83" s="306"/>
      <c r="X83" s="306"/>
      <c r="Y83" s="546" t="s">
        <v>17</v>
      </c>
      <c r="Z83" s="547"/>
      <c r="AA83" s="548"/>
      <c r="AB83" s="674" t="s">
        <v>476</v>
      </c>
      <c r="AC83" s="126"/>
      <c r="AD83" s="127"/>
      <c r="AE83" s="216">
        <v>11.8</v>
      </c>
      <c r="AF83" s="217"/>
      <c r="AG83" s="217"/>
      <c r="AH83" s="217"/>
      <c r="AI83" s="217"/>
      <c r="AJ83" s="216">
        <v>6.2</v>
      </c>
      <c r="AK83" s="217"/>
      <c r="AL83" s="217"/>
      <c r="AM83" s="217"/>
      <c r="AN83" s="217"/>
      <c r="AO83" s="216">
        <v>10.6</v>
      </c>
      <c r="AP83" s="217"/>
      <c r="AQ83" s="217"/>
      <c r="AR83" s="217"/>
      <c r="AS83" s="217"/>
      <c r="AT83" s="99">
        <v>12.2</v>
      </c>
      <c r="AU83" s="100"/>
      <c r="AV83" s="100"/>
      <c r="AW83" s="100"/>
      <c r="AX83" s="358"/>
    </row>
    <row r="84" spans="1:60" ht="42" customHeight="1" x14ac:dyDescent="0.15">
      <c r="A84" s="134"/>
      <c r="B84" s="135"/>
      <c r="C84" s="135"/>
      <c r="D84" s="135"/>
      <c r="E84" s="135"/>
      <c r="F84" s="136"/>
      <c r="G84" s="307"/>
      <c r="H84" s="307"/>
      <c r="I84" s="307"/>
      <c r="J84" s="307"/>
      <c r="K84" s="307"/>
      <c r="L84" s="307"/>
      <c r="M84" s="307"/>
      <c r="N84" s="307"/>
      <c r="O84" s="307"/>
      <c r="P84" s="307"/>
      <c r="Q84" s="307"/>
      <c r="R84" s="307"/>
      <c r="S84" s="307"/>
      <c r="T84" s="307"/>
      <c r="U84" s="307"/>
      <c r="V84" s="307"/>
      <c r="W84" s="307"/>
      <c r="X84" s="307"/>
      <c r="Y84" s="209" t="s">
        <v>59</v>
      </c>
      <c r="Z84" s="120"/>
      <c r="AA84" s="121"/>
      <c r="AB84" s="102" t="s">
        <v>477</v>
      </c>
      <c r="AC84" s="103"/>
      <c r="AD84" s="104"/>
      <c r="AE84" s="102" t="s">
        <v>478</v>
      </c>
      <c r="AF84" s="103"/>
      <c r="AG84" s="103"/>
      <c r="AH84" s="103"/>
      <c r="AI84" s="104"/>
      <c r="AJ84" s="102" t="s">
        <v>479</v>
      </c>
      <c r="AK84" s="103"/>
      <c r="AL84" s="103"/>
      <c r="AM84" s="103"/>
      <c r="AN84" s="104"/>
      <c r="AO84" s="102" t="s">
        <v>480</v>
      </c>
      <c r="AP84" s="103"/>
      <c r="AQ84" s="103"/>
      <c r="AR84" s="103"/>
      <c r="AS84" s="104"/>
      <c r="AT84" s="675" t="s">
        <v>481</v>
      </c>
      <c r="AU84" s="103"/>
      <c r="AV84" s="103"/>
      <c r="AW84" s="103"/>
      <c r="AX84" s="274"/>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0"/>
      <c r="Z85" s="211"/>
      <c r="AA85" s="212"/>
      <c r="AB85" s="94" t="s">
        <v>12</v>
      </c>
      <c r="AC85" s="95"/>
      <c r="AD85" s="96"/>
      <c r="AE85" s="150" t="s">
        <v>69</v>
      </c>
      <c r="AF85" s="95"/>
      <c r="AG85" s="95"/>
      <c r="AH85" s="95"/>
      <c r="AI85" s="96"/>
      <c r="AJ85" s="150" t="s">
        <v>70</v>
      </c>
      <c r="AK85" s="95"/>
      <c r="AL85" s="95"/>
      <c r="AM85" s="95"/>
      <c r="AN85" s="96"/>
      <c r="AO85" s="150" t="s">
        <v>71</v>
      </c>
      <c r="AP85" s="95"/>
      <c r="AQ85" s="95"/>
      <c r="AR85" s="95"/>
      <c r="AS85" s="96"/>
      <c r="AT85" s="275" t="s">
        <v>75</v>
      </c>
      <c r="AU85" s="276"/>
      <c r="AV85" s="276"/>
      <c r="AW85" s="276"/>
      <c r="AX85" s="277"/>
    </row>
    <row r="86" spans="1:60" ht="22.5" hidden="1" customHeight="1" x14ac:dyDescent="0.15">
      <c r="A86" s="131"/>
      <c r="B86" s="132"/>
      <c r="C86" s="132"/>
      <c r="D86" s="132"/>
      <c r="E86" s="132"/>
      <c r="F86" s="133"/>
      <c r="G86" s="306" t="s">
        <v>363</v>
      </c>
      <c r="H86" s="306"/>
      <c r="I86" s="306"/>
      <c r="J86" s="306"/>
      <c r="K86" s="306"/>
      <c r="L86" s="306"/>
      <c r="M86" s="306"/>
      <c r="N86" s="306"/>
      <c r="O86" s="306"/>
      <c r="P86" s="306"/>
      <c r="Q86" s="306"/>
      <c r="R86" s="306"/>
      <c r="S86" s="306"/>
      <c r="T86" s="306"/>
      <c r="U86" s="306"/>
      <c r="V86" s="306"/>
      <c r="W86" s="306"/>
      <c r="X86" s="306"/>
      <c r="Y86" s="546" t="s">
        <v>17</v>
      </c>
      <c r="Z86" s="547"/>
      <c r="AA86" s="548"/>
      <c r="AB86" s="125"/>
      <c r="AC86" s="126"/>
      <c r="AD86" s="127"/>
      <c r="AE86" s="216"/>
      <c r="AF86" s="217"/>
      <c r="AG86" s="217"/>
      <c r="AH86" s="217"/>
      <c r="AI86" s="217"/>
      <c r="AJ86" s="216"/>
      <c r="AK86" s="217"/>
      <c r="AL86" s="217"/>
      <c r="AM86" s="217"/>
      <c r="AN86" s="217"/>
      <c r="AO86" s="216"/>
      <c r="AP86" s="217"/>
      <c r="AQ86" s="217"/>
      <c r="AR86" s="217"/>
      <c r="AS86" s="217"/>
      <c r="AT86" s="99"/>
      <c r="AU86" s="100"/>
      <c r="AV86" s="100"/>
      <c r="AW86" s="100"/>
      <c r="AX86" s="358"/>
    </row>
    <row r="87" spans="1:60" ht="47.1" hidden="1" customHeight="1" x14ac:dyDescent="0.15">
      <c r="A87" s="134"/>
      <c r="B87" s="135"/>
      <c r="C87" s="135"/>
      <c r="D87" s="135"/>
      <c r="E87" s="135"/>
      <c r="F87" s="136"/>
      <c r="G87" s="307"/>
      <c r="H87" s="307"/>
      <c r="I87" s="307"/>
      <c r="J87" s="307"/>
      <c r="K87" s="307"/>
      <c r="L87" s="307"/>
      <c r="M87" s="307"/>
      <c r="N87" s="307"/>
      <c r="O87" s="307"/>
      <c r="P87" s="307"/>
      <c r="Q87" s="307"/>
      <c r="R87" s="307"/>
      <c r="S87" s="307"/>
      <c r="T87" s="307"/>
      <c r="U87" s="307"/>
      <c r="V87" s="307"/>
      <c r="W87" s="307"/>
      <c r="X87" s="307"/>
      <c r="Y87" s="209"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4"/>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0"/>
      <c r="Z88" s="211"/>
      <c r="AA88" s="212"/>
      <c r="AB88" s="94" t="s">
        <v>12</v>
      </c>
      <c r="AC88" s="95"/>
      <c r="AD88" s="96"/>
      <c r="AE88" s="150" t="s">
        <v>69</v>
      </c>
      <c r="AF88" s="95"/>
      <c r="AG88" s="95"/>
      <c r="AH88" s="95"/>
      <c r="AI88" s="96"/>
      <c r="AJ88" s="150" t="s">
        <v>70</v>
      </c>
      <c r="AK88" s="95"/>
      <c r="AL88" s="95"/>
      <c r="AM88" s="95"/>
      <c r="AN88" s="96"/>
      <c r="AO88" s="150" t="s">
        <v>71</v>
      </c>
      <c r="AP88" s="95"/>
      <c r="AQ88" s="95"/>
      <c r="AR88" s="95"/>
      <c r="AS88" s="96"/>
      <c r="AT88" s="275" t="s">
        <v>75</v>
      </c>
      <c r="AU88" s="276"/>
      <c r="AV88" s="276"/>
      <c r="AW88" s="276"/>
      <c r="AX88" s="277"/>
    </row>
    <row r="89" spans="1:60" ht="22.5" hidden="1" customHeight="1" x14ac:dyDescent="0.15">
      <c r="A89" s="131"/>
      <c r="B89" s="132"/>
      <c r="C89" s="132"/>
      <c r="D89" s="132"/>
      <c r="E89" s="132"/>
      <c r="F89" s="133"/>
      <c r="G89" s="306" t="s">
        <v>309</v>
      </c>
      <c r="H89" s="306"/>
      <c r="I89" s="306"/>
      <c r="J89" s="306"/>
      <c r="K89" s="306"/>
      <c r="L89" s="306"/>
      <c r="M89" s="306"/>
      <c r="N89" s="306"/>
      <c r="O89" s="306"/>
      <c r="P89" s="306"/>
      <c r="Q89" s="306"/>
      <c r="R89" s="306"/>
      <c r="S89" s="306"/>
      <c r="T89" s="306"/>
      <c r="U89" s="306"/>
      <c r="V89" s="306"/>
      <c r="W89" s="306"/>
      <c r="X89" s="306"/>
      <c r="Y89" s="546" t="s">
        <v>17</v>
      </c>
      <c r="Z89" s="547"/>
      <c r="AA89" s="548"/>
      <c r="AB89" s="125"/>
      <c r="AC89" s="126"/>
      <c r="AD89" s="127"/>
      <c r="AE89" s="216"/>
      <c r="AF89" s="217"/>
      <c r="AG89" s="217"/>
      <c r="AH89" s="217"/>
      <c r="AI89" s="217"/>
      <c r="AJ89" s="216"/>
      <c r="AK89" s="217"/>
      <c r="AL89" s="217"/>
      <c r="AM89" s="217"/>
      <c r="AN89" s="217"/>
      <c r="AO89" s="216"/>
      <c r="AP89" s="217"/>
      <c r="AQ89" s="217"/>
      <c r="AR89" s="217"/>
      <c r="AS89" s="217"/>
      <c r="AT89" s="99"/>
      <c r="AU89" s="100"/>
      <c r="AV89" s="100"/>
      <c r="AW89" s="100"/>
      <c r="AX89" s="358"/>
    </row>
    <row r="90" spans="1:60" ht="47.1" hidden="1" customHeight="1" x14ac:dyDescent="0.15">
      <c r="A90" s="134"/>
      <c r="B90" s="135"/>
      <c r="C90" s="135"/>
      <c r="D90" s="135"/>
      <c r="E90" s="135"/>
      <c r="F90" s="136"/>
      <c r="G90" s="307"/>
      <c r="H90" s="307"/>
      <c r="I90" s="307"/>
      <c r="J90" s="307"/>
      <c r="K90" s="307"/>
      <c r="L90" s="307"/>
      <c r="M90" s="307"/>
      <c r="N90" s="307"/>
      <c r="O90" s="307"/>
      <c r="P90" s="307"/>
      <c r="Q90" s="307"/>
      <c r="R90" s="307"/>
      <c r="S90" s="307"/>
      <c r="T90" s="307"/>
      <c r="U90" s="307"/>
      <c r="V90" s="307"/>
      <c r="W90" s="307"/>
      <c r="X90" s="307"/>
      <c r="Y90" s="209"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4"/>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0"/>
      <c r="Z91" s="211"/>
      <c r="AA91" s="212"/>
      <c r="AB91" s="94" t="s">
        <v>12</v>
      </c>
      <c r="AC91" s="95"/>
      <c r="AD91" s="96"/>
      <c r="AE91" s="150" t="s">
        <v>69</v>
      </c>
      <c r="AF91" s="95"/>
      <c r="AG91" s="95"/>
      <c r="AH91" s="95"/>
      <c r="AI91" s="96"/>
      <c r="AJ91" s="150" t="s">
        <v>70</v>
      </c>
      <c r="AK91" s="95"/>
      <c r="AL91" s="95"/>
      <c r="AM91" s="95"/>
      <c r="AN91" s="96"/>
      <c r="AO91" s="150" t="s">
        <v>71</v>
      </c>
      <c r="AP91" s="95"/>
      <c r="AQ91" s="95"/>
      <c r="AR91" s="95"/>
      <c r="AS91" s="96"/>
      <c r="AT91" s="275" t="s">
        <v>75</v>
      </c>
      <c r="AU91" s="276"/>
      <c r="AV91" s="276"/>
      <c r="AW91" s="276"/>
      <c r="AX91" s="277"/>
    </row>
    <row r="92" spans="1:60" ht="22.5" hidden="1" customHeight="1" x14ac:dyDescent="0.15">
      <c r="A92" s="131"/>
      <c r="B92" s="132"/>
      <c r="C92" s="132"/>
      <c r="D92" s="132"/>
      <c r="E92" s="132"/>
      <c r="F92" s="133"/>
      <c r="G92" s="306" t="s">
        <v>309</v>
      </c>
      <c r="H92" s="306"/>
      <c r="I92" s="306"/>
      <c r="J92" s="306"/>
      <c r="K92" s="306"/>
      <c r="L92" s="306"/>
      <c r="M92" s="306"/>
      <c r="N92" s="306"/>
      <c r="O92" s="306"/>
      <c r="P92" s="306"/>
      <c r="Q92" s="306"/>
      <c r="R92" s="306"/>
      <c r="S92" s="306"/>
      <c r="T92" s="306"/>
      <c r="U92" s="306"/>
      <c r="V92" s="306"/>
      <c r="W92" s="306"/>
      <c r="X92" s="676"/>
      <c r="Y92" s="546" t="s">
        <v>17</v>
      </c>
      <c r="Z92" s="547"/>
      <c r="AA92" s="548"/>
      <c r="AB92" s="125"/>
      <c r="AC92" s="126"/>
      <c r="AD92" s="127"/>
      <c r="AE92" s="216"/>
      <c r="AF92" s="217"/>
      <c r="AG92" s="217"/>
      <c r="AH92" s="217"/>
      <c r="AI92" s="217"/>
      <c r="AJ92" s="216"/>
      <c r="AK92" s="217"/>
      <c r="AL92" s="217"/>
      <c r="AM92" s="217"/>
      <c r="AN92" s="217"/>
      <c r="AO92" s="216"/>
      <c r="AP92" s="217"/>
      <c r="AQ92" s="217"/>
      <c r="AR92" s="217"/>
      <c r="AS92" s="217"/>
      <c r="AT92" s="99"/>
      <c r="AU92" s="100"/>
      <c r="AV92" s="100"/>
      <c r="AW92" s="100"/>
      <c r="AX92" s="358"/>
    </row>
    <row r="93" spans="1:60" ht="47.1" hidden="1" customHeight="1" x14ac:dyDescent="0.15">
      <c r="A93" s="134"/>
      <c r="B93" s="135"/>
      <c r="C93" s="135"/>
      <c r="D93" s="135"/>
      <c r="E93" s="135"/>
      <c r="F93" s="136"/>
      <c r="G93" s="307"/>
      <c r="H93" s="307"/>
      <c r="I93" s="307"/>
      <c r="J93" s="307"/>
      <c r="K93" s="307"/>
      <c r="L93" s="307"/>
      <c r="M93" s="307"/>
      <c r="N93" s="307"/>
      <c r="O93" s="307"/>
      <c r="P93" s="307"/>
      <c r="Q93" s="307"/>
      <c r="R93" s="307"/>
      <c r="S93" s="307"/>
      <c r="T93" s="307"/>
      <c r="U93" s="307"/>
      <c r="V93" s="307"/>
      <c r="W93" s="307"/>
      <c r="X93" s="677"/>
      <c r="Y93" s="209"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4"/>
    </row>
    <row r="94" spans="1:60" ht="32.25" hidden="1" customHeight="1" x14ac:dyDescent="0.15">
      <c r="A94" s="371"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78"/>
      <c r="Z94" s="679"/>
      <c r="AA94" s="680"/>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1" t="s">
        <v>75</v>
      </c>
      <c r="AU94" s="682"/>
      <c r="AV94" s="682"/>
      <c r="AW94" s="682"/>
      <c r="AX94" s="683"/>
    </row>
    <row r="95" spans="1:60" ht="22.5" hidden="1" customHeight="1" x14ac:dyDescent="0.15">
      <c r="A95" s="131"/>
      <c r="B95" s="132"/>
      <c r="C95" s="132"/>
      <c r="D95" s="132"/>
      <c r="E95" s="132"/>
      <c r="F95" s="133"/>
      <c r="G95" s="306" t="s">
        <v>309</v>
      </c>
      <c r="H95" s="306"/>
      <c r="I95" s="306"/>
      <c r="J95" s="306"/>
      <c r="K95" s="306"/>
      <c r="L95" s="306"/>
      <c r="M95" s="306"/>
      <c r="N95" s="306"/>
      <c r="O95" s="306"/>
      <c r="P95" s="306"/>
      <c r="Q95" s="306"/>
      <c r="R95" s="306"/>
      <c r="S95" s="306"/>
      <c r="T95" s="306"/>
      <c r="U95" s="306"/>
      <c r="V95" s="306"/>
      <c r="W95" s="306"/>
      <c r="X95" s="306"/>
      <c r="Y95" s="546" t="s">
        <v>17</v>
      </c>
      <c r="Z95" s="547"/>
      <c r="AA95" s="548"/>
      <c r="AB95" s="125"/>
      <c r="AC95" s="126"/>
      <c r="AD95" s="127"/>
      <c r="AE95" s="216"/>
      <c r="AF95" s="217"/>
      <c r="AG95" s="217"/>
      <c r="AH95" s="217"/>
      <c r="AI95" s="217"/>
      <c r="AJ95" s="216"/>
      <c r="AK95" s="217"/>
      <c r="AL95" s="217"/>
      <c r="AM95" s="217"/>
      <c r="AN95" s="217"/>
      <c r="AO95" s="216"/>
      <c r="AP95" s="217"/>
      <c r="AQ95" s="217"/>
      <c r="AR95" s="217"/>
      <c r="AS95" s="217"/>
      <c r="AT95" s="99"/>
      <c r="AU95" s="100"/>
      <c r="AV95" s="100"/>
      <c r="AW95" s="100"/>
      <c r="AX95" s="358"/>
    </row>
    <row r="96" spans="1:60" ht="47.1" hidden="1" customHeight="1" x14ac:dyDescent="0.15">
      <c r="A96" s="134"/>
      <c r="B96" s="135"/>
      <c r="C96" s="135"/>
      <c r="D96" s="135"/>
      <c r="E96" s="135"/>
      <c r="F96" s="136"/>
      <c r="G96" s="307"/>
      <c r="H96" s="307"/>
      <c r="I96" s="307"/>
      <c r="J96" s="307"/>
      <c r="K96" s="307"/>
      <c r="L96" s="307"/>
      <c r="M96" s="307"/>
      <c r="N96" s="307"/>
      <c r="O96" s="307"/>
      <c r="P96" s="307"/>
      <c r="Q96" s="307"/>
      <c r="R96" s="307"/>
      <c r="S96" s="307"/>
      <c r="T96" s="307"/>
      <c r="U96" s="307"/>
      <c r="V96" s="307"/>
      <c r="W96" s="307"/>
      <c r="X96" s="307"/>
      <c r="Y96" s="209"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4"/>
    </row>
    <row r="97" spans="1:50" ht="23.1" customHeight="1" x14ac:dyDescent="0.15">
      <c r="A97" s="609" t="s">
        <v>77</v>
      </c>
      <c r="B97" s="610"/>
      <c r="C97" s="639" t="s">
        <v>19</v>
      </c>
      <c r="D97" s="532"/>
      <c r="E97" s="532"/>
      <c r="F97" s="532"/>
      <c r="G97" s="532"/>
      <c r="H97" s="532"/>
      <c r="I97" s="532"/>
      <c r="J97" s="532"/>
      <c r="K97" s="64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482</v>
      </c>
      <c r="D98" s="544"/>
      <c r="E98" s="544"/>
      <c r="F98" s="544"/>
      <c r="G98" s="544"/>
      <c r="H98" s="544"/>
      <c r="I98" s="544"/>
      <c r="J98" s="544"/>
      <c r="K98" s="545"/>
      <c r="L98" s="186">
        <v>67.099999999999994</v>
      </c>
      <c r="M98" s="187"/>
      <c r="N98" s="187"/>
      <c r="O98" s="187"/>
      <c r="P98" s="187"/>
      <c r="Q98" s="188"/>
      <c r="R98" s="186">
        <v>92.3</v>
      </c>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1"/>
      <c r="B99" s="612"/>
      <c r="C99" s="606" t="s">
        <v>483</v>
      </c>
      <c r="D99" s="607"/>
      <c r="E99" s="607"/>
      <c r="F99" s="607"/>
      <c r="G99" s="607"/>
      <c r="H99" s="607"/>
      <c r="I99" s="607"/>
      <c r="J99" s="607"/>
      <c r="K99" s="608"/>
      <c r="L99" s="186">
        <v>4.4000000000000004</v>
      </c>
      <c r="M99" s="187"/>
      <c r="N99" s="187"/>
      <c r="O99" s="187"/>
      <c r="P99" s="187"/>
      <c r="Q99" s="188"/>
      <c r="R99" s="186">
        <v>4.4000000000000004</v>
      </c>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1"/>
      <c r="B100" s="612"/>
      <c r="C100" s="606" t="s">
        <v>484</v>
      </c>
      <c r="D100" s="607"/>
      <c r="E100" s="607"/>
      <c r="F100" s="607"/>
      <c r="G100" s="607"/>
      <c r="H100" s="607"/>
      <c r="I100" s="607"/>
      <c r="J100" s="607"/>
      <c r="K100" s="608"/>
      <c r="L100" s="186">
        <v>0.8</v>
      </c>
      <c r="M100" s="187"/>
      <c r="N100" s="187"/>
      <c r="O100" s="187"/>
      <c r="P100" s="187"/>
      <c r="Q100" s="188"/>
      <c r="R100" s="186">
        <v>0.8</v>
      </c>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1"/>
      <c r="B101" s="612"/>
      <c r="C101" s="606" t="s">
        <v>485</v>
      </c>
      <c r="D101" s="607"/>
      <c r="E101" s="607"/>
      <c r="F101" s="607"/>
      <c r="G101" s="607"/>
      <c r="H101" s="607"/>
      <c r="I101" s="607"/>
      <c r="J101" s="607"/>
      <c r="K101" s="608"/>
      <c r="L101" s="186">
        <v>0.4</v>
      </c>
      <c r="M101" s="187"/>
      <c r="N101" s="187"/>
      <c r="O101" s="187"/>
      <c r="P101" s="187"/>
      <c r="Q101" s="188"/>
      <c r="R101" s="186">
        <v>0.4</v>
      </c>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1"/>
      <c r="B102" s="612"/>
      <c r="C102" s="606" t="s">
        <v>486</v>
      </c>
      <c r="D102" s="607"/>
      <c r="E102" s="607"/>
      <c r="F102" s="607"/>
      <c r="G102" s="607"/>
      <c r="H102" s="607"/>
      <c r="I102" s="607"/>
      <c r="J102" s="607"/>
      <c r="K102" s="608"/>
      <c r="L102" s="186">
        <v>0.3</v>
      </c>
      <c r="M102" s="187"/>
      <c r="N102" s="187"/>
      <c r="O102" s="187"/>
      <c r="P102" s="187"/>
      <c r="Q102" s="188"/>
      <c r="R102" s="186">
        <v>0.3</v>
      </c>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1"/>
      <c r="B103" s="612"/>
      <c r="C103" s="615"/>
      <c r="D103" s="616"/>
      <c r="E103" s="616"/>
      <c r="F103" s="616"/>
      <c r="G103" s="616"/>
      <c r="H103" s="616"/>
      <c r="I103" s="616"/>
      <c r="J103" s="616"/>
      <c r="K103" s="617"/>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3"/>
      <c r="B104" s="614"/>
      <c r="C104" s="600" t="s">
        <v>22</v>
      </c>
      <c r="D104" s="601"/>
      <c r="E104" s="601"/>
      <c r="F104" s="601"/>
      <c r="G104" s="601"/>
      <c r="H104" s="601"/>
      <c r="I104" s="601"/>
      <c r="J104" s="601"/>
      <c r="K104" s="602"/>
      <c r="L104" s="603">
        <f>SUM(L98:Q103)</f>
        <v>73</v>
      </c>
      <c r="M104" s="604"/>
      <c r="N104" s="604"/>
      <c r="O104" s="604"/>
      <c r="P104" s="604"/>
      <c r="Q104" s="605"/>
      <c r="R104" s="603">
        <f>SUM(R98:W103)</f>
        <v>98.2</v>
      </c>
      <c r="S104" s="604"/>
      <c r="T104" s="604"/>
      <c r="U104" s="604"/>
      <c r="V104" s="604"/>
      <c r="W104" s="605"/>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26.25" customHeight="1" x14ac:dyDescent="0.15">
      <c r="A108" s="650" t="s">
        <v>312</v>
      </c>
      <c r="B108" s="651"/>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1" t="s">
        <v>474</v>
      </c>
      <c r="AE108" s="352"/>
      <c r="AF108" s="352"/>
      <c r="AG108" s="348" t="s">
        <v>534</v>
      </c>
      <c r="AH108" s="349"/>
      <c r="AI108" s="349"/>
      <c r="AJ108" s="349"/>
      <c r="AK108" s="349"/>
      <c r="AL108" s="349"/>
      <c r="AM108" s="349"/>
      <c r="AN108" s="349"/>
      <c r="AO108" s="349"/>
      <c r="AP108" s="349"/>
      <c r="AQ108" s="349"/>
      <c r="AR108" s="349"/>
      <c r="AS108" s="349"/>
      <c r="AT108" s="349"/>
      <c r="AU108" s="349"/>
      <c r="AV108" s="349"/>
      <c r="AW108" s="349"/>
      <c r="AX108" s="350"/>
    </row>
    <row r="109" spans="1:50" ht="60" customHeight="1" x14ac:dyDescent="0.15">
      <c r="A109" s="652"/>
      <c r="B109" s="65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4" t="s">
        <v>474</v>
      </c>
      <c r="AE109" s="305"/>
      <c r="AF109" s="305"/>
      <c r="AG109" s="284" t="s">
        <v>535</v>
      </c>
      <c r="AH109" s="261"/>
      <c r="AI109" s="261"/>
      <c r="AJ109" s="261"/>
      <c r="AK109" s="261"/>
      <c r="AL109" s="261"/>
      <c r="AM109" s="261"/>
      <c r="AN109" s="261"/>
      <c r="AO109" s="261"/>
      <c r="AP109" s="261"/>
      <c r="AQ109" s="261"/>
      <c r="AR109" s="261"/>
      <c r="AS109" s="261"/>
      <c r="AT109" s="261"/>
      <c r="AU109" s="261"/>
      <c r="AV109" s="261"/>
      <c r="AW109" s="261"/>
      <c r="AX109" s="285"/>
    </row>
    <row r="110" spans="1:50" ht="76.5" customHeight="1" x14ac:dyDescent="0.15">
      <c r="A110" s="654"/>
      <c r="B110" s="65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474</v>
      </c>
      <c r="AE110" s="335"/>
      <c r="AF110" s="335"/>
      <c r="AG110" s="329" t="s">
        <v>536</v>
      </c>
      <c r="AH110" s="249"/>
      <c r="AI110" s="249"/>
      <c r="AJ110" s="249"/>
      <c r="AK110" s="249"/>
      <c r="AL110" s="249"/>
      <c r="AM110" s="249"/>
      <c r="AN110" s="249"/>
      <c r="AO110" s="249"/>
      <c r="AP110" s="249"/>
      <c r="AQ110" s="249"/>
      <c r="AR110" s="249"/>
      <c r="AS110" s="249"/>
      <c r="AT110" s="249"/>
      <c r="AU110" s="249"/>
      <c r="AV110" s="249"/>
      <c r="AW110" s="249"/>
      <c r="AX110" s="330"/>
    </row>
    <row r="111" spans="1:50" ht="19.350000000000001" customHeight="1" x14ac:dyDescent="0.15">
      <c r="A111" s="265" t="s">
        <v>46</v>
      </c>
      <c r="B111" s="266"/>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8" t="s">
        <v>474</v>
      </c>
      <c r="AE111" s="279"/>
      <c r="AF111" s="279"/>
      <c r="AG111" s="281" t="s">
        <v>537</v>
      </c>
      <c r="AH111" s="282"/>
      <c r="AI111" s="282"/>
      <c r="AJ111" s="282"/>
      <c r="AK111" s="282"/>
      <c r="AL111" s="282"/>
      <c r="AM111" s="282"/>
      <c r="AN111" s="282"/>
      <c r="AO111" s="282"/>
      <c r="AP111" s="282"/>
      <c r="AQ111" s="282"/>
      <c r="AR111" s="282"/>
      <c r="AS111" s="282"/>
      <c r="AT111" s="282"/>
      <c r="AU111" s="282"/>
      <c r="AV111" s="282"/>
      <c r="AW111" s="282"/>
      <c r="AX111" s="283"/>
    </row>
    <row r="112" spans="1:50" ht="42"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474</v>
      </c>
      <c r="AE112" s="305"/>
      <c r="AF112" s="305"/>
      <c r="AG112" s="284" t="s">
        <v>538</v>
      </c>
      <c r="AH112" s="261"/>
      <c r="AI112" s="261"/>
      <c r="AJ112" s="261"/>
      <c r="AK112" s="261"/>
      <c r="AL112" s="261"/>
      <c r="AM112" s="261"/>
      <c r="AN112" s="261"/>
      <c r="AO112" s="261"/>
      <c r="AP112" s="261"/>
      <c r="AQ112" s="261"/>
      <c r="AR112" s="261"/>
      <c r="AS112" s="261"/>
      <c r="AT112" s="261"/>
      <c r="AU112" s="261"/>
      <c r="AV112" s="261"/>
      <c r="AW112" s="261"/>
      <c r="AX112" s="285"/>
    </row>
    <row r="113" spans="1:64" ht="42" customHeight="1" x14ac:dyDescent="0.15">
      <c r="A113" s="267"/>
      <c r="B113" s="268"/>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474</v>
      </c>
      <c r="AE113" s="305"/>
      <c r="AF113" s="305"/>
      <c r="AG113" s="284" t="s">
        <v>539</v>
      </c>
      <c r="AH113" s="261"/>
      <c r="AI113" s="261"/>
      <c r="AJ113" s="261"/>
      <c r="AK113" s="261"/>
      <c r="AL113" s="261"/>
      <c r="AM113" s="261"/>
      <c r="AN113" s="261"/>
      <c r="AO113" s="261"/>
      <c r="AP113" s="261"/>
      <c r="AQ113" s="261"/>
      <c r="AR113" s="261"/>
      <c r="AS113" s="261"/>
      <c r="AT113" s="261"/>
      <c r="AU113" s="261"/>
      <c r="AV113" s="261"/>
      <c r="AW113" s="261"/>
      <c r="AX113" s="285"/>
    </row>
    <row r="114" spans="1:64" ht="49.5"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474</v>
      </c>
      <c r="AE114" s="305"/>
      <c r="AF114" s="305"/>
      <c r="AG114" s="284" t="s">
        <v>540</v>
      </c>
      <c r="AH114" s="261"/>
      <c r="AI114" s="261"/>
      <c r="AJ114" s="261"/>
      <c r="AK114" s="261"/>
      <c r="AL114" s="261"/>
      <c r="AM114" s="261"/>
      <c r="AN114" s="261"/>
      <c r="AO114" s="261"/>
      <c r="AP114" s="261"/>
      <c r="AQ114" s="261"/>
      <c r="AR114" s="261"/>
      <c r="AS114" s="261"/>
      <c r="AT114" s="261"/>
      <c r="AU114" s="261"/>
      <c r="AV114" s="261"/>
      <c r="AW114" s="261"/>
      <c r="AX114" s="285"/>
    </row>
    <row r="115" spans="1:64" ht="49.5"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7"/>
      <c r="AD115" s="304" t="s">
        <v>474</v>
      </c>
      <c r="AE115" s="305"/>
      <c r="AF115" s="305"/>
      <c r="AG115" s="284" t="s">
        <v>541</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7"/>
      <c r="AD116" s="263" t="s">
        <v>533</v>
      </c>
      <c r="AE116" s="264"/>
      <c r="AF116" s="264"/>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474</v>
      </c>
      <c r="AE117" s="335"/>
      <c r="AF117" s="339"/>
      <c r="AG117" s="344" t="s">
        <v>542</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474</v>
      </c>
      <c r="AE118" s="279"/>
      <c r="AF118" s="280"/>
      <c r="AG118" s="281" t="s">
        <v>543</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3" t="s">
        <v>474</v>
      </c>
      <c r="AE119" s="354"/>
      <c r="AF119" s="354"/>
      <c r="AG119" s="284" t="s">
        <v>544</v>
      </c>
      <c r="AH119" s="261"/>
      <c r="AI119" s="261"/>
      <c r="AJ119" s="261"/>
      <c r="AK119" s="261"/>
      <c r="AL119" s="261"/>
      <c r="AM119" s="261"/>
      <c r="AN119" s="261"/>
      <c r="AO119" s="261"/>
      <c r="AP119" s="261"/>
      <c r="AQ119" s="261"/>
      <c r="AR119" s="261"/>
      <c r="AS119" s="261"/>
      <c r="AT119" s="261"/>
      <c r="AU119" s="261"/>
      <c r="AV119" s="261"/>
      <c r="AW119" s="261"/>
      <c r="AX119" s="285"/>
    </row>
    <row r="120" spans="1:64" ht="44.25"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474</v>
      </c>
      <c r="AE120" s="305"/>
      <c r="AF120" s="305"/>
      <c r="AG120" s="284" t="s">
        <v>545</v>
      </c>
      <c r="AH120" s="261"/>
      <c r="AI120" s="261"/>
      <c r="AJ120" s="261"/>
      <c r="AK120" s="261"/>
      <c r="AL120" s="261"/>
      <c r="AM120" s="261"/>
      <c r="AN120" s="261"/>
      <c r="AO120" s="261"/>
      <c r="AP120" s="261"/>
      <c r="AQ120" s="261"/>
      <c r="AR120" s="261"/>
      <c r="AS120" s="261"/>
      <c r="AT120" s="261"/>
      <c r="AU120" s="261"/>
      <c r="AV120" s="261"/>
      <c r="AW120" s="261"/>
      <c r="AX120" s="285"/>
    </row>
    <row r="121" spans="1:64" ht="44.25"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474</v>
      </c>
      <c r="AE121" s="305"/>
      <c r="AF121" s="305"/>
      <c r="AG121" s="329" t="s">
        <v>546</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x14ac:dyDescent="0.15">
      <c r="A122" s="251" t="s">
        <v>80</v>
      </c>
      <c r="B122" s="252"/>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8" t="s">
        <v>533</v>
      </c>
      <c r="AE122" s="279"/>
      <c r="AF122" s="279"/>
      <c r="AG122" s="325"/>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3"/>
      <c r="U125" s="345"/>
      <c r="V125" s="345"/>
      <c r="W125" s="345"/>
      <c r="X125" s="345"/>
      <c r="Y125" s="345"/>
      <c r="Z125" s="345"/>
      <c r="AA125" s="345"/>
      <c r="AB125" s="345"/>
      <c r="AC125" s="345"/>
      <c r="AD125" s="345"/>
      <c r="AE125" s="345"/>
      <c r="AF125" s="564"/>
      <c r="AG125" s="329"/>
      <c r="AH125" s="249"/>
      <c r="AI125" s="249"/>
      <c r="AJ125" s="249"/>
      <c r="AK125" s="249"/>
      <c r="AL125" s="249"/>
      <c r="AM125" s="249"/>
      <c r="AN125" s="249"/>
      <c r="AO125" s="249"/>
      <c r="AP125" s="249"/>
      <c r="AQ125" s="249"/>
      <c r="AR125" s="249"/>
      <c r="AS125" s="249"/>
      <c r="AT125" s="249"/>
      <c r="AU125" s="249"/>
      <c r="AV125" s="249"/>
      <c r="AW125" s="249"/>
      <c r="AX125" s="330"/>
    </row>
    <row r="126" spans="1:64" ht="57" customHeight="1" x14ac:dyDescent="0.15">
      <c r="A126" s="265" t="s">
        <v>58</v>
      </c>
      <c r="B126" s="394"/>
      <c r="C126" s="384" t="s">
        <v>64</v>
      </c>
      <c r="D126" s="434"/>
      <c r="E126" s="434"/>
      <c r="F126" s="435"/>
      <c r="G126" s="388" t="s">
        <v>547</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7" t="s">
        <v>68</v>
      </c>
      <c r="D127" s="588"/>
      <c r="E127" s="588"/>
      <c r="F127" s="589"/>
      <c r="G127" s="590" t="s">
        <v>548</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48.75" customHeight="1" thickBot="1" x14ac:dyDescent="0.2">
      <c r="A129" s="431" t="s">
        <v>561</v>
      </c>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thickBot="1" x14ac:dyDescent="0.2">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19.25" customHeight="1" thickBot="1" x14ac:dyDescent="0.2">
      <c r="A131" s="391" t="s">
        <v>306</v>
      </c>
      <c r="B131" s="392"/>
      <c r="C131" s="392"/>
      <c r="D131" s="392"/>
      <c r="E131" s="393"/>
      <c r="F131" s="424" t="s">
        <v>564</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8.75" customHeight="1" thickBot="1" x14ac:dyDescent="0.2">
      <c r="A133" s="560" t="s">
        <v>562</v>
      </c>
      <c r="B133" s="561"/>
      <c r="C133" s="561"/>
      <c r="D133" s="561"/>
      <c r="E133" s="562"/>
      <c r="F133" s="427" t="s">
        <v>563</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42" customHeight="1" thickBot="1" x14ac:dyDescent="0.2">
      <c r="A135" s="355" t="s">
        <v>550</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6" t="s">
        <v>224</v>
      </c>
      <c r="B137" s="322"/>
      <c r="C137" s="322"/>
      <c r="D137" s="322"/>
      <c r="E137" s="322"/>
      <c r="F137" s="322"/>
      <c r="G137" s="551" t="s">
        <v>491</v>
      </c>
      <c r="H137" s="552"/>
      <c r="I137" s="552"/>
      <c r="J137" s="552"/>
      <c r="K137" s="552"/>
      <c r="L137" s="552"/>
      <c r="M137" s="552"/>
      <c r="N137" s="552"/>
      <c r="O137" s="552"/>
      <c r="P137" s="553"/>
      <c r="Q137" s="322" t="s">
        <v>225</v>
      </c>
      <c r="R137" s="322"/>
      <c r="S137" s="322"/>
      <c r="T137" s="322"/>
      <c r="U137" s="322"/>
      <c r="V137" s="322"/>
      <c r="W137" s="551" t="s">
        <v>487</v>
      </c>
      <c r="X137" s="552"/>
      <c r="Y137" s="552"/>
      <c r="Z137" s="552"/>
      <c r="AA137" s="552"/>
      <c r="AB137" s="552"/>
      <c r="AC137" s="552"/>
      <c r="AD137" s="552"/>
      <c r="AE137" s="552"/>
      <c r="AF137" s="553"/>
      <c r="AG137" s="322" t="s">
        <v>226</v>
      </c>
      <c r="AH137" s="322"/>
      <c r="AI137" s="322"/>
      <c r="AJ137" s="322"/>
      <c r="AK137" s="322"/>
      <c r="AL137" s="322"/>
      <c r="AM137" s="523" t="s">
        <v>488</v>
      </c>
      <c r="AN137" s="524"/>
      <c r="AO137" s="524"/>
      <c r="AP137" s="524"/>
      <c r="AQ137" s="524"/>
      <c r="AR137" s="524"/>
      <c r="AS137" s="524"/>
      <c r="AT137" s="524"/>
      <c r="AU137" s="524"/>
      <c r="AV137" s="525"/>
      <c r="AW137" s="12"/>
      <c r="AX137" s="13"/>
    </row>
    <row r="138" spans="1:50" ht="19.899999999999999" customHeight="1" thickBot="1" x14ac:dyDescent="0.2">
      <c r="A138" s="527" t="s">
        <v>227</v>
      </c>
      <c r="B138" s="430"/>
      <c r="C138" s="430"/>
      <c r="D138" s="430"/>
      <c r="E138" s="430"/>
      <c r="F138" s="430"/>
      <c r="G138" s="319" t="s">
        <v>489</v>
      </c>
      <c r="H138" s="320"/>
      <c r="I138" s="320"/>
      <c r="J138" s="320"/>
      <c r="K138" s="320"/>
      <c r="L138" s="320"/>
      <c r="M138" s="320"/>
      <c r="N138" s="320"/>
      <c r="O138" s="320"/>
      <c r="P138" s="321"/>
      <c r="Q138" s="430" t="s">
        <v>228</v>
      </c>
      <c r="R138" s="430"/>
      <c r="S138" s="430"/>
      <c r="T138" s="430"/>
      <c r="U138" s="430"/>
      <c r="V138" s="430"/>
      <c r="W138" s="319" t="s">
        <v>490</v>
      </c>
      <c r="X138" s="320"/>
      <c r="Y138" s="320"/>
      <c r="Z138" s="320"/>
      <c r="AA138" s="320"/>
      <c r="AB138" s="320"/>
      <c r="AC138" s="320"/>
      <c r="AD138" s="320"/>
      <c r="AE138" s="320"/>
      <c r="AF138" s="321"/>
      <c r="AG138" s="323"/>
      <c r="AH138" s="324"/>
      <c r="AI138" s="324"/>
      <c r="AJ138" s="324"/>
      <c r="AK138" s="324"/>
      <c r="AL138" s="324"/>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71"/>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72"/>
      <c r="AA166" s="62"/>
      <c r="AB166" s="62"/>
      <c r="AC166" s="62"/>
      <c r="AD166" s="7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5.2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496</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462</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3.25" customHeight="1" x14ac:dyDescent="0.15">
      <c r="A180" s="371"/>
      <c r="B180" s="372"/>
      <c r="C180" s="372"/>
      <c r="D180" s="372"/>
      <c r="E180" s="372"/>
      <c r="F180" s="373"/>
      <c r="G180" s="362" t="s">
        <v>498</v>
      </c>
      <c r="H180" s="363"/>
      <c r="I180" s="363"/>
      <c r="J180" s="363"/>
      <c r="K180" s="364"/>
      <c r="L180" s="365" t="s">
        <v>532</v>
      </c>
      <c r="M180" s="366"/>
      <c r="N180" s="366"/>
      <c r="O180" s="366"/>
      <c r="P180" s="366"/>
      <c r="Q180" s="366"/>
      <c r="R180" s="366"/>
      <c r="S180" s="366"/>
      <c r="T180" s="366"/>
      <c r="U180" s="366"/>
      <c r="V180" s="366"/>
      <c r="W180" s="366"/>
      <c r="X180" s="367"/>
      <c r="Y180" s="397">
        <v>9.9</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3"/>
    </row>
    <row r="181" spans="1:50" ht="23.25" customHeight="1" x14ac:dyDescent="0.15">
      <c r="A181" s="371"/>
      <c r="B181" s="372"/>
      <c r="C181" s="372"/>
      <c r="D181" s="372"/>
      <c r="E181" s="372"/>
      <c r="F181" s="373"/>
      <c r="G181" s="412" t="s">
        <v>492</v>
      </c>
      <c r="H181" s="413"/>
      <c r="I181" s="413"/>
      <c r="J181" s="413"/>
      <c r="K181" s="414"/>
      <c r="L181" s="415" t="s">
        <v>494</v>
      </c>
      <c r="M181" s="416"/>
      <c r="N181" s="416"/>
      <c r="O181" s="416"/>
      <c r="P181" s="416"/>
      <c r="Q181" s="416"/>
      <c r="R181" s="416"/>
      <c r="S181" s="416"/>
      <c r="T181" s="416"/>
      <c r="U181" s="416"/>
      <c r="V181" s="416"/>
      <c r="W181" s="416"/>
      <c r="X181" s="417"/>
      <c r="Y181" s="418">
        <v>7</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3.25" customHeight="1" x14ac:dyDescent="0.15">
      <c r="A182" s="371"/>
      <c r="B182" s="372"/>
      <c r="C182" s="372"/>
      <c r="D182" s="372"/>
      <c r="E182" s="372"/>
      <c r="F182" s="373"/>
      <c r="G182" s="412" t="s">
        <v>499</v>
      </c>
      <c r="H182" s="413"/>
      <c r="I182" s="413"/>
      <c r="J182" s="413"/>
      <c r="K182" s="414"/>
      <c r="L182" s="415" t="s">
        <v>500</v>
      </c>
      <c r="M182" s="416"/>
      <c r="N182" s="416"/>
      <c r="O182" s="416"/>
      <c r="P182" s="416"/>
      <c r="Q182" s="416"/>
      <c r="R182" s="416"/>
      <c r="S182" s="416"/>
      <c r="T182" s="416"/>
      <c r="U182" s="416"/>
      <c r="V182" s="416"/>
      <c r="W182" s="416"/>
      <c r="X182" s="417"/>
      <c r="Y182" s="418">
        <v>1.4</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5"/>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5"/>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5"/>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5"/>
    </row>
    <row r="190" spans="1:50" ht="23.25" customHeight="1" thickBot="1" x14ac:dyDescent="0.2">
      <c r="A190" s="371"/>
      <c r="B190" s="372"/>
      <c r="C190" s="372"/>
      <c r="D190" s="372"/>
      <c r="E190" s="372"/>
      <c r="F190" s="373"/>
      <c r="G190" s="566" t="s">
        <v>22</v>
      </c>
      <c r="H190" s="567"/>
      <c r="I190" s="567"/>
      <c r="J190" s="567"/>
      <c r="K190" s="567"/>
      <c r="L190" s="568"/>
      <c r="M190" s="157"/>
      <c r="N190" s="157"/>
      <c r="O190" s="157"/>
      <c r="P190" s="157"/>
      <c r="Q190" s="157"/>
      <c r="R190" s="157"/>
      <c r="S190" s="157"/>
      <c r="T190" s="157"/>
      <c r="U190" s="157"/>
      <c r="V190" s="157"/>
      <c r="W190" s="157"/>
      <c r="X190" s="158"/>
      <c r="Y190" s="569">
        <f>SUM(Y180:AB189)</f>
        <v>18.299999999999997</v>
      </c>
      <c r="Z190" s="570"/>
      <c r="AA190" s="570"/>
      <c r="AB190" s="571"/>
      <c r="AC190" s="566" t="s">
        <v>22</v>
      </c>
      <c r="AD190" s="567"/>
      <c r="AE190" s="567"/>
      <c r="AF190" s="567"/>
      <c r="AG190" s="567"/>
      <c r="AH190" s="568"/>
      <c r="AI190" s="157"/>
      <c r="AJ190" s="157"/>
      <c r="AK190" s="157"/>
      <c r="AL190" s="157"/>
      <c r="AM190" s="157"/>
      <c r="AN190" s="157"/>
      <c r="AO190" s="157"/>
      <c r="AP190" s="157"/>
      <c r="AQ190" s="157"/>
      <c r="AR190" s="157"/>
      <c r="AS190" s="157"/>
      <c r="AT190" s="158"/>
      <c r="AU190" s="569">
        <f>SUM(AU180:AX189)</f>
        <v>0</v>
      </c>
      <c r="AV190" s="570"/>
      <c r="AW190" s="570"/>
      <c r="AX190" s="572"/>
    </row>
    <row r="191" spans="1:50" ht="23.25" customHeight="1" x14ac:dyDescent="0.15">
      <c r="A191" s="371"/>
      <c r="B191" s="372"/>
      <c r="C191" s="372"/>
      <c r="D191" s="372"/>
      <c r="E191" s="372"/>
      <c r="F191" s="373"/>
      <c r="G191" s="377" t="s">
        <v>501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23.25" customHeight="1" x14ac:dyDescent="0.15">
      <c r="A193" s="371"/>
      <c r="B193" s="372"/>
      <c r="C193" s="372"/>
      <c r="D193" s="372"/>
      <c r="E193" s="372"/>
      <c r="F193" s="373"/>
      <c r="G193" s="362" t="s">
        <v>492</v>
      </c>
      <c r="H193" s="363"/>
      <c r="I193" s="363"/>
      <c r="J193" s="363"/>
      <c r="K193" s="364"/>
      <c r="L193" s="365" t="s">
        <v>494</v>
      </c>
      <c r="M193" s="366"/>
      <c r="N193" s="366"/>
      <c r="O193" s="366"/>
      <c r="P193" s="366"/>
      <c r="Q193" s="366"/>
      <c r="R193" s="366"/>
      <c r="S193" s="366"/>
      <c r="T193" s="366"/>
      <c r="U193" s="366"/>
      <c r="V193" s="366"/>
      <c r="W193" s="366"/>
      <c r="X193" s="367"/>
      <c r="Y193" s="397">
        <v>9.6999999999999993</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3"/>
    </row>
    <row r="194" spans="1:50" ht="23.25" customHeight="1" x14ac:dyDescent="0.15">
      <c r="A194" s="371"/>
      <c r="B194" s="372"/>
      <c r="C194" s="372"/>
      <c r="D194" s="372"/>
      <c r="E194" s="372"/>
      <c r="F194" s="373"/>
      <c r="G194" s="412" t="s">
        <v>502</v>
      </c>
      <c r="H194" s="413"/>
      <c r="I194" s="413"/>
      <c r="J194" s="413"/>
      <c r="K194" s="414"/>
      <c r="L194" s="415" t="s">
        <v>504</v>
      </c>
      <c r="M194" s="416"/>
      <c r="N194" s="416"/>
      <c r="O194" s="416"/>
      <c r="P194" s="416"/>
      <c r="Q194" s="416"/>
      <c r="R194" s="416"/>
      <c r="S194" s="416"/>
      <c r="T194" s="416"/>
      <c r="U194" s="416"/>
      <c r="V194" s="416"/>
      <c r="W194" s="416"/>
      <c r="X194" s="417"/>
      <c r="Y194" s="418">
        <v>9.3000000000000007</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3.25" customHeight="1" x14ac:dyDescent="0.15">
      <c r="A195" s="371"/>
      <c r="B195" s="372"/>
      <c r="C195" s="372"/>
      <c r="D195" s="372"/>
      <c r="E195" s="372"/>
      <c r="F195" s="373"/>
      <c r="G195" s="412" t="s">
        <v>493</v>
      </c>
      <c r="H195" s="413"/>
      <c r="I195" s="413"/>
      <c r="J195" s="413"/>
      <c r="K195" s="414"/>
      <c r="L195" s="415" t="s">
        <v>503</v>
      </c>
      <c r="M195" s="416"/>
      <c r="N195" s="416"/>
      <c r="O195" s="416"/>
      <c r="P195" s="416"/>
      <c r="Q195" s="416"/>
      <c r="R195" s="416"/>
      <c r="S195" s="416"/>
      <c r="T195" s="416"/>
      <c r="U195" s="416"/>
      <c r="V195" s="416"/>
      <c r="W195" s="416"/>
      <c r="X195" s="417"/>
      <c r="Y195" s="418">
        <v>1.9</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5"/>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5"/>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5"/>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5"/>
    </row>
    <row r="203" spans="1:50" ht="23.25" customHeight="1" thickBot="1" x14ac:dyDescent="0.2">
      <c r="A203" s="371"/>
      <c r="B203" s="372"/>
      <c r="C203" s="372"/>
      <c r="D203" s="372"/>
      <c r="E203" s="372"/>
      <c r="F203" s="373"/>
      <c r="G203" s="566" t="s">
        <v>22</v>
      </c>
      <c r="H203" s="567"/>
      <c r="I203" s="567"/>
      <c r="J203" s="567"/>
      <c r="K203" s="567"/>
      <c r="L203" s="568"/>
      <c r="M203" s="157"/>
      <c r="N203" s="157"/>
      <c r="O203" s="157"/>
      <c r="P203" s="157"/>
      <c r="Q203" s="157"/>
      <c r="R203" s="157"/>
      <c r="S203" s="157"/>
      <c r="T203" s="157"/>
      <c r="U203" s="157"/>
      <c r="V203" s="157"/>
      <c r="W203" s="157"/>
      <c r="X203" s="158"/>
      <c r="Y203" s="569">
        <f>SUM(Y193:AB202)</f>
        <v>20.9</v>
      </c>
      <c r="Z203" s="570"/>
      <c r="AA203" s="570"/>
      <c r="AB203" s="571"/>
      <c r="AC203" s="566" t="s">
        <v>22</v>
      </c>
      <c r="AD203" s="567"/>
      <c r="AE203" s="567"/>
      <c r="AF203" s="567"/>
      <c r="AG203" s="567"/>
      <c r="AH203" s="568"/>
      <c r="AI203" s="157"/>
      <c r="AJ203" s="157"/>
      <c r="AK203" s="157"/>
      <c r="AL203" s="157"/>
      <c r="AM203" s="157"/>
      <c r="AN203" s="157"/>
      <c r="AO203" s="157"/>
      <c r="AP203" s="157"/>
      <c r="AQ203" s="157"/>
      <c r="AR203" s="157"/>
      <c r="AS203" s="157"/>
      <c r="AT203" s="158"/>
      <c r="AU203" s="569">
        <f>SUM(AU193:AX202)</f>
        <v>0</v>
      </c>
      <c r="AV203" s="570"/>
      <c r="AW203" s="570"/>
      <c r="AX203" s="572"/>
    </row>
    <row r="204" spans="1:50" ht="23.25" customHeight="1" x14ac:dyDescent="0.15">
      <c r="A204" s="371"/>
      <c r="B204" s="372"/>
      <c r="C204" s="372"/>
      <c r="D204" s="372"/>
      <c r="E204" s="372"/>
      <c r="F204" s="373"/>
      <c r="G204" s="377" t="s">
        <v>497</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23.25" customHeight="1" x14ac:dyDescent="0.15">
      <c r="A206" s="371"/>
      <c r="B206" s="372"/>
      <c r="C206" s="372"/>
      <c r="D206" s="372"/>
      <c r="E206" s="372"/>
      <c r="F206" s="373"/>
      <c r="G206" s="362" t="s">
        <v>492</v>
      </c>
      <c r="H206" s="363"/>
      <c r="I206" s="363"/>
      <c r="J206" s="363"/>
      <c r="K206" s="364"/>
      <c r="L206" s="365" t="s">
        <v>494</v>
      </c>
      <c r="M206" s="366"/>
      <c r="N206" s="366"/>
      <c r="O206" s="366"/>
      <c r="P206" s="366"/>
      <c r="Q206" s="366"/>
      <c r="R206" s="366"/>
      <c r="S206" s="366"/>
      <c r="T206" s="366"/>
      <c r="U206" s="366"/>
      <c r="V206" s="366"/>
      <c r="W206" s="366"/>
      <c r="X206" s="367"/>
      <c r="Y206" s="397">
        <v>2.2000000000000002</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3"/>
    </row>
    <row r="207" spans="1:50" ht="23.25" customHeight="1" x14ac:dyDescent="0.15">
      <c r="A207" s="371"/>
      <c r="B207" s="372"/>
      <c r="C207" s="372"/>
      <c r="D207" s="372"/>
      <c r="E207" s="372"/>
      <c r="F207" s="373"/>
      <c r="G207" s="412" t="s">
        <v>493</v>
      </c>
      <c r="H207" s="413"/>
      <c r="I207" s="413"/>
      <c r="J207" s="413"/>
      <c r="K207" s="414"/>
      <c r="L207" s="415" t="s">
        <v>495</v>
      </c>
      <c r="M207" s="416"/>
      <c r="N207" s="416"/>
      <c r="O207" s="416"/>
      <c r="P207" s="416"/>
      <c r="Q207" s="416"/>
      <c r="R207" s="416"/>
      <c r="S207" s="416"/>
      <c r="T207" s="416"/>
      <c r="U207" s="416"/>
      <c r="V207" s="416"/>
      <c r="W207" s="416"/>
      <c r="X207" s="417"/>
      <c r="Y207" s="418">
        <v>0.1</v>
      </c>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3.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5"/>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5"/>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5"/>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5"/>
    </row>
    <row r="216" spans="1:50" ht="23.25" customHeight="1" thickBot="1" x14ac:dyDescent="0.2">
      <c r="A216" s="371"/>
      <c r="B216" s="372"/>
      <c r="C216" s="372"/>
      <c r="D216" s="372"/>
      <c r="E216" s="372"/>
      <c r="F216" s="373"/>
      <c r="G216" s="566" t="s">
        <v>22</v>
      </c>
      <c r="H216" s="567"/>
      <c r="I216" s="567"/>
      <c r="J216" s="567"/>
      <c r="K216" s="567"/>
      <c r="L216" s="568"/>
      <c r="M216" s="157"/>
      <c r="N216" s="157"/>
      <c r="O216" s="157"/>
      <c r="P216" s="157"/>
      <c r="Q216" s="157"/>
      <c r="R216" s="157"/>
      <c r="S216" s="157"/>
      <c r="T216" s="157"/>
      <c r="U216" s="157"/>
      <c r="V216" s="157"/>
      <c r="W216" s="157"/>
      <c r="X216" s="158"/>
      <c r="Y216" s="569">
        <f>SUM(Y206:AB215)</f>
        <v>2.3000000000000003</v>
      </c>
      <c r="Z216" s="570"/>
      <c r="AA216" s="570"/>
      <c r="AB216" s="571"/>
      <c r="AC216" s="566" t="s">
        <v>22</v>
      </c>
      <c r="AD216" s="567"/>
      <c r="AE216" s="567"/>
      <c r="AF216" s="567"/>
      <c r="AG216" s="567"/>
      <c r="AH216" s="568"/>
      <c r="AI216" s="157"/>
      <c r="AJ216" s="157"/>
      <c r="AK216" s="157"/>
      <c r="AL216" s="157"/>
      <c r="AM216" s="157"/>
      <c r="AN216" s="157"/>
      <c r="AO216" s="157"/>
      <c r="AP216" s="157"/>
      <c r="AQ216" s="157"/>
      <c r="AR216" s="157"/>
      <c r="AS216" s="157"/>
      <c r="AT216" s="158"/>
      <c r="AU216" s="569">
        <f>SUM(AU206:AX215)</f>
        <v>0</v>
      </c>
      <c r="AV216" s="570"/>
      <c r="AW216" s="570"/>
      <c r="AX216" s="572"/>
    </row>
    <row r="217" spans="1:50" ht="23.25" customHeight="1" x14ac:dyDescent="0.15">
      <c r="A217" s="371"/>
      <c r="B217" s="372"/>
      <c r="C217" s="372"/>
      <c r="D217" s="372"/>
      <c r="E217" s="372"/>
      <c r="F217" s="373"/>
      <c r="G217" s="377" t="s">
        <v>367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368</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23.2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3"/>
    </row>
    <row r="220" spans="1:50" ht="23.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3.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3.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5"/>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5"/>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5"/>
    </row>
    <row r="229" spans="1:50" ht="23.25" customHeight="1" x14ac:dyDescent="0.15">
      <c r="A229" s="371"/>
      <c r="B229" s="372"/>
      <c r="C229" s="372"/>
      <c r="D229" s="372"/>
      <c r="E229" s="372"/>
      <c r="F229" s="373"/>
      <c r="G229" s="566" t="s">
        <v>22</v>
      </c>
      <c r="H229" s="567"/>
      <c r="I229" s="567"/>
      <c r="J229" s="567"/>
      <c r="K229" s="567"/>
      <c r="L229" s="568"/>
      <c r="M229" s="157"/>
      <c r="N229" s="157"/>
      <c r="O229" s="157"/>
      <c r="P229" s="157"/>
      <c r="Q229" s="157"/>
      <c r="R229" s="157"/>
      <c r="S229" s="157"/>
      <c r="T229" s="157"/>
      <c r="U229" s="157"/>
      <c r="V229" s="157"/>
      <c r="W229" s="157"/>
      <c r="X229" s="158"/>
      <c r="Y229" s="569">
        <f>SUM(Y219:AB228)</f>
        <v>0</v>
      </c>
      <c r="Z229" s="570"/>
      <c r="AA229" s="570"/>
      <c r="AB229" s="571"/>
      <c r="AC229" s="566" t="s">
        <v>22</v>
      </c>
      <c r="AD229" s="567"/>
      <c r="AE229" s="567"/>
      <c r="AF229" s="567"/>
      <c r="AG229" s="567"/>
      <c r="AH229" s="568"/>
      <c r="AI229" s="157"/>
      <c r="AJ229" s="157"/>
      <c r="AK229" s="157"/>
      <c r="AL229" s="157"/>
      <c r="AM229" s="157"/>
      <c r="AN229" s="157"/>
      <c r="AO229" s="157"/>
      <c r="AP229" s="157"/>
      <c r="AQ229" s="157"/>
      <c r="AR229" s="157"/>
      <c r="AS229" s="157"/>
      <c r="AT229" s="158"/>
      <c r="AU229" s="569">
        <f>SUM(AU219:AX228)</f>
        <v>0</v>
      </c>
      <c r="AV229" s="570"/>
      <c r="AW229" s="570"/>
      <c r="AX229" s="572"/>
    </row>
    <row r="230" spans="1:50" ht="23.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2" t="s">
        <v>33</v>
      </c>
      <c r="AL235" s="243"/>
      <c r="AM235" s="243"/>
      <c r="AN235" s="243"/>
      <c r="AO235" s="243"/>
      <c r="AP235" s="243"/>
      <c r="AQ235" s="243" t="s">
        <v>23</v>
      </c>
      <c r="AR235" s="243"/>
      <c r="AS235" s="243"/>
      <c r="AT235" s="243"/>
      <c r="AU235" s="94" t="s">
        <v>24</v>
      </c>
      <c r="AV235" s="95"/>
      <c r="AW235" s="95"/>
      <c r="AX235" s="583"/>
    </row>
    <row r="236" spans="1:50" ht="24" customHeight="1" x14ac:dyDescent="0.15">
      <c r="A236" s="576">
        <v>1</v>
      </c>
      <c r="B236" s="576">
        <v>1</v>
      </c>
      <c r="C236" s="578" t="s">
        <v>507</v>
      </c>
      <c r="D236" s="577"/>
      <c r="E236" s="577"/>
      <c r="F236" s="577"/>
      <c r="G236" s="577"/>
      <c r="H236" s="577"/>
      <c r="I236" s="577"/>
      <c r="J236" s="577"/>
      <c r="K236" s="577"/>
      <c r="L236" s="577"/>
      <c r="M236" s="578" t="s">
        <v>508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18.3</v>
      </c>
      <c r="AL236" s="580"/>
      <c r="AM236" s="580"/>
      <c r="AN236" s="580"/>
      <c r="AO236" s="580"/>
      <c r="AP236" s="581"/>
      <c r="AQ236" s="578" t="s">
        <v>505</v>
      </c>
      <c r="AR236" s="577"/>
      <c r="AS236" s="577"/>
      <c r="AT236" s="577"/>
      <c r="AU236" s="579" t="s">
        <v>506</v>
      </c>
      <c r="AV236" s="580"/>
      <c r="AW236" s="580"/>
      <c r="AX236" s="581"/>
    </row>
    <row r="237" spans="1:50" ht="24"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3</v>
      </c>
      <c r="B238" s="576">
        <v>1</v>
      </c>
      <c r="C238" s="577"/>
      <c r="D238" s="577"/>
      <c r="E238" s="577"/>
      <c r="F238" s="577"/>
      <c r="G238" s="577"/>
      <c r="H238" s="577"/>
      <c r="I238" s="577"/>
      <c r="J238" s="577"/>
      <c r="K238" s="577"/>
      <c r="L238" s="577"/>
      <c r="M238" s="687"/>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8"/>
      <c r="AK238" s="579"/>
      <c r="AL238" s="580"/>
      <c r="AM238" s="580"/>
      <c r="AN238" s="580"/>
      <c r="AO238" s="580"/>
      <c r="AP238" s="581"/>
      <c r="AQ238" s="578"/>
      <c r="AR238" s="577"/>
      <c r="AS238" s="577"/>
      <c r="AT238" s="577"/>
      <c r="AU238" s="579"/>
      <c r="AV238" s="580"/>
      <c r="AW238" s="580"/>
      <c r="AX238" s="581"/>
    </row>
    <row r="239" spans="1:50" ht="24"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3" t="s">
        <v>410</v>
      </c>
      <c r="D268" s="243"/>
      <c r="E268" s="243"/>
      <c r="F268" s="243"/>
      <c r="G268" s="243"/>
      <c r="H268" s="243"/>
      <c r="I268" s="243"/>
      <c r="J268" s="243"/>
      <c r="K268" s="243"/>
      <c r="L268" s="243"/>
      <c r="M268" s="243" t="s">
        <v>411</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2" t="s">
        <v>412</v>
      </c>
      <c r="AL268" s="243"/>
      <c r="AM268" s="243"/>
      <c r="AN268" s="243"/>
      <c r="AO268" s="243"/>
      <c r="AP268" s="243"/>
      <c r="AQ268" s="243" t="s">
        <v>23</v>
      </c>
      <c r="AR268" s="243"/>
      <c r="AS268" s="243"/>
      <c r="AT268" s="243"/>
      <c r="AU268" s="94" t="s">
        <v>24</v>
      </c>
      <c r="AV268" s="95"/>
      <c r="AW268" s="95"/>
      <c r="AX268" s="583"/>
    </row>
    <row r="269" spans="1:50" ht="30" customHeight="1" x14ac:dyDescent="0.15">
      <c r="A269" s="576">
        <v>1</v>
      </c>
      <c r="B269" s="576">
        <v>1</v>
      </c>
      <c r="C269" s="578" t="s">
        <v>509</v>
      </c>
      <c r="D269" s="577"/>
      <c r="E269" s="577"/>
      <c r="F269" s="577"/>
      <c r="G269" s="577"/>
      <c r="H269" s="577"/>
      <c r="I269" s="577"/>
      <c r="J269" s="577"/>
      <c r="K269" s="577"/>
      <c r="L269" s="577"/>
      <c r="M269" s="578" t="s">
        <v>510</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21</v>
      </c>
      <c r="AL269" s="580"/>
      <c r="AM269" s="580"/>
      <c r="AN269" s="580"/>
      <c r="AO269" s="580"/>
      <c r="AP269" s="581"/>
      <c r="AQ269" s="578" t="s">
        <v>505</v>
      </c>
      <c r="AR269" s="577"/>
      <c r="AS269" s="577"/>
      <c r="AT269" s="577"/>
      <c r="AU269" s="579" t="s">
        <v>506</v>
      </c>
      <c r="AV269" s="580"/>
      <c r="AW269" s="580"/>
      <c r="AX269" s="581"/>
    </row>
    <row r="270" spans="1:50" ht="24" customHeight="1" x14ac:dyDescent="0.15">
      <c r="A270" s="576">
        <v>2</v>
      </c>
      <c r="B270" s="576">
        <v>1</v>
      </c>
      <c r="C270" s="578" t="s">
        <v>511</v>
      </c>
      <c r="D270" s="577"/>
      <c r="E270" s="577"/>
      <c r="F270" s="577"/>
      <c r="G270" s="577"/>
      <c r="H270" s="577"/>
      <c r="I270" s="577"/>
      <c r="J270" s="577"/>
      <c r="K270" s="577"/>
      <c r="L270" s="577"/>
      <c r="M270" s="578" t="s">
        <v>512</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v>3.1</v>
      </c>
      <c r="AL270" s="580"/>
      <c r="AM270" s="580"/>
      <c r="AN270" s="580"/>
      <c r="AO270" s="580"/>
      <c r="AP270" s="581"/>
      <c r="AQ270" s="578" t="s">
        <v>505</v>
      </c>
      <c r="AR270" s="577"/>
      <c r="AS270" s="577"/>
      <c r="AT270" s="577"/>
      <c r="AU270" s="579" t="s">
        <v>506</v>
      </c>
      <c r="AV270" s="580"/>
      <c r="AW270" s="580"/>
      <c r="AX270" s="581"/>
    </row>
    <row r="271" spans="1:50" ht="24" customHeight="1" x14ac:dyDescent="0.15">
      <c r="A271" s="576">
        <v>3</v>
      </c>
      <c r="B271" s="576">
        <v>1</v>
      </c>
      <c r="C271" s="578" t="s">
        <v>513</v>
      </c>
      <c r="D271" s="577"/>
      <c r="E271" s="577"/>
      <c r="F271" s="577"/>
      <c r="G271" s="577"/>
      <c r="H271" s="577"/>
      <c r="I271" s="577"/>
      <c r="J271" s="577"/>
      <c r="K271" s="577"/>
      <c r="L271" s="577"/>
      <c r="M271" s="578" t="s">
        <v>514</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v>1.6</v>
      </c>
      <c r="AL271" s="580"/>
      <c r="AM271" s="580"/>
      <c r="AN271" s="580"/>
      <c r="AO271" s="580"/>
      <c r="AP271" s="581"/>
      <c r="AQ271" s="578" t="s">
        <v>505</v>
      </c>
      <c r="AR271" s="577"/>
      <c r="AS271" s="577"/>
      <c r="AT271" s="577"/>
      <c r="AU271" s="579" t="s">
        <v>506</v>
      </c>
      <c r="AV271" s="580"/>
      <c r="AW271" s="580"/>
      <c r="AX271" s="581"/>
    </row>
    <row r="272" spans="1:50" ht="24" customHeight="1" x14ac:dyDescent="0.15">
      <c r="A272" s="576">
        <v>4</v>
      </c>
      <c r="B272" s="576">
        <v>1</v>
      </c>
      <c r="C272" s="578" t="s">
        <v>515</v>
      </c>
      <c r="D272" s="577"/>
      <c r="E272" s="577"/>
      <c r="F272" s="577"/>
      <c r="G272" s="577"/>
      <c r="H272" s="577"/>
      <c r="I272" s="577"/>
      <c r="J272" s="577"/>
      <c r="K272" s="577"/>
      <c r="L272" s="577"/>
      <c r="M272" s="578" t="s">
        <v>516</v>
      </c>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v>1.4</v>
      </c>
      <c r="AL272" s="580"/>
      <c r="AM272" s="580"/>
      <c r="AN272" s="580"/>
      <c r="AO272" s="580"/>
      <c r="AP272" s="581"/>
      <c r="AQ272" s="578" t="s">
        <v>505</v>
      </c>
      <c r="AR272" s="577"/>
      <c r="AS272" s="577"/>
      <c r="AT272" s="577"/>
      <c r="AU272" s="579" t="s">
        <v>506</v>
      </c>
      <c r="AV272" s="580"/>
      <c r="AW272" s="580"/>
      <c r="AX272" s="581"/>
    </row>
    <row r="273" spans="1:50" ht="24"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3" t="s">
        <v>410</v>
      </c>
      <c r="D301" s="243"/>
      <c r="E301" s="243"/>
      <c r="F301" s="243"/>
      <c r="G301" s="243"/>
      <c r="H301" s="243"/>
      <c r="I301" s="243"/>
      <c r="J301" s="243"/>
      <c r="K301" s="243"/>
      <c r="L301" s="243"/>
      <c r="M301" s="243" t="s">
        <v>411</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2" t="s">
        <v>412</v>
      </c>
      <c r="AL301" s="243"/>
      <c r="AM301" s="243"/>
      <c r="AN301" s="243"/>
      <c r="AO301" s="243"/>
      <c r="AP301" s="243"/>
      <c r="AQ301" s="243" t="s">
        <v>23</v>
      </c>
      <c r="AR301" s="243"/>
      <c r="AS301" s="243"/>
      <c r="AT301" s="243"/>
      <c r="AU301" s="94" t="s">
        <v>24</v>
      </c>
      <c r="AV301" s="95"/>
      <c r="AW301" s="95"/>
      <c r="AX301" s="583"/>
    </row>
    <row r="302" spans="1:50" ht="24" customHeight="1" x14ac:dyDescent="0.15">
      <c r="A302" s="576">
        <v>1</v>
      </c>
      <c r="B302" s="576">
        <v>1</v>
      </c>
      <c r="C302" s="578" t="s">
        <v>511</v>
      </c>
      <c r="D302" s="577"/>
      <c r="E302" s="577"/>
      <c r="F302" s="577"/>
      <c r="G302" s="577"/>
      <c r="H302" s="577"/>
      <c r="I302" s="577"/>
      <c r="J302" s="577"/>
      <c r="K302" s="577"/>
      <c r="L302" s="577"/>
      <c r="M302" s="578" t="s">
        <v>517</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2.2999999999999998</v>
      </c>
      <c r="AL302" s="580"/>
      <c r="AM302" s="580"/>
      <c r="AN302" s="580"/>
      <c r="AO302" s="580"/>
      <c r="AP302" s="581"/>
      <c r="AQ302" s="578" t="s">
        <v>505</v>
      </c>
      <c r="AR302" s="577"/>
      <c r="AS302" s="577"/>
      <c r="AT302" s="577"/>
      <c r="AU302" s="579" t="s">
        <v>506</v>
      </c>
      <c r="AV302" s="580"/>
      <c r="AW302" s="580"/>
      <c r="AX302" s="581"/>
    </row>
    <row r="303" spans="1:50" ht="24" customHeight="1" x14ac:dyDescent="0.15">
      <c r="A303" s="576">
        <v>2</v>
      </c>
      <c r="B303" s="576">
        <v>1</v>
      </c>
      <c r="C303" s="578" t="s">
        <v>518</v>
      </c>
      <c r="D303" s="577"/>
      <c r="E303" s="577"/>
      <c r="F303" s="577"/>
      <c r="G303" s="577"/>
      <c r="H303" s="577"/>
      <c r="I303" s="577"/>
      <c r="J303" s="577"/>
      <c r="K303" s="577"/>
      <c r="L303" s="577"/>
      <c r="M303" s="578" t="s">
        <v>519</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v>1.5</v>
      </c>
      <c r="AL303" s="580"/>
      <c r="AM303" s="580"/>
      <c r="AN303" s="580"/>
      <c r="AO303" s="580"/>
      <c r="AP303" s="581"/>
      <c r="AQ303" s="578" t="s">
        <v>505</v>
      </c>
      <c r="AR303" s="577"/>
      <c r="AS303" s="577"/>
      <c r="AT303" s="577"/>
      <c r="AU303" s="579" t="s">
        <v>506</v>
      </c>
      <c r="AV303" s="580"/>
      <c r="AW303" s="580"/>
      <c r="AX303" s="581"/>
    </row>
    <row r="304" spans="1:50" ht="24" customHeight="1" x14ac:dyDescent="0.15">
      <c r="A304" s="576">
        <v>3</v>
      </c>
      <c r="B304" s="576">
        <v>1</v>
      </c>
      <c r="C304" s="578" t="s">
        <v>520</v>
      </c>
      <c r="D304" s="577"/>
      <c r="E304" s="577"/>
      <c r="F304" s="577"/>
      <c r="G304" s="577"/>
      <c r="H304" s="577"/>
      <c r="I304" s="577"/>
      <c r="J304" s="577"/>
      <c r="K304" s="577"/>
      <c r="L304" s="577"/>
      <c r="M304" s="578" t="s">
        <v>521</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v>1.2</v>
      </c>
      <c r="AL304" s="580"/>
      <c r="AM304" s="580"/>
      <c r="AN304" s="580"/>
      <c r="AO304" s="580"/>
      <c r="AP304" s="581"/>
      <c r="AQ304" s="578" t="s">
        <v>505</v>
      </c>
      <c r="AR304" s="577"/>
      <c r="AS304" s="577"/>
      <c r="AT304" s="577"/>
      <c r="AU304" s="579" t="s">
        <v>522</v>
      </c>
      <c r="AV304" s="580"/>
      <c r="AW304" s="580"/>
      <c r="AX304" s="581"/>
    </row>
    <row r="305" spans="1:50" ht="30" customHeight="1" x14ac:dyDescent="0.15">
      <c r="A305" s="576">
        <v>4</v>
      </c>
      <c r="B305" s="576">
        <v>1</v>
      </c>
      <c r="C305" s="578" t="s">
        <v>523</v>
      </c>
      <c r="D305" s="577"/>
      <c r="E305" s="577"/>
      <c r="F305" s="577"/>
      <c r="G305" s="577"/>
      <c r="H305" s="577"/>
      <c r="I305" s="577"/>
      <c r="J305" s="577"/>
      <c r="K305" s="577"/>
      <c r="L305" s="577"/>
      <c r="M305" s="578" t="s">
        <v>524</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v>1.2</v>
      </c>
      <c r="AL305" s="580"/>
      <c r="AM305" s="580"/>
      <c r="AN305" s="580"/>
      <c r="AO305" s="580"/>
      <c r="AP305" s="581"/>
      <c r="AQ305" s="578" t="s">
        <v>505</v>
      </c>
      <c r="AR305" s="577"/>
      <c r="AS305" s="577"/>
      <c r="AT305" s="577"/>
      <c r="AU305" s="579" t="s">
        <v>506</v>
      </c>
      <c r="AV305" s="580"/>
      <c r="AW305" s="580"/>
      <c r="AX305" s="581"/>
    </row>
    <row r="306" spans="1:50" ht="24" customHeight="1" x14ac:dyDescent="0.15">
      <c r="A306" s="576">
        <v>5</v>
      </c>
      <c r="B306" s="576">
        <v>1</v>
      </c>
      <c r="C306" s="578" t="s">
        <v>525</v>
      </c>
      <c r="D306" s="577"/>
      <c r="E306" s="577"/>
      <c r="F306" s="577"/>
      <c r="G306" s="577"/>
      <c r="H306" s="577"/>
      <c r="I306" s="577"/>
      <c r="J306" s="577"/>
      <c r="K306" s="577"/>
      <c r="L306" s="577"/>
      <c r="M306" s="578" t="s">
        <v>528</v>
      </c>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v>0.9</v>
      </c>
      <c r="AL306" s="580"/>
      <c r="AM306" s="580"/>
      <c r="AN306" s="580"/>
      <c r="AO306" s="580"/>
      <c r="AP306" s="581"/>
      <c r="AQ306" s="578" t="s">
        <v>505</v>
      </c>
      <c r="AR306" s="577"/>
      <c r="AS306" s="577"/>
      <c r="AT306" s="577"/>
      <c r="AU306" s="579" t="s">
        <v>522</v>
      </c>
      <c r="AV306" s="580"/>
      <c r="AW306" s="580"/>
      <c r="AX306" s="581"/>
    </row>
    <row r="307" spans="1:50" ht="24" customHeight="1" x14ac:dyDescent="0.15">
      <c r="A307" s="576">
        <v>6</v>
      </c>
      <c r="B307" s="576">
        <v>1</v>
      </c>
      <c r="C307" s="578" t="s">
        <v>526</v>
      </c>
      <c r="D307" s="577"/>
      <c r="E307" s="577"/>
      <c r="F307" s="577"/>
      <c r="G307" s="577"/>
      <c r="H307" s="577"/>
      <c r="I307" s="577"/>
      <c r="J307" s="577"/>
      <c r="K307" s="577"/>
      <c r="L307" s="577"/>
      <c r="M307" s="578" t="s">
        <v>517</v>
      </c>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v>0.9</v>
      </c>
      <c r="AL307" s="580"/>
      <c r="AM307" s="580"/>
      <c r="AN307" s="580"/>
      <c r="AO307" s="580"/>
      <c r="AP307" s="581"/>
      <c r="AQ307" s="578" t="s">
        <v>505</v>
      </c>
      <c r="AR307" s="577"/>
      <c r="AS307" s="577"/>
      <c r="AT307" s="577"/>
      <c r="AU307" s="579" t="s">
        <v>506</v>
      </c>
      <c r="AV307" s="580"/>
      <c r="AW307" s="580"/>
      <c r="AX307" s="581"/>
    </row>
    <row r="308" spans="1:50" ht="24" customHeight="1" x14ac:dyDescent="0.15">
      <c r="A308" s="576">
        <v>7</v>
      </c>
      <c r="B308" s="576">
        <v>1</v>
      </c>
      <c r="C308" s="578" t="s">
        <v>527</v>
      </c>
      <c r="D308" s="577"/>
      <c r="E308" s="577"/>
      <c r="F308" s="577"/>
      <c r="G308" s="577"/>
      <c r="H308" s="577"/>
      <c r="I308" s="577"/>
      <c r="J308" s="577"/>
      <c r="K308" s="577"/>
      <c r="L308" s="577"/>
      <c r="M308" s="578" t="s">
        <v>517</v>
      </c>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v>0.7</v>
      </c>
      <c r="AL308" s="580"/>
      <c r="AM308" s="580"/>
      <c r="AN308" s="580"/>
      <c r="AO308" s="580"/>
      <c r="AP308" s="581"/>
      <c r="AQ308" s="578" t="s">
        <v>505</v>
      </c>
      <c r="AR308" s="577"/>
      <c r="AS308" s="577"/>
      <c r="AT308" s="577"/>
      <c r="AU308" s="579" t="s">
        <v>506</v>
      </c>
      <c r="AV308" s="580"/>
      <c r="AW308" s="580"/>
      <c r="AX308" s="581"/>
    </row>
    <row r="309" spans="1:50" ht="24" customHeight="1" x14ac:dyDescent="0.15">
      <c r="A309" s="576">
        <v>8</v>
      </c>
      <c r="B309" s="576">
        <v>1</v>
      </c>
      <c r="C309" s="578" t="s">
        <v>529</v>
      </c>
      <c r="D309" s="577"/>
      <c r="E309" s="577"/>
      <c r="F309" s="577"/>
      <c r="G309" s="577"/>
      <c r="H309" s="577"/>
      <c r="I309" s="577"/>
      <c r="J309" s="577"/>
      <c r="K309" s="577"/>
      <c r="L309" s="577"/>
      <c r="M309" s="578" t="s">
        <v>517</v>
      </c>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v>0.3</v>
      </c>
      <c r="AL309" s="580"/>
      <c r="AM309" s="580"/>
      <c r="AN309" s="580"/>
      <c r="AO309" s="580"/>
      <c r="AP309" s="581"/>
      <c r="AQ309" s="578" t="s">
        <v>505</v>
      </c>
      <c r="AR309" s="577"/>
      <c r="AS309" s="577"/>
      <c r="AT309" s="577"/>
      <c r="AU309" s="579" t="s">
        <v>506</v>
      </c>
      <c r="AV309" s="580"/>
      <c r="AW309" s="580"/>
      <c r="AX309" s="581"/>
    </row>
    <row r="310" spans="1:50" ht="30" customHeight="1" x14ac:dyDescent="0.15">
      <c r="A310" s="576">
        <v>9</v>
      </c>
      <c r="B310" s="576">
        <v>1</v>
      </c>
      <c r="C310" s="578" t="s">
        <v>559</v>
      </c>
      <c r="D310" s="577"/>
      <c r="E310" s="577"/>
      <c r="F310" s="577"/>
      <c r="G310" s="577"/>
      <c r="H310" s="577"/>
      <c r="I310" s="577"/>
      <c r="J310" s="577"/>
      <c r="K310" s="577"/>
      <c r="L310" s="577"/>
      <c r="M310" s="578" t="s">
        <v>517</v>
      </c>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v>0.3</v>
      </c>
      <c r="AL310" s="580"/>
      <c r="AM310" s="580"/>
      <c r="AN310" s="580"/>
      <c r="AO310" s="580"/>
      <c r="AP310" s="581"/>
      <c r="AQ310" s="578" t="s">
        <v>505</v>
      </c>
      <c r="AR310" s="577"/>
      <c r="AS310" s="577"/>
      <c r="AT310" s="577"/>
      <c r="AU310" s="579" t="s">
        <v>506</v>
      </c>
      <c r="AV310" s="580"/>
      <c r="AW310" s="580"/>
      <c r="AX310" s="581"/>
    </row>
    <row r="311" spans="1:50" ht="24" customHeight="1" x14ac:dyDescent="0.15">
      <c r="A311" s="576">
        <v>10</v>
      </c>
      <c r="B311" s="576">
        <v>1</v>
      </c>
      <c r="C311" s="578" t="s">
        <v>558</v>
      </c>
      <c r="D311" s="577"/>
      <c r="E311" s="577"/>
      <c r="F311" s="577"/>
      <c r="G311" s="577"/>
      <c r="H311" s="577"/>
      <c r="I311" s="577"/>
      <c r="J311" s="577"/>
      <c r="K311" s="577"/>
      <c r="L311" s="577"/>
      <c r="M311" s="578" t="s">
        <v>517</v>
      </c>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v>0.2</v>
      </c>
      <c r="AL311" s="580"/>
      <c r="AM311" s="580"/>
      <c r="AN311" s="580"/>
      <c r="AO311" s="580"/>
      <c r="AP311" s="581"/>
      <c r="AQ311" s="578" t="s">
        <v>505</v>
      </c>
      <c r="AR311" s="577"/>
      <c r="AS311" s="577"/>
      <c r="AT311" s="577"/>
      <c r="AU311" s="579" t="s">
        <v>506</v>
      </c>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3" t="s">
        <v>410</v>
      </c>
      <c r="D334" s="243"/>
      <c r="E334" s="243"/>
      <c r="F334" s="243"/>
      <c r="G334" s="243"/>
      <c r="H334" s="243"/>
      <c r="I334" s="243"/>
      <c r="J334" s="243"/>
      <c r="K334" s="243"/>
      <c r="L334" s="243"/>
      <c r="M334" s="243" t="s">
        <v>411</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2" t="s">
        <v>412</v>
      </c>
      <c r="AL334" s="243"/>
      <c r="AM334" s="243"/>
      <c r="AN334" s="243"/>
      <c r="AO334" s="243"/>
      <c r="AP334" s="243"/>
      <c r="AQ334" s="243" t="s">
        <v>23</v>
      </c>
      <c r="AR334" s="243"/>
      <c r="AS334" s="243"/>
      <c r="AT334" s="243"/>
      <c r="AU334" s="94" t="s">
        <v>24</v>
      </c>
      <c r="AV334" s="95"/>
      <c r="AW334" s="95"/>
      <c r="AX334" s="583"/>
    </row>
    <row r="335" spans="1:50" ht="24"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3" t="s">
        <v>410</v>
      </c>
      <c r="D367" s="243"/>
      <c r="E367" s="243"/>
      <c r="F367" s="243"/>
      <c r="G367" s="243"/>
      <c r="H367" s="243"/>
      <c r="I367" s="243"/>
      <c r="J367" s="243"/>
      <c r="K367" s="243"/>
      <c r="L367" s="243"/>
      <c r="M367" s="243" t="s">
        <v>411</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2" t="s">
        <v>412</v>
      </c>
      <c r="AL367" s="243"/>
      <c r="AM367" s="243"/>
      <c r="AN367" s="243"/>
      <c r="AO367" s="243"/>
      <c r="AP367" s="243"/>
      <c r="AQ367" s="243" t="s">
        <v>23</v>
      </c>
      <c r="AR367" s="243"/>
      <c r="AS367" s="243"/>
      <c r="AT367" s="243"/>
      <c r="AU367" s="94" t="s">
        <v>24</v>
      </c>
      <c r="AV367" s="95"/>
      <c r="AW367" s="95"/>
      <c r="AX367" s="583"/>
    </row>
    <row r="368" spans="1:50" ht="24"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43" t="s">
        <v>410</v>
      </c>
      <c r="D400" s="243"/>
      <c r="E400" s="243"/>
      <c r="F400" s="243"/>
      <c r="G400" s="243"/>
      <c r="H400" s="243"/>
      <c r="I400" s="243"/>
      <c r="J400" s="243"/>
      <c r="K400" s="243"/>
      <c r="L400" s="243"/>
      <c r="M400" s="243" t="s">
        <v>411</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2" t="s">
        <v>412</v>
      </c>
      <c r="AL400" s="243"/>
      <c r="AM400" s="243"/>
      <c r="AN400" s="243"/>
      <c r="AO400" s="243"/>
      <c r="AP400" s="243"/>
      <c r="AQ400" s="243" t="s">
        <v>23</v>
      </c>
      <c r="AR400" s="243"/>
      <c r="AS400" s="243"/>
      <c r="AT400" s="243"/>
      <c r="AU400" s="94" t="s">
        <v>24</v>
      </c>
      <c r="AV400" s="95"/>
      <c r="AW400" s="95"/>
      <c r="AX400" s="583"/>
    </row>
    <row r="401" spans="1:50" ht="24"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6"/>
      <c r="B433" s="576"/>
      <c r="C433" s="243" t="s">
        <v>410</v>
      </c>
      <c r="D433" s="243"/>
      <c r="E433" s="243"/>
      <c r="F433" s="243"/>
      <c r="G433" s="243"/>
      <c r="H433" s="243"/>
      <c r="I433" s="243"/>
      <c r="J433" s="243"/>
      <c r="K433" s="243"/>
      <c r="L433" s="243"/>
      <c r="M433" s="243" t="s">
        <v>411</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2" t="s">
        <v>412</v>
      </c>
      <c r="AL433" s="243"/>
      <c r="AM433" s="243"/>
      <c r="AN433" s="243"/>
      <c r="AO433" s="243"/>
      <c r="AP433" s="243"/>
      <c r="AQ433" s="243" t="s">
        <v>23</v>
      </c>
      <c r="AR433" s="243"/>
      <c r="AS433" s="243"/>
      <c r="AT433" s="243"/>
      <c r="AU433" s="94" t="s">
        <v>24</v>
      </c>
      <c r="AV433" s="95"/>
      <c r="AW433" s="95"/>
      <c r="AX433" s="583"/>
    </row>
    <row r="434" spans="1:50" ht="24"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6"/>
      <c r="B466" s="576"/>
      <c r="C466" s="243" t="s">
        <v>410</v>
      </c>
      <c r="D466" s="243"/>
      <c r="E466" s="243"/>
      <c r="F466" s="243"/>
      <c r="G466" s="243"/>
      <c r="H466" s="243"/>
      <c r="I466" s="243"/>
      <c r="J466" s="243"/>
      <c r="K466" s="243"/>
      <c r="L466" s="243"/>
      <c r="M466" s="243" t="s">
        <v>411</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2" t="s">
        <v>412</v>
      </c>
      <c r="AL466" s="243"/>
      <c r="AM466" s="243"/>
      <c r="AN466" s="243"/>
      <c r="AO466" s="243"/>
      <c r="AP466" s="243"/>
      <c r="AQ466" s="243" t="s">
        <v>23</v>
      </c>
      <c r="AR466" s="243"/>
      <c r="AS466" s="243"/>
      <c r="AT466" s="243"/>
      <c r="AU466" s="94" t="s">
        <v>24</v>
      </c>
      <c r="AV466" s="95"/>
      <c r="AW466" s="95"/>
      <c r="AX466" s="583"/>
    </row>
    <row r="467" spans="1:50" ht="24"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2" manualBreakCount="2">
    <brk id="105" max="16383"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464</v>
      </c>
      <c r="AX3" s="84"/>
    </row>
    <row r="4" spans="1:50" ht="22.5" customHeight="1" x14ac:dyDescent="0.15">
      <c r="A4" s="141"/>
      <c r="B4" s="139"/>
      <c r="C4" s="139"/>
      <c r="D4" s="139"/>
      <c r="E4" s="139"/>
      <c r="F4" s="140"/>
      <c r="G4" s="85"/>
      <c r="H4" s="86"/>
      <c r="I4" s="86"/>
      <c r="J4" s="86"/>
      <c r="K4" s="86"/>
      <c r="L4" s="86"/>
      <c r="M4" s="86"/>
      <c r="N4" s="86"/>
      <c r="O4" s="87"/>
      <c r="P4" s="230"/>
      <c r="Q4" s="245"/>
      <c r="R4" s="245"/>
      <c r="S4" s="245"/>
      <c r="T4" s="245"/>
      <c r="U4" s="245"/>
      <c r="V4" s="245"/>
      <c r="W4" s="245"/>
      <c r="X4" s="246"/>
      <c r="Y4" s="239" t="s">
        <v>14</v>
      </c>
      <c r="Z4" s="240"/>
      <c r="AA4" s="241"/>
      <c r="AB4" s="178"/>
      <c r="AC4" s="179"/>
      <c r="AD4" s="179"/>
      <c r="AE4" s="99"/>
      <c r="AF4" s="100"/>
      <c r="AG4" s="100"/>
      <c r="AH4" s="100"/>
      <c r="AI4" s="101"/>
      <c r="AJ4" s="99"/>
      <c r="AK4" s="100"/>
      <c r="AL4" s="100"/>
      <c r="AM4" s="100"/>
      <c r="AN4" s="101"/>
      <c r="AO4" s="99"/>
      <c r="AP4" s="100"/>
      <c r="AQ4" s="100"/>
      <c r="AR4" s="100"/>
      <c r="AS4" s="101"/>
      <c r="AT4" s="206"/>
      <c r="AU4" s="206"/>
      <c r="AV4" s="206"/>
      <c r="AW4" s="206"/>
      <c r="AX4" s="207"/>
    </row>
    <row r="5" spans="1:50" ht="22.5" customHeight="1" x14ac:dyDescent="0.15">
      <c r="A5" s="142"/>
      <c r="B5" s="143"/>
      <c r="C5" s="143"/>
      <c r="D5" s="143"/>
      <c r="E5" s="143"/>
      <c r="F5" s="144"/>
      <c r="G5" s="88"/>
      <c r="H5" s="89"/>
      <c r="I5" s="89"/>
      <c r="J5" s="89"/>
      <c r="K5" s="89"/>
      <c r="L5" s="89"/>
      <c r="M5" s="89"/>
      <c r="N5" s="89"/>
      <c r="O5" s="90"/>
      <c r="P5" s="247"/>
      <c r="Q5" s="247"/>
      <c r="R5" s="247"/>
      <c r="S5" s="247"/>
      <c r="T5" s="247"/>
      <c r="U5" s="247"/>
      <c r="V5" s="247"/>
      <c r="W5" s="247"/>
      <c r="X5" s="248"/>
      <c r="Y5" s="150" t="s">
        <v>65</v>
      </c>
      <c r="Z5" s="95"/>
      <c r="AA5" s="96"/>
      <c r="AB5" s="630"/>
      <c r="AC5" s="208"/>
      <c r="AD5" s="208"/>
      <c r="AE5" s="99"/>
      <c r="AF5" s="100"/>
      <c r="AG5" s="100"/>
      <c r="AH5" s="100"/>
      <c r="AI5" s="101"/>
      <c r="AJ5" s="99"/>
      <c r="AK5" s="100"/>
      <c r="AL5" s="100"/>
      <c r="AM5" s="100"/>
      <c r="AN5" s="101"/>
      <c r="AO5" s="99"/>
      <c r="AP5" s="100"/>
      <c r="AQ5" s="100"/>
      <c r="AR5" s="100"/>
      <c r="AS5" s="101"/>
      <c r="AT5" s="99"/>
      <c r="AU5" s="100"/>
      <c r="AV5" s="100"/>
      <c r="AW5" s="100"/>
      <c r="AX5" s="358"/>
    </row>
    <row r="6" spans="1:50" ht="22.5" customHeight="1" x14ac:dyDescent="0.15">
      <c r="A6" s="145"/>
      <c r="B6" s="146"/>
      <c r="C6" s="146"/>
      <c r="D6" s="146"/>
      <c r="E6" s="146"/>
      <c r="F6" s="147"/>
      <c r="G6" s="91"/>
      <c r="H6" s="92"/>
      <c r="I6" s="92"/>
      <c r="J6" s="92"/>
      <c r="K6" s="92"/>
      <c r="L6" s="92"/>
      <c r="M6" s="92"/>
      <c r="N6" s="92"/>
      <c r="O6" s="93"/>
      <c r="P6" s="249"/>
      <c r="Q6" s="249"/>
      <c r="R6" s="249"/>
      <c r="S6" s="249"/>
      <c r="T6" s="249"/>
      <c r="U6" s="249"/>
      <c r="V6" s="249"/>
      <c r="W6" s="249"/>
      <c r="X6" s="250"/>
      <c r="Y6" s="94" t="s">
        <v>15</v>
      </c>
      <c r="Z6" s="95"/>
      <c r="AA6" s="96"/>
      <c r="AB6" s="97" t="s">
        <v>465</v>
      </c>
      <c r="AC6" s="98"/>
      <c r="AD6" s="98"/>
      <c r="AE6" s="99"/>
      <c r="AF6" s="100"/>
      <c r="AG6" s="100"/>
      <c r="AH6" s="100"/>
      <c r="AI6" s="101"/>
      <c r="AJ6" s="99"/>
      <c r="AK6" s="100"/>
      <c r="AL6" s="100"/>
      <c r="AM6" s="100"/>
      <c r="AN6" s="101"/>
      <c r="AO6" s="99"/>
      <c r="AP6" s="100"/>
      <c r="AQ6" s="100"/>
      <c r="AR6" s="100"/>
      <c r="AS6" s="101"/>
      <c r="AT6" s="203"/>
      <c r="AU6" s="204"/>
      <c r="AV6" s="204"/>
      <c r="AW6" s="204"/>
      <c r="AX6" s="205"/>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85"/>
      <c r="H9" s="86"/>
      <c r="I9" s="86"/>
      <c r="J9" s="86"/>
      <c r="K9" s="86"/>
      <c r="L9" s="86"/>
      <c r="M9" s="86"/>
      <c r="N9" s="86"/>
      <c r="O9" s="87"/>
      <c r="P9" s="230"/>
      <c r="Q9" s="245"/>
      <c r="R9" s="245"/>
      <c r="S9" s="245"/>
      <c r="T9" s="245"/>
      <c r="U9" s="245"/>
      <c r="V9" s="245"/>
      <c r="W9" s="245"/>
      <c r="X9" s="246"/>
      <c r="Y9" s="239" t="s">
        <v>14</v>
      </c>
      <c r="Z9" s="240"/>
      <c r="AA9" s="241"/>
      <c r="AB9" s="178"/>
      <c r="AC9" s="179"/>
      <c r="AD9" s="179"/>
      <c r="AE9" s="99"/>
      <c r="AF9" s="100"/>
      <c r="AG9" s="100"/>
      <c r="AH9" s="100"/>
      <c r="AI9" s="101"/>
      <c r="AJ9" s="99"/>
      <c r="AK9" s="100"/>
      <c r="AL9" s="100"/>
      <c r="AM9" s="100"/>
      <c r="AN9" s="101"/>
      <c r="AO9" s="99"/>
      <c r="AP9" s="100"/>
      <c r="AQ9" s="100"/>
      <c r="AR9" s="100"/>
      <c r="AS9" s="101"/>
      <c r="AT9" s="206"/>
      <c r="AU9" s="206"/>
      <c r="AV9" s="206"/>
      <c r="AW9" s="206"/>
      <c r="AX9" s="207"/>
    </row>
    <row r="10" spans="1:50" ht="22.5" customHeight="1" x14ac:dyDescent="0.15">
      <c r="A10" s="142"/>
      <c r="B10" s="143"/>
      <c r="C10" s="143"/>
      <c r="D10" s="143"/>
      <c r="E10" s="143"/>
      <c r="F10" s="144"/>
      <c r="G10" s="88"/>
      <c r="H10" s="89"/>
      <c r="I10" s="89"/>
      <c r="J10" s="89"/>
      <c r="K10" s="89"/>
      <c r="L10" s="89"/>
      <c r="M10" s="89"/>
      <c r="N10" s="89"/>
      <c r="O10" s="90"/>
      <c r="P10" s="247"/>
      <c r="Q10" s="247"/>
      <c r="R10" s="247"/>
      <c r="S10" s="247"/>
      <c r="T10" s="247"/>
      <c r="U10" s="247"/>
      <c r="V10" s="247"/>
      <c r="W10" s="247"/>
      <c r="X10" s="248"/>
      <c r="Y10" s="150" t="s">
        <v>65</v>
      </c>
      <c r="Z10" s="95"/>
      <c r="AA10" s="96"/>
      <c r="AB10" s="630"/>
      <c r="AC10" s="208"/>
      <c r="AD10" s="208"/>
      <c r="AE10" s="99"/>
      <c r="AF10" s="100"/>
      <c r="AG10" s="100"/>
      <c r="AH10" s="100"/>
      <c r="AI10" s="101"/>
      <c r="AJ10" s="99"/>
      <c r="AK10" s="100"/>
      <c r="AL10" s="100"/>
      <c r="AM10" s="100"/>
      <c r="AN10" s="101"/>
      <c r="AO10" s="99"/>
      <c r="AP10" s="100"/>
      <c r="AQ10" s="100"/>
      <c r="AR10" s="100"/>
      <c r="AS10" s="101"/>
      <c r="AT10" s="99"/>
      <c r="AU10" s="100"/>
      <c r="AV10" s="100"/>
      <c r="AW10" s="100"/>
      <c r="AX10" s="358"/>
    </row>
    <row r="11" spans="1:50" ht="22.5" customHeight="1" x14ac:dyDescent="0.15">
      <c r="A11" s="145"/>
      <c r="B11" s="146"/>
      <c r="C11" s="146"/>
      <c r="D11" s="146"/>
      <c r="E11" s="146"/>
      <c r="F11" s="147"/>
      <c r="G11" s="91"/>
      <c r="H11" s="92"/>
      <c r="I11" s="92"/>
      <c r="J11" s="92"/>
      <c r="K11" s="92"/>
      <c r="L11" s="92"/>
      <c r="M11" s="92"/>
      <c r="N11" s="92"/>
      <c r="O11" s="93"/>
      <c r="P11" s="249"/>
      <c r="Q11" s="249"/>
      <c r="R11" s="249"/>
      <c r="S11" s="249"/>
      <c r="T11" s="249"/>
      <c r="U11" s="249"/>
      <c r="V11" s="249"/>
      <c r="W11" s="249"/>
      <c r="X11" s="250"/>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3"/>
      <c r="AU11" s="204"/>
      <c r="AV11" s="204"/>
      <c r="AW11" s="204"/>
      <c r="AX11" s="205"/>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85"/>
      <c r="H14" s="86"/>
      <c r="I14" s="86"/>
      <c r="J14" s="86"/>
      <c r="K14" s="86"/>
      <c r="L14" s="86"/>
      <c r="M14" s="86"/>
      <c r="N14" s="86"/>
      <c r="O14" s="87"/>
      <c r="P14" s="230"/>
      <c r="Q14" s="245"/>
      <c r="R14" s="245"/>
      <c r="S14" s="245"/>
      <c r="T14" s="245"/>
      <c r="U14" s="245"/>
      <c r="V14" s="245"/>
      <c r="W14" s="245"/>
      <c r="X14" s="246"/>
      <c r="Y14" s="239" t="s">
        <v>14</v>
      </c>
      <c r="Z14" s="240"/>
      <c r="AA14" s="241"/>
      <c r="AB14" s="178"/>
      <c r="AC14" s="179"/>
      <c r="AD14" s="179"/>
      <c r="AE14" s="99"/>
      <c r="AF14" s="100"/>
      <c r="AG14" s="100"/>
      <c r="AH14" s="100"/>
      <c r="AI14" s="101"/>
      <c r="AJ14" s="99"/>
      <c r="AK14" s="100"/>
      <c r="AL14" s="100"/>
      <c r="AM14" s="100"/>
      <c r="AN14" s="101"/>
      <c r="AO14" s="99"/>
      <c r="AP14" s="100"/>
      <c r="AQ14" s="100"/>
      <c r="AR14" s="100"/>
      <c r="AS14" s="101"/>
      <c r="AT14" s="206"/>
      <c r="AU14" s="206"/>
      <c r="AV14" s="206"/>
      <c r="AW14" s="206"/>
      <c r="AX14" s="207"/>
    </row>
    <row r="15" spans="1:50" ht="22.5" customHeight="1" x14ac:dyDescent="0.15">
      <c r="A15" s="142"/>
      <c r="B15" s="143"/>
      <c r="C15" s="143"/>
      <c r="D15" s="143"/>
      <c r="E15" s="143"/>
      <c r="F15" s="144"/>
      <c r="G15" s="88"/>
      <c r="H15" s="89"/>
      <c r="I15" s="89"/>
      <c r="J15" s="89"/>
      <c r="K15" s="89"/>
      <c r="L15" s="89"/>
      <c r="M15" s="89"/>
      <c r="N15" s="89"/>
      <c r="O15" s="90"/>
      <c r="P15" s="247"/>
      <c r="Q15" s="247"/>
      <c r="R15" s="247"/>
      <c r="S15" s="247"/>
      <c r="T15" s="247"/>
      <c r="U15" s="247"/>
      <c r="V15" s="247"/>
      <c r="W15" s="247"/>
      <c r="X15" s="248"/>
      <c r="Y15" s="150" t="s">
        <v>65</v>
      </c>
      <c r="Z15" s="95"/>
      <c r="AA15" s="96"/>
      <c r="AB15" s="630"/>
      <c r="AC15" s="208"/>
      <c r="AD15" s="208"/>
      <c r="AE15" s="99"/>
      <c r="AF15" s="100"/>
      <c r="AG15" s="100"/>
      <c r="AH15" s="100"/>
      <c r="AI15" s="101"/>
      <c r="AJ15" s="99"/>
      <c r="AK15" s="100"/>
      <c r="AL15" s="100"/>
      <c r="AM15" s="100"/>
      <c r="AN15" s="101"/>
      <c r="AO15" s="99"/>
      <c r="AP15" s="100"/>
      <c r="AQ15" s="100"/>
      <c r="AR15" s="100"/>
      <c r="AS15" s="101"/>
      <c r="AT15" s="99"/>
      <c r="AU15" s="100"/>
      <c r="AV15" s="100"/>
      <c r="AW15" s="100"/>
      <c r="AX15" s="358"/>
    </row>
    <row r="16" spans="1:50" ht="22.5" customHeight="1" x14ac:dyDescent="0.15">
      <c r="A16" s="145"/>
      <c r="B16" s="146"/>
      <c r="C16" s="146"/>
      <c r="D16" s="146"/>
      <c r="E16" s="146"/>
      <c r="F16" s="147"/>
      <c r="G16" s="91"/>
      <c r="H16" s="92"/>
      <c r="I16" s="92"/>
      <c r="J16" s="92"/>
      <c r="K16" s="92"/>
      <c r="L16" s="92"/>
      <c r="M16" s="92"/>
      <c r="N16" s="92"/>
      <c r="O16" s="93"/>
      <c r="P16" s="249"/>
      <c r="Q16" s="249"/>
      <c r="R16" s="249"/>
      <c r="S16" s="249"/>
      <c r="T16" s="249"/>
      <c r="U16" s="249"/>
      <c r="V16" s="249"/>
      <c r="W16" s="249"/>
      <c r="X16" s="250"/>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3"/>
      <c r="AU16" s="204"/>
      <c r="AV16" s="204"/>
      <c r="AW16" s="204"/>
      <c r="AX16" s="205"/>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85"/>
      <c r="H19" s="86"/>
      <c r="I19" s="86"/>
      <c r="J19" s="86"/>
      <c r="K19" s="86"/>
      <c r="L19" s="86"/>
      <c r="M19" s="86"/>
      <c r="N19" s="86"/>
      <c r="O19" s="87"/>
      <c r="P19" s="230"/>
      <c r="Q19" s="245"/>
      <c r="R19" s="245"/>
      <c r="S19" s="245"/>
      <c r="T19" s="245"/>
      <c r="U19" s="245"/>
      <c r="V19" s="245"/>
      <c r="W19" s="245"/>
      <c r="X19" s="246"/>
      <c r="Y19" s="239" t="s">
        <v>14</v>
      </c>
      <c r="Z19" s="240"/>
      <c r="AA19" s="241"/>
      <c r="AB19" s="178"/>
      <c r="AC19" s="179"/>
      <c r="AD19" s="179"/>
      <c r="AE19" s="99"/>
      <c r="AF19" s="100"/>
      <c r="AG19" s="100"/>
      <c r="AH19" s="100"/>
      <c r="AI19" s="101"/>
      <c r="AJ19" s="99"/>
      <c r="AK19" s="100"/>
      <c r="AL19" s="100"/>
      <c r="AM19" s="100"/>
      <c r="AN19" s="101"/>
      <c r="AO19" s="99"/>
      <c r="AP19" s="100"/>
      <c r="AQ19" s="100"/>
      <c r="AR19" s="100"/>
      <c r="AS19" s="101"/>
      <c r="AT19" s="206"/>
      <c r="AU19" s="206"/>
      <c r="AV19" s="206"/>
      <c r="AW19" s="206"/>
      <c r="AX19" s="207"/>
    </row>
    <row r="20" spans="1:50" ht="22.5" customHeight="1" x14ac:dyDescent="0.15">
      <c r="A20" s="142"/>
      <c r="B20" s="143"/>
      <c r="C20" s="143"/>
      <c r="D20" s="143"/>
      <c r="E20" s="143"/>
      <c r="F20" s="144"/>
      <c r="G20" s="88"/>
      <c r="H20" s="89"/>
      <c r="I20" s="89"/>
      <c r="J20" s="89"/>
      <c r="K20" s="89"/>
      <c r="L20" s="89"/>
      <c r="M20" s="89"/>
      <c r="N20" s="89"/>
      <c r="O20" s="90"/>
      <c r="P20" s="247"/>
      <c r="Q20" s="247"/>
      <c r="R20" s="247"/>
      <c r="S20" s="247"/>
      <c r="T20" s="247"/>
      <c r="U20" s="247"/>
      <c r="V20" s="247"/>
      <c r="W20" s="247"/>
      <c r="X20" s="248"/>
      <c r="Y20" s="150" t="s">
        <v>65</v>
      </c>
      <c r="Z20" s="95"/>
      <c r="AA20" s="96"/>
      <c r="AB20" s="630"/>
      <c r="AC20" s="208"/>
      <c r="AD20" s="208"/>
      <c r="AE20" s="99"/>
      <c r="AF20" s="100"/>
      <c r="AG20" s="100"/>
      <c r="AH20" s="100"/>
      <c r="AI20" s="101"/>
      <c r="AJ20" s="99"/>
      <c r="AK20" s="100"/>
      <c r="AL20" s="100"/>
      <c r="AM20" s="100"/>
      <c r="AN20" s="101"/>
      <c r="AO20" s="99"/>
      <c r="AP20" s="100"/>
      <c r="AQ20" s="100"/>
      <c r="AR20" s="100"/>
      <c r="AS20" s="101"/>
      <c r="AT20" s="99"/>
      <c r="AU20" s="100"/>
      <c r="AV20" s="100"/>
      <c r="AW20" s="100"/>
      <c r="AX20" s="358"/>
    </row>
    <row r="21" spans="1:50" ht="22.5" customHeight="1" x14ac:dyDescent="0.15">
      <c r="A21" s="145"/>
      <c r="B21" s="146"/>
      <c r="C21" s="146"/>
      <c r="D21" s="146"/>
      <c r="E21" s="146"/>
      <c r="F21" s="147"/>
      <c r="G21" s="91"/>
      <c r="H21" s="92"/>
      <c r="I21" s="92"/>
      <c r="J21" s="92"/>
      <c r="K21" s="92"/>
      <c r="L21" s="92"/>
      <c r="M21" s="92"/>
      <c r="N21" s="92"/>
      <c r="O21" s="93"/>
      <c r="P21" s="249"/>
      <c r="Q21" s="249"/>
      <c r="R21" s="249"/>
      <c r="S21" s="249"/>
      <c r="T21" s="249"/>
      <c r="U21" s="249"/>
      <c r="V21" s="249"/>
      <c r="W21" s="249"/>
      <c r="X21" s="250"/>
      <c r="Y21" s="94" t="s">
        <v>15</v>
      </c>
      <c r="Z21" s="95"/>
      <c r="AA21" s="96"/>
      <c r="AB21" s="97" t="s">
        <v>466</v>
      </c>
      <c r="AC21" s="98"/>
      <c r="AD21" s="98"/>
      <c r="AE21" s="99"/>
      <c r="AF21" s="100"/>
      <c r="AG21" s="100"/>
      <c r="AH21" s="100"/>
      <c r="AI21" s="101"/>
      <c r="AJ21" s="99"/>
      <c r="AK21" s="100"/>
      <c r="AL21" s="100"/>
      <c r="AM21" s="100"/>
      <c r="AN21" s="101"/>
      <c r="AO21" s="99"/>
      <c r="AP21" s="100"/>
      <c r="AQ21" s="100"/>
      <c r="AR21" s="100"/>
      <c r="AS21" s="101"/>
      <c r="AT21" s="203"/>
      <c r="AU21" s="204"/>
      <c r="AV21" s="204"/>
      <c r="AW21" s="204"/>
      <c r="AX21" s="205"/>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467</v>
      </c>
      <c r="AX23" s="84"/>
    </row>
    <row r="24" spans="1:50" ht="22.5" customHeight="1" x14ac:dyDescent="0.15">
      <c r="A24" s="141"/>
      <c r="B24" s="139"/>
      <c r="C24" s="139"/>
      <c r="D24" s="139"/>
      <c r="E24" s="139"/>
      <c r="F24" s="140"/>
      <c r="G24" s="85"/>
      <c r="H24" s="86"/>
      <c r="I24" s="86"/>
      <c r="J24" s="86"/>
      <c r="K24" s="86"/>
      <c r="L24" s="86"/>
      <c r="M24" s="86"/>
      <c r="N24" s="86"/>
      <c r="O24" s="87"/>
      <c r="P24" s="230"/>
      <c r="Q24" s="245"/>
      <c r="R24" s="245"/>
      <c r="S24" s="245"/>
      <c r="T24" s="245"/>
      <c r="U24" s="245"/>
      <c r="V24" s="245"/>
      <c r="W24" s="245"/>
      <c r="X24" s="246"/>
      <c r="Y24" s="239" t="s">
        <v>14</v>
      </c>
      <c r="Z24" s="240"/>
      <c r="AA24" s="241"/>
      <c r="AB24" s="178"/>
      <c r="AC24" s="179"/>
      <c r="AD24" s="179"/>
      <c r="AE24" s="99"/>
      <c r="AF24" s="100"/>
      <c r="AG24" s="100"/>
      <c r="AH24" s="100"/>
      <c r="AI24" s="101"/>
      <c r="AJ24" s="99"/>
      <c r="AK24" s="100"/>
      <c r="AL24" s="100"/>
      <c r="AM24" s="100"/>
      <c r="AN24" s="101"/>
      <c r="AO24" s="99"/>
      <c r="AP24" s="100"/>
      <c r="AQ24" s="100"/>
      <c r="AR24" s="100"/>
      <c r="AS24" s="101"/>
      <c r="AT24" s="206"/>
      <c r="AU24" s="206"/>
      <c r="AV24" s="206"/>
      <c r="AW24" s="206"/>
      <c r="AX24" s="207"/>
    </row>
    <row r="25" spans="1:50" ht="22.5" customHeight="1" x14ac:dyDescent="0.15">
      <c r="A25" s="142"/>
      <c r="B25" s="143"/>
      <c r="C25" s="143"/>
      <c r="D25" s="143"/>
      <c r="E25" s="143"/>
      <c r="F25" s="144"/>
      <c r="G25" s="88"/>
      <c r="H25" s="89"/>
      <c r="I25" s="89"/>
      <c r="J25" s="89"/>
      <c r="K25" s="89"/>
      <c r="L25" s="89"/>
      <c r="M25" s="89"/>
      <c r="N25" s="89"/>
      <c r="O25" s="90"/>
      <c r="P25" s="247"/>
      <c r="Q25" s="247"/>
      <c r="R25" s="247"/>
      <c r="S25" s="247"/>
      <c r="T25" s="247"/>
      <c r="U25" s="247"/>
      <c r="V25" s="247"/>
      <c r="W25" s="247"/>
      <c r="X25" s="248"/>
      <c r="Y25" s="150" t="s">
        <v>65</v>
      </c>
      <c r="Z25" s="95"/>
      <c r="AA25" s="96"/>
      <c r="AB25" s="630"/>
      <c r="AC25" s="208"/>
      <c r="AD25" s="208"/>
      <c r="AE25" s="99"/>
      <c r="AF25" s="100"/>
      <c r="AG25" s="100"/>
      <c r="AH25" s="100"/>
      <c r="AI25" s="101"/>
      <c r="AJ25" s="99"/>
      <c r="AK25" s="100"/>
      <c r="AL25" s="100"/>
      <c r="AM25" s="100"/>
      <c r="AN25" s="101"/>
      <c r="AO25" s="99"/>
      <c r="AP25" s="100"/>
      <c r="AQ25" s="100"/>
      <c r="AR25" s="100"/>
      <c r="AS25" s="101"/>
      <c r="AT25" s="99"/>
      <c r="AU25" s="100"/>
      <c r="AV25" s="100"/>
      <c r="AW25" s="100"/>
      <c r="AX25" s="358"/>
    </row>
    <row r="26" spans="1:50" ht="22.5" customHeight="1" x14ac:dyDescent="0.15">
      <c r="A26" s="145"/>
      <c r="B26" s="146"/>
      <c r="C26" s="146"/>
      <c r="D26" s="146"/>
      <c r="E26" s="146"/>
      <c r="F26" s="147"/>
      <c r="G26" s="91"/>
      <c r="H26" s="92"/>
      <c r="I26" s="92"/>
      <c r="J26" s="92"/>
      <c r="K26" s="92"/>
      <c r="L26" s="92"/>
      <c r="M26" s="92"/>
      <c r="N26" s="92"/>
      <c r="O26" s="93"/>
      <c r="P26" s="249"/>
      <c r="Q26" s="249"/>
      <c r="R26" s="249"/>
      <c r="S26" s="249"/>
      <c r="T26" s="249"/>
      <c r="U26" s="249"/>
      <c r="V26" s="249"/>
      <c r="W26" s="249"/>
      <c r="X26" s="250"/>
      <c r="Y26" s="94" t="s">
        <v>15</v>
      </c>
      <c r="Z26" s="95"/>
      <c r="AA26" s="96"/>
      <c r="AB26" s="97" t="s">
        <v>466</v>
      </c>
      <c r="AC26" s="98"/>
      <c r="AD26" s="98"/>
      <c r="AE26" s="99"/>
      <c r="AF26" s="100"/>
      <c r="AG26" s="100"/>
      <c r="AH26" s="100"/>
      <c r="AI26" s="101"/>
      <c r="AJ26" s="99"/>
      <c r="AK26" s="100"/>
      <c r="AL26" s="100"/>
      <c r="AM26" s="100"/>
      <c r="AN26" s="101"/>
      <c r="AO26" s="99"/>
      <c r="AP26" s="100"/>
      <c r="AQ26" s="100"/>
      <c r="AR26" s="100"/>
      <c r="AS26" s="101"/>
      <c r="AT26" s="203"/>
      <c r="AU26" s="204"/>
      <c r="AV26" s="204"/>
      <c r="AW26" s="204"/>
      <c r="AX26" s="205"/>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464</v>
      </c>
      <c r="AX28" s="84"/>
    </row>
    <row r="29" spans="1:50" ht="22.5" customHeight="1" x14ac:dyDescent="0.15">
      <c r="A29" s="141"/>
      <c r="B29" s="139"/>
      <c r="C29" s="139"/>
      <c r="D29" s="139"/>
      <c r="E29" s="139"/>
      <c r="F29" s="140"/>
      <c r="G29" s="85"/>
      <c r="H29" s="86"/>
      <c r="I29" s="86"/>
      <c r="J29" s="86"/>
      <c r="K29" s="86"/>
      <c r="L29" s="86"/>
      <c r="M29" s="86"/>
      <c r="N29" s="86"/>
      <c r="O29" s="87"/>
      <c r="P29" s="230"/>
      <c r="Q29" s="245"/>
      <c r="R29" s="245"/>
      <c r="S29" s="245"/>
      <c r="T29" s="245"/>
      <c r="U29" s="245"/>
      <c r="V29" s="245"/>
      <c r="W29" s="245"/>
      <c r="X29" s="246"/>
      <c r="Y29" s="239" t="s">
        <v>14</v>
      </c>
      <c r="Z29" s="240"/>
      <c r="AA29" s="241"/>
      <c r="AB29" s="178"/>
      <c r="AC29" s="179"/>
      <c r="AD29" s="179"/>
      <c r="AE29" s="99"/>
      <c r="AF29" s="100"/>
      <c r="AG29" s="100"/>
      <c r="AH29" s="100"/>
      <c r="AI29" s="101"/>
      <c r="AJ29" s="99"/>
      <c r="AK29" s="100"/>
      <c r="AL29" s="100"/>
      <c r="AM29" s="100"/>
      <c r="AN29" s="101"/>
      <c r="AO29" s="99"/>
      <c r="AP29" s="100"/>
      <c r="AQ29" s="100"/>
      <c r="AR29" s="100"/>
      <c r="AS29" s="101"/>
      <c r="AT29" s="206"/>
      <c r="AU29" s="206"/>
      <c r="AV29" s="206"/>
      <c r="AW29" s="206"/>
      <c r="AX29" s="207"/>
    </row>
    <row r="30" spans="1:50" ht="22.5" customHeight="1" x14ac:dyDescent="0.15">
      <c r="A30" s="142"/>
      <c r="B30" s="143"/>
      <c r="C30" s="143"/>
      <c r="D30" s="143"/>
      <c r="E30" s="143"/>
      <c r="F30" s="144"/>
      <c r="G30" s="88"/>
      <c r="H30" s="89"/>
      <c r="I30" s="89"/>
      <c r="J30" s="89"/>
      <c r="K30" s="89"/>
      <c r="L30" s="89"/>
      <c r="M30" s="89"/>
      <c r="N30" s="89"/>
      <c r="O30" s="90"/>
      <c r="P30" s="247"/>
      <c r="Q30" s="247"/>
      <c r="R30" s="247"/>
      <c r="S30" s="247"/>
      <c r="T30" s="247"/>
      <c r="U30" s="247"/>
      <c r="V30" s="247"/>
      <c r="W30" s="247"/>
      <c r="X30" s="248"/>
      <c r="Y30" s="150" t="s">
        <v>65</v>
      </c>
      <c r="Z30" s="95"/>
      <c r="AA30" s="96"/>
      <c r="AB30" s="630"/>
      <c r="AC30" s="208"/>
      <c r="AD30" s="208"/>
      <c r="AE30" s="99"/>
      <c r="AF30" s="100"/>
      <c r="AG30" s="100"/>
      <c r="AH30" s="100"/>
      <c r="AI30" s="101"/>
      <c r="AJ30" s="99"/>
      <c r="AK30" s="100"/>
      <c r="AL30" s="100"/>
      <c r="AM30" s="100"/>
      <c r="AN30" s="101"/>
      <c r="AO30" s="99"/>
      <c r="AP30" s="100"/>
      <c r="AQ30" s="100"/>
      <c r="AR30" s="100"/>
      <c r="AS30" s="101"/>
      <c r="AT30" s="99"/>
      <c r="AU30" s="100"/>
      <c r="AV30" s="100"/>
      <c r="AW30" s="100"/>
      <c r="AX30" s="358"/>
    </row>
    <row r="31" spans="1:50" ht="22.5" customHeight="1" x14ac:dyDescent="0.15">
      <c r="A31" s="145"/>
      <c r="B31" s="146"/>
      <c r="C31" s="146"/>
      <c r="D31" s="146"/>
      <c r="E31" s="146"/>
      <c r="F31" s="147"/>
      <c r="G31" s="91"/>
      <c r="H31" s="92"/>
      <c r="I31" s="92"/>
      <c r="J31" s="92"/>
      <c r="K31" s="92"/>
      <c r="L31" s="92"/>
      <c r="M31" s="92"/>
      <c r="N31" s="92"/>
      <c r="O31" s="93"/>
      <c r="P31" s="249"/>
      <c r="Q31" s="249"/>
      <c r="R31" s="249"/>
      <c r="S31" s="249"/>
      <c r="T31" s="249"/>
      <c r="U31" s="249"/>
      <c r="V31" s="249"/>
      <c r="W31" s="249"/>
      <c r="X31" s="250"/>
      <c r="Y31" s="94" t="s">
        <v>15</v>
      </c>
      <c r="Z31" s="95"/>
      <c r="AA31" s="96"/>
      <c r="AB31" s="97" t="s">
        <v>465</v>
      </c>
      <c r="AC31" s="98"/>
      <c r="AD31" s="98"/>
      <c r="AE31" s="99"/>
      <c r="AF31" s="100"/>
      <c r="AG31" s="100"/>
      <c r="AH31" s="100"/>
      <c r="AI31" s="101"/>
      <c r="AJ31" s="99"/>
      <c r="AK31" s="100"/>
      <c r="AL31" s="100"/>
      <c r="AM31" s="100"/>
      <c r="AN31" s="101"/>
      <c r="AO31" s="99"/>
      <c r="AP31" s="100"/>
      <c r="AQ31" s="100"/>
      <c r="AR31" s="100"/>
      <c r="AS31" s="101"/>
      <c r="AT31" s="203"/>
      <c r="AU31" s="204"/>
      <c r="AV31" s="204"/>
      <c r="AW31" s="204"/>
      <c r="AX31" s="205"/>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467</v>
      </c>
      <c r="AX33" s="84"/>
    </row>
    <row r="34" spans="1:50" ht="22.5" customHeight="1" x14ac:dyDescent="0.15">
      <c r="A34" s="141"/>
      <c r="B34" s="139"/>
      <c r="C34" s="139"/>
      <c r="D34" s="139"/>
      <c r="E34" s="139"/>
      <c r="F34" s="140"/>
      <c r="G34" s="85"/>
      <c r="H34" s="86"/>
      <c r="I34" s="86"/>
      <c r="J34" s="86"/>
      <c r="K34" s="86"/>
      <c r="L34" s="86"/>
      <c r="M34" s="86"/>
      <c r="N34" s="86"/>
      <c r="O34" s="87"/>
      <c r="P34" s="230"/>
      <c r="Q34" s="245"/>
      <c r="R34" s="245"/>
      <c r="S34" s="245"/>
      <c r="T34" s="245"/>
      <c r="U34" s="245"/>
      <c r="V34" s="245"/>
      <c r="W34" s="245"/>
      <c r="X34" s="246"/>
      <c r="Y34" s="239" t="s">
        <v>14</v>
      </c>
      <c r="Z34" s="240"/>
      <c r="AA34" s="241"/>
      <c r="AB34" s="178"/>
      <c r="AC34" s="179"/>
      <c r="AD34" s="179"/>
      <c r="AE34" s="99"/>
      <c r="AF34" s="100"/>
      <c r="AG34" s="100"/>
      <c r="AH34" s="100"/>
      <c r="AI34" s="101"/>
      <c r="AJ34" s="99"/>
      <c r="AK34" s="100"/>
      <c r="AL34" s="100"/>
      <c r="AM34" s="100"/>
      <c r="AN34" s="101"/>
      <c r="AO34" s="99"/>
      <c r="AP34" s="100"/>
      <c r="AQ34" s="100"/>
      <c r="AR34" s="100"/>
      <c r="AS34" s="101"/>
      <c r="AT34" s="206"/>
      <c r="AU34" s="206"/>
      <c r="AV34" s="206"/>
      <c r="AW34" s="206"/>
      <c r="AX34" s="207"/>
    </row>
    <row r="35" spans="1:50" ht="22.5" customHeight="1" x14ac:dyDescent="0.15">
      <c r="A35" s="142"/>
      <c r="B35" s="143"/>
      <c r="C35" s="143"/>
      <c r="D35" s="143"/>
      <c r="E35" s="143"/>
      <c r="F35" s="144"/>
      <c r="G35" s="88"/>
      <c r="H35" s="89"/>
      <c r="I35" s="89"/>
      <c r="J35" s="89"/>
      <c r="K35" s="89"/>
      <c r="L35" s="89"/>
      <c r="M35" s="89"/>
      <c r="N35" s="89"/>
      <c r="O35" s="90"/>
      <c r="P35" s="247"/>
      <c r="Q35" s="247"/>
      <c r="R35" s="247"/>
      <c r="S35" s="247"/>
      <c r="T35" s="247"/>
      <c r="U35" s="247"/>
      <c r="V35" s="247"/>
      <c r="W35" s="247"/>
      <c r="X35" s="248"/>
      <c r="Y35" s="150" t="s">
        <v>65</v>
      </c>
      <c r="Z35" s="95"/>
      <c r="AA35" s="96"/>
      <c r="AB35" s="630"/>
      <c r="AC35" s="208"/>
      <c r="AD35" s="208"/>
      <c r="AE35" s="99"/>
      <c r="AF35" s="100"/>
      <c r="AG35" s="100"/>
      <c r="AH35" s="100"/>
      <c r="AI35" s="101"/>
      <c r="AJ35" s="99"/>
      <c r="AK35" s="100"/>
      <c r="AL35" s="100"/>
      <c r="AM35" s="100"/>
      <c r="AN35" s="101"/>
      <c r="AO35" s="99"/>
      <c r="AP35" s="100"/>
      <c r="AQ35" s="100"/>
      <c r="AR35" s="100"/>
      <c r="AS35" s="101"/>
      <c r="AT35" s="99"/>
      <c r="AU35" s="100"/>
      <c r="AV35" s="100"/>
      <c r="AW35" s="100"/>
      <c r="AX35" s="358"/>
    </row>
    <row r="36" spans="1:50" ht="22.5" customHeight="1" x14ac:dyDescent="0.15">
      <c r="A36" s="145"/>
      <c r="B36" s="146"/>
      <c r="C36" s="146"/>
      <c r="D36" s="146"/>
      <c r="E36" s="146"/>
      <c r="F36" s="147"/>
      <c r="G36" s="91"/>
      <c r="H36" s="92"/>
      <c r="I36" s="92"/>
      <c r="J36" s="92"/>
      <c r="K36" s="92"/>
      <c r="L36" s="92"/>
      <c r="M36" s="92"/>
      <c r="N36" s="92"/>
      <c r="O36" s="93"/>
      <c r="P36" s="249"/>
      <c r="Q36" s="249"/>
      <c r="R36" s="249"/>
      <c r="S36" s="249"/>
      <c r="T36" s="249"/>
      <c r="U36" s="249"/>
      <c r="V36" s="249"/>
      <c r="W36" s="249"/>
      <c r="X36" s="250"/>
      <c r="Y36" s="94" t="s">
        <v>15</v>
      </c>
      <c r="Z36" s="95"/>
      <c r="AA36" s="96"/>
      <c r="AB36" s="97" t="s">
        <v>466</v>
      </c>
      <c r="AC36" s="98"/>
      <c r="AD36" s="98"/>
      <c r="AE36" s="99"/>
      <c r="AF36" s="100"/>
      <c r="AG36" s="100"/>
      <c r="AH36" s="100"/>
      <c r="AI36" s="101"/>
      <c r="AJ36" s="99"/>
      <c r="AK36" s="100"/>
      <c r="AL36" s="100"/>
      <c r="AM36" s="100"/>
      <c r="AN36" s="101"/>
      <c r="AO36" s="99"/>
      <c r="AP36" s="100"/>
      <c r="AQ36" s="100"/>
      <c r="AR36" s="100"/>
      <c r="AS36" s="101"/>
      <c r="AT36" s="203"/>
      <c r="AU36" s="204"/>
      <c r="AV36" s="204"/>
      <c r="AW36" s="204"/>
      <c r="AX36" s="205"/>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467</v>
      </c>
      <c r="AX38" s="84"/>
    </row>
    <row r="39" spans="1:50" ht="22.5" customHeight="1" x14ac:dyDescent="0.15">
      <c r="A39" s="141"/>
      <c r="B39" s="139"/>
      <c r="C39" s="139"/>
      <c r="D39" s="139"/>
      <c r="E39" s="139"/>
      <c r="F39" s="140"/>
      <c r="G39" s="85"/>
      <c r="H39" s="86"/>
      <c r="I39" s="86"/>
      <c r="J39" s="86"/>
      <c r="K39" s="86"/>
      <c r="L39" s="86"/>
      <c r="M39" s="86"/>
      <c r="N39" s="86"/>
      <c r="O39" s="87"/>
      <c r="P39" s="230"/>
      <c r="Q39" s="245"/>
      <c r="R39" s="245"/>
      <c r="S39" s="245"/>
      <c r="T39" s="245"/>
      <c r="U39" s="245"/>
      <c r="V39" s="245"/>
      <c r="W39" s="245"/>
      <c r="X39" s="246"/>
      <c r="Y39" s="239" t="s">
        <v>14</v>
      </c>
      <c r="Z39" s="240"/>
      <c r="AA39" s="241"/>
      <c r="AB39" s="178"/>
      <c r="AC39" s="179"/>
      <c r="AD39" s="179"/>
      <c r="AE39" s="99"/>
      <c r="AF39" s="100"/>
      <c r="AG39" s="100"/>
      <c r="AH39" s="100"/>
      <c r="AI39" s="101"/>
      <c r="AJ39" s="99"/>
      <c r="AK39" s="100"/>
      <c r="AL39" s="100"/>
      <c r="AM39" s="100"/>
      <c r="AN39" s="101"/>
      <c r="AO39" s="99"/>
      <c r="AP39" s="100"/>
      <c r="AQ39" s="100"/>
      <c r="AR39" s="100"/>
      <c r="AS39" s="101"/>
      <c r="AT39" s="206"/>
      <c r="AU39" s="206"/>
      <c r="AV39" s="206"/>
      <c r="AW39" s="206"/>
      <c r="AX39" s="207"/>
    </row>
    <row r="40" spans="1:50" ht="22.5" customHeight="1" x14ac:dyDescent="0.15">
      <c r="A40" s="142"/>
      <c r="B40" s="143"/>
      <c r="C40" s="143"/>
      <c r="D40" s="143"/>
      <c r="E40" s="143"/>
      <c r="F40" s="144"/>
      <c r="G40" s="88"/>
      <c r="H40" s="89"/>
      <c r="I40" s="89"/>
      <c r="J40" s="89"/>
      <c r="K40" s="89"/>
      <c r="L40" s="89"/>
      <c r="M40" s="89"/>
      <c r="N40" s="89"/>
      <c r="O40" s="90"/>
      <c r="P40" s="247"/>
      <c r="Q40" s="247"/>
      <c r="R40" s="247"/>
      <c r="S40" s="247"/>
      <c r="T40" s="247"/>
      <c r="U40" s="247"/>
      <c r="V40" s="247"/>
      <c r="W40" s="247"/>
      <c r="X40" s="248"/>
      <c r="Y40" s="150" t="s">
        <v>65</v>
      </c>
      <c r="Z40" s="95"/>
      <c r="AA40" s="96"/>
      <c r="AB40" s="630"/>
      <c r="AC40" s="208"/>
      <c r="AD40" s="208"/>
      <c r="AE40" s="99"/>
      <c r="AF40" s="100"/>
      <c r="AG40" s="100"/>
      <c r="AH40" s="100"/>
      <c r="AI40" s="101"/>
      <c r="AJ40" s="99"/>
      <c r="AK40" s="100"/>
      <c r="AL40" s="100"/>
      <c r="AM40" s="100"/>
      <c r="AN40" s="101"/>
      <c r="AO40" s="99"/>
      <c r="AP40" s="100"/>
      <c r="AQ40" s="100"/>
      <c r="AR40" s="100"/>
      <c r="AS40" s="101"/>
      <c r="AT40" s="99"/>
      <c r="AU40" s="100"/>
      <c r="AV40" s="100"/>
      <c r="AW40" s="100"/>
      <c r="AX40" s="358"/>
    </row>
    <row r="41" spans="1:50" ht="22.5" customHeight="1" x14ac:dyDescent="0.15">
      <c r="A41" s="145"/>
      <c r="B41" s="146"/>
      <c r="C41" s="146"/>
      <c r="D41" s="146"/>
      <c r="E41" s="146"/>
      <c r="F41" s="147"/>
      <c r="G41" s="91"/>
      <c r="H41" s="92"/>
      <c r="I41" s="92"/>
      <c r="J41" s="92"/>
      <c r="K41" s="92"/>
      <c r="L41" s="92"/>
      <c r="M41" s="92"/>
      <c r="N41" s="92"/>
      <c r="O41" s="93"/>
      <c r="P41" s="249"/>
      <c r="Q41" s="249"/>
      <c r="R41" s="249"/>
      <c r="S41" s="249"/>
      <c r="T41" s="249"/>
      <c r="U41" s="249"/>
      <c r="V41" s="249"/>
      <c r="W41" s="249"/>
      <c r="X41" s="250"/>
      <c r="Y41" s="94" t="s">
        <v>15</v>
      </c>
      <c r="Z41" s="95"/>
      <c r="AA41" s="96"/>
      <c r="AB41" s="97" t="s">
        <v>466</v>
      </c>
      <c r="AC41" s="98"/>
      <c r="AD41" s="98"/>
      <c r="AE41" s="99"/>
      <c r="AF41" s="100"/>
      <c r="AG41" s="100"/>
      <c r="AH41" s="100"/>
      <c r="AI41" s="101"/>
      <c r="AJ41" s="99"/>
      <c r="AK41" s="100"/>
      <c r="AL41" s="100"/>
      <c r="AM41" s="100"/>
      <c r="AN41" s="101"/>
      <c r="AO41" s="99"/>
      <c r="AP41" s="100"/>
      <c r="AQ41" s="100"/>
      <c r="AR41" s="100"/>
      <c r="AS41" s="101"/>
      <c r="AT41" s="203"/>
      <c r="AU41" s="204"/>
      <c r="AV41" s="204"/>
      <c r="AW41" s="204"/>
      <c r="AX41" s="205"/>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467</v>
      </c>
      <c r="AX43" s="84"/>
    </row>
    <row r="44" spans="1:50" ht="22.5" customHeight="1" x14ac:dyDescent="0.15">
      <c r="A44" s="141"/>
      <c r="B44" s="139"/>
      <c r="C44" s="139"/>
      <c r="D44" s="139"/>
      <c r="E44" s="139"/>
      <c r="F44" s="140"/>
      <c r="G44" s="85"/>
      <c r="H44" s="86"/>
      <c r="I44" s="86"/>
      <c r="J44" s="86"/>
      <c r="K44" s="86"/>
      <c r="L44" s="86"/>
      <c r="M44" s="86"/>
      <c r="N44" s="86"/>
      <c r="O44" s="87"/>
      <c r="P44" s="230"/>
      <c r="Q44" s="245"/>
      <c r="R44" s="245"/>
      <c r="S44" s="245"/>
      <c r="T44" s="245"/>
      <c r="U44" s="245"/>
      <c r="V44" s="245"/>
      <c r="W44" s="245"/>
      <c r="X44" s="246"/>
      <c r="Y44" s="239" t="s">
        <v>14</v>
      </c>
      <c r="Z44" s="240"/>
      <c r="AA44" s="241"/>
      <c r="AB44" s="178"/>
      <c r="AC44" s="179"/>
      <c r="AD44" s="179"/>
      <c r="AE44" s="99"/>
      <c r="AF44" s="100"/>
      <c r="AG44" s="100"/>
      <c r="AH44" s="100"/>
      <c r="AI44" s="101"/>
      <c r="AJ44" s="99"/>
      <c r="AK44" s="100"/>
      <c r="AL44" s="100"/>
      <c r="AM44" s="100"/>
      <c r="AN44" s="101"/>
      <c r="AO44" s="99"/>
      <c r="AP44" s="100"/>
      <c r="AQ44" s="100"/>
      <c r="AR44" s="100"/>
      <c r="AS44" s="101"/>
      <c r="AT44" s="206"/>
      <c r="AU44" s="206"/>
      <c r="AV44" s="206"/>
      <c r="AW44" s="206"/>
      <c r="AX44" s="207"/>
    </row>
    <row r="45" spans="1:50" ht="22.5" customHeight="1" x14ac:dyDescent="0.15">
      <c r="A45" s="142"/>
      <c r="B45" s="143"/>
      <c r="C45" s="143"/>
      <c r="D45" s="143"/>
      <c r="E45" s="143"/>
      <c r="F45" s="144"/>
      <c r="G45" s="88"/>
      <c r="H45" s="89"/>
      <c r="I45" s="89"/>
      <c r="J45" s="89"/>
      <c r="K45" s="89"/>
      <c r="L45" s="89"/>
      <c r="M45" s="89"/>
      <c r="N45" s="89"/>
      <c r="O45" s="90"/>
      <c r="P45" s="247"/>
      <c r="Q45" s="247"/>
      <c r="R45" s="247"/>
      <c r="S45" s="247"/>
      <c r="T45" s="247"/>
      <c r="U45" s="247"/>
      <c r="V45" s="247"/>
      <c r="W45" s="247"/>
      <c r="X45" s="248"/>
      <c r="Y45" s="150" t="s">
        <v>65</v>
      </c>
      <c r="Z45" s="95"/>
      <c r="AA45" s="96"/>
      <c r="AB45" s="630"/>
      <c r="AC45" s="208"/>
      <c r="AD45" s="208"/>
      <c r="AE45" s="99"/>
      <c r="AF45" s="100"/>
      <c r="AG45" s="100"/>
      <c r="AH45" s="100"/>
      <c r="AI45" s="101"/>
      <c r="AJ45" s="99"/>
      <c r="AK45" s="100"/>
      <c r="AL45" s="100"/>
      <c r="AM45" s="100"/>
      <c r="AN45" s="101"/>
      <c r="AO45" s="99"/>
      <c r="AP45" s="100"/>
      <c r="AQ45" s="100"/>
      <c r="AR45" s="100"/>
      <c r="AS45" s="101"/>
      <c r="AT45" s="99"/>
      <c r="AU45" s="100"/>
      <c r="AV45" s="100"/>
      <c r="AW45" s="100"/>
      <c r="AX45" s="358"/>
    </row>
    <row r="46" spans="1:50" ht="22.5" customHeight="1" x14ac:dyDescent="0.15">
      <c r="A46" s="145"/>
      <c r="B46" s="146"/>
      <c r="C46" s="146"/>
      <c r="D46" s="146"/>
      <c r="E46" s="146"/>
      <c r="F46" s="147"/>
      <c r="G46" s="91"/>
      <c r="H46" s="92"/>
      <c r="I46" s="92"/>
      <c r="J46" s="92"/>
      <c r="K46" s="92"/>
      <c r="L46" s="92"/>
      <c r="M46" s="92"/>
      <c r="N46" s="92"/>
      <c r="O46" s="93"/>
      <c r="P46" s="249"/>
      <c r="Q46" s="249"/>
      <c r="R46" s="249"/>
      <c r="S46" s="249"/>
      <c r="T46" s="249"/>
      <c r="U46" s="249"/>
      <c r="V46" s="249"/>
      <c r="W46" s="249"/>
      <c r="X46" s="250"/>
      <c r="Y46" s="94" t="s">
        <v>15</v>
      </c>
      <c r="Z46" s="95"/>
      <c r="AA46" s="96"/>
      <c r="AB46" s="97" t="s">
        <v>466</v>
      </c>
      <c r="AC46" s="98"/>
      <c r="AD46" s="98"/>
      <c r="AE46" s="99"/>
      <c r="AF46" s="100"/>
      <c r="AG46" s="100"/>
      <c r="AH46" s="100"/>
      <c r="AI46" s="101"/>
      <c r="AJ46" s="99"/>
      <c r="AK46" s="100"/>
      <c r="AL46" s="100"/>
      <c r="AM46" s="100"/>
      <c r="AN46" s="101"/>
      <c r="AO46" s="99"/>
      <c r="AP46" s="100"/>
      <c r="AQ46" s="100"/>
      <c r="AR46" s="100"/>
      <c r="AS46" s="101"/>
      <c r="AT46" s="203"/>
      <c r="AU46" s="204"/>
      <c r="AV46" s="204"/>
      <c r="AW46" s="204"/>
      <c r="AX46" s="205"/>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464</v>
      </c>
      <c r="AX48" s="84"/>
    </row>
    <row r="49" spans="1:50" ht="22.5" customHeight="1" x14ac:dyDescent="0.15">
      <c r="A49" s="141"/>
      <c r="B49" s="139"/>
      <c r="C49" s="139"/>
      <c r="D49" s="139"/>
      <c r="E49" s="139"/>
      <c r="F49" s="140"/>
      <c r="G49" s="85"/>
      <c r="H49" s="86"/>
      <c r="I49" s="86"/>
      <c r="J49" s="86"/>
      <c r="K49" s="86"/>
      <c r="L49" s="86"/>
      <c r="M49" s="86"/>
      <c r="N49" s="86"/>
      <c r="O49" s="87"/>
      <c r="P49" s="230"/>
      <c r="Q49" s="245"/>
      <c r="R49" s="245"/>
      <c r="S49" s="245"/>
      <c r="T49" s="245"/>
      <c r="U49" s="245"/>
      <c r="V49" s="245"/>
      <c r="W49" s="245"/>
      <c r="X49" s="246"/>
      <c r="Y49" s="239" t="s">
        <v>14</v>
      </c>
      <c r="Z49" s="240"/>
      <c r="AA49" s="241"/>
      <c r="AB49" s="178"/>
      <c r="AC49" s="179"/>
      <c r="AD49" s="179"/>
      <c r="AE49" s="99"/>
      <c r="AF49" s="100"/>
      <c r="AG49" s="100"/>
      <c r="AH49" s="100"/>
      <c r="AI49" s="101"/>
      <c r="AJ49" s="99"/>
      <c r="AK49" s="100"/>
      <c r="AL49" s="100"/>
      <c r="AM49" s="100"/>
      <c r="AN49" s="101"/>
      <c r="AO49" s="99"/>
      <c r="AP49" s="100"/>
      <c r="AQ49" s="100"/>
      <c r="AR49" s="100"/>
      <c r="AS49" s="101"/>
      <c r="AT49" s="206"/>
      <c r="AU49" s="206"/>
      <c r="AV49" s="206"/>
      <c r="AW49" s="206"/>
      <c r="AX49" s="207"/>
    </row>
    <row r="50" spans="1:50" ht="22.5" customHeight="1" x14ac:dyDescent="0.15">
      <c r="A50" s="142"/>
      <c r="B50" s="143"/>
      <c r="C50" s="143"/>
      <c r="D50" s="143"/>
      <c r="E50" s="143"/>
      <c r="F50" s="144"/>
      <c r="G50" s="88"/>
      <c r="H50" s="89"/>
      <c r="I50" s="89"/>
      <c r="J50" s="89"/>
      <c r="K50" s="89"/>
      <c r="L50" s="89"/>
      <c r="M50" s="89"/>
      <c r="N50" s="89"/>
      <c r="O50" s="90"/>
      <c r="P50" s="247"/>
      <c r="Q50" s="247"/>
      <c r="R50" s="247"/>
      <c r="S50" s="247"/>
      <c r="T50" s="247"/>
      <c r="U50" s="247"/>
      <c r="V50" s="247"/>
      <c r="W50" s="247"/>
      <c r="X50" s="248"/>
      <c r="Y50" s="150" t="s">
        <v>65</v>
      </c>
      <c r="Z50" s="95"/>
      <c r="AA50" s="96"/>
      <c r="AB50" s="630"/>
      <c r="AC50" s="208"/>
      <c r="AD50" s="208"/>
      <c r="AE50" s="99"/>
      <c r="AF50" s="100"/>
      <c r="AG50" s="100"/>
      <c r="AH50" s="100"/>
      <c r="AI50" s="101"/>
      <c r="AJ50" s="99"/>
      <c r="AK50" s="100"/>
      <c r="AL50" s="100"/>
      <c r="AM50" s="100"/>
      <c r="AN50" s="101"/>
      <c r="AO50" s="99"/>
      <c r="AP50" s="100"/>
      <c r="AQ50" s="100"/>
      <c r="AR50" s="100"/>
      <c r="AS50" s="101"/>
      <c r="AT50" s="99"/>
      <c r="AU50" s="100"/>
      <c r="AV50" s="100"/>
      <c r="AW50" s="100"/>
      <c r="AX50" s="358"/>
    </row>
    <row r="51" spans="1:50" ht="22.5" customHeight="1" x14ac:dyDescent="0.15">
      <c r="A51" s="145"/>
      <c r="B51" s="146"/>
      <c r="C51" s="146"/>
      <c r="D51" s="146"/>
      <c r="E51" s="146"/>
      <c r="F51" s="147"/>
      <c r="G51" s="91"/>
      <c r="H51" s="92"/>
      <c r="I51" s="92"/>
      <c r="J51" s="92"/>
      <c r="K51" s="92"/>
      <c r="L51" s="92"/>
      <c r="M51" s="92"/>
      <c r="N51" s="92"/>
      <c r="O51" s="93"/>
      <c r="P51" s="249"/>
      <c r="Q51" s="249"/>
      <c r="R51" s="249"/>
      <c r="S51" s="249"/>
      <c r="T51" s="249"/>
      <c r="U51" s="249"/>
      <c r="V51" s="249"/>
      <c r="W51" s="249"/>
      <c r="X51" s="250"/>
      <c r="Y51" s="94" t="s">
        <v>15</v>
      </c>
      <c r="Z51" s="95"/>
      <c r="AA51" s="96"/>
      <c r="AB51" s="692" t="s">
        <v>465</v>
      </c>
      <c r="AC51" s="693"/>
      <c r="AD51" s="693"/>
      <c r="AE51" s="99"/>
      <c r="AF51" s="100"/>
      <c r="AG51" s="100"/>
      <c r="AH51" s="100"/>
      <c r="AI51" s="101"/>
      <c r="AJ51" s="99"/>
      <c r="AK51" s="100"/>
      <c r="AL51" s="100"/>
      <c r="AM51" s="100"/>
      <c r="AN51" s="101"/>
      <c r="AO51" s="99"/>
      <c r="AP51" s="100"/>
      <c r="AQ51" s="100"/>
      <c r="AR51" s="100"/>
      <c r="AS51" s="101"/>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7" t="s">
        <v>371</v>
      </c>
      <c r="H2" s="378"/>
      <c r="I2" s="378"/>
      <c r="J2" s="378"/>
      <c r="K2" s="378"/>
      <c r="L2" s="378"/>
      <c r="M2" s="378"/>
      <c r="N2" s="378"/>
      <c r="O2" s="378"/>
      <c r="P2" s="378"/>
      <c r="Q2" s="378"/>
      <c r="R2" s="378"/>
      <c r="S2" s="378"/>
      <c r="T2" s="378"/>
      <c r="U2" s="378"/>
      <c r="V2" s="378"/>
      <c r="W2" s="378"/>
      <c r="X2" s="378"/>
      <c r="Y2" s="378"/>
      <c r="Z2" s="378"/>
      <c r="AA2" s="378"/>
      <c r="AB2" s="379"/>
      <c r="AC2" s="377" t="s">
        <v>461</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6"/>
      <c r="B3" s="707"/>
      <c r="C3" s="707"/>
      <c r="D3" s="707"/>
      <c r="E3" s="707"/>
      <c r="F3" s="708"/>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2"/>
    </row>
    <row r="4" spans="1:50" ht="24.75" customHeight="1" x14ac:dyDescent="0.15">
      <c r="A4" s="706"/>
      <c r="B4" s="707"/>
      <c r="C4" s="707"/>
      <c r="D4" s="707"/>
      <c r="E4" s="707"/>
      <c r="F4" s="708"/>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3"/>
    </row>
    <row r="5" spans="1:50" ht="24.75" customHeight="1" x14ac:dyDescent="0.15">
      <c r="A5" s="706"/>
      <c r="B5" s="707"/>
      <c r="C5" s="707"/>
      <c r="D5" s="707"/>
      <c r="E5" s="707"/>
      <c r="F5" s="708"/>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5"/>
    </row>
    <row r="6" spans="1:50" ht="24.75" customHeight="1" x14ac:dyDescent="0.15">
      <c r="A6" s="706"/>
      <c r="B6" s="707"/>
      <c r="C6" s="707"/>
      <c r="D6" s="707"/>
      <c r="E6" s="707"/>
      <c r="F6" s="708"/>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5"/>
    </row>
    <row r="7" spans="1:50" ht="24.75" customHeight="1" x14ac:dyDescent="0.15">
      <c r="A7" s="706"/>
      <c r="B7" s="707"/>
      <c r="C7" s="707"/>
      <c r="D7" s="707"/>
      <c r="E7" s="707"/>
      <c r="F7" s="708"/>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5"/>
    </row>
    <row r="8" spans="1:50" ht="24.75" customHeight="1" x14ac:dyDescent="0.15">
      <c r="A8" s="706"/>
      <c r="B8" s="707"/>
      <c r="C8" s="707"/>
      <c r="D8" s="707"/>
      <c r="E8" s="707"/>
      <c r="F8" s="708"/>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5"/>
    </row>
    <row r="9" spans="1:50" ht="24.75" customHeight="1" x14ac:dyDescent="0.15">
      <c r="A9" s="706"/>
      <c r="B9" s="707"/>
      <c r="C9" s="707"/>
      <c r="D9" s="707"/>
      <c r="E9" s="707"/>
      <c r="F9" s="708"/>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5"/>
    </row>
    <row r="10" spans="1:50" ht="24.75" customHeight="1" x14ac:dyDescent="0.15">
      <c r="A10" s="706"/>
      <c r="B10" s="707"/>
      <c r="C10" s="707"/>
      <c r="D10" s="707"/>
      <c r="E10" s="707"/>
      <c r="F10" s="708"/>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5"/>
    </row>
    <row r="11" spans="1:50" ht="24.75" customHeight="1" x14ac:dyDescent="0.15">
      <c r="A11" s="706"/>
      <c r="B11" s="707"/>
      <c r="C11" s="707"/>
      <c r="D11" s="707"/>
      <c r="E11" s="707"/>
      <c r="F11" s="708"/>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5"/>
    </row>
    <row r="12" spans="1:50" ht="24.75" customHeight="1" x14ac:dyDescent="0.15">
      <c r="A12" s="706"/>
      <c r="B12" s="707"/>
      <c r="C12" s="707"/>
      <c r="D12" s="707"/>
      <c r="E12" s="707"/>
      <c r="F12" s="708"/>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5"/>
    </row>
    <row r="13" spans="1:50" ht="24.75" customHeight="1" x14ac:dyDescent="0.15">
      <c r="A13" s="706"/>
      <c r="B13" s="707"/>
      <c r="C13" s="707"/>
      <c r="D13" s="707"/>
      <c r="E13" s="707"/>
      <c r="F13" s="708"/>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5"/>
    </row>
    <row r="14" spans="1:50" ht="24.75" customHeight="1" thickBot="1" x14ac:dyDescent="0.2">
      <c r="A14" s="706"/>
      <c r="B14" s="707"/>
      <c r="C14" s="707"/>
      <c r="D14" s="707"/>
      <c r="E14" s="707"/>
      <c r="F14" s="708"/>
      <c r="G14" s="566" t="s">
        <v>22</v>
      </c>
      <c r="H14" s="567"/>
      <c r="I14" s="567"/>
      <c r="J14" s="567"/>
      <c r="K14" s="567"/>
      <c r="L14" s="568"/>
      <c r="M14" s="157"/>
      <c r="N14" s="157"/>
      <c r="O14" s="157"/>
      <c r="P14" s="157"/>
      <c r="Q14" s="157"/>
      <c r="R14" s="157"/>
      <c r="S14" s="157"/>
      <c r="T14" s="157"/>
      <c r="U14" s="157"/>
      <c r="V14" s="157"/>
      <c r="W14" s="157"/>
      <c r="X14" s="158"/>
      <c r="Y14" s="569">
        <f>SUM(Y4:AB13)</f>
        <v>0</v>
      </c>
      <c r="Z14" s="570"/>
      <c r="AA14" s="570"/>
      <c r="AB14" s="571"/>
      <c r="AC14" s="566" t="s">
        <v>22</v>
      </c>
      <c r="AD14" s="567"/>
      <c r="AE14" s="567"/>
      <c r="AF14" s="567"/>
      <c r="AG14" s="567"/>
      <c r="AH14" s="568"/>
      <c r="AI14" s="157"/>
      <c r="AJ14" s="157"/>
      <c r="AK14" s="157"/>
      <c r="AL14" s="157"/>
      <c r="AM14" s="157"/>
      <c r="AN14" s="157"/>
      <c r="AO14" s="157"/>
      <c r="AP14" s="157"/>
      <c r="AQ14" s="157"/>
      <c r="AR14" s="157"/>
      <c r="AS14" s="157"/>
      <c r="AT14" s="158"/>
      <c r="AU14" s="569">
        <f>SUM(AU4:AX13)</f>
        <v>0</v>
      </c>
      <c r="AV14" s="570"/>
      <c r="AW14" s="570"/>
      <c r="AX14" s="572"/>
    </row>
    <row r="15" spans="1:50" ht="30" customHeight="1" x14ac:dyDescent="0.15">
      <c r="A15" s="706"/>
      <c r="B15" s="707"/>
      <c r="C15" s="707"/>
      <c r="D15" s="707"/>
      <c r="E15" s="707"/>
      <c r="F15" s="708"/>
      <c r="G15" s="377" t="s">
        <v>372</v>
      </c>
      <c r="H15" s="378"/>
      <c r="I15" s="378"/>
      <c r="J15" s="378"/>
      <c r="K15" s="378"/>
      <c r="L15" s="378"/>
      <c r="M15" s="378"/>
      <c r="N15" s="378"/>
      <c r="O15" s="378"/>
      <c r="P15" s="378"/>
      <c r="Q15" s="378"/>
      <c r="R15" s="378"/>
      <c r="S15" s="378"/>
      <c r="T15" s="378"/>
      <c r="U15" s="378"/>
      <c r="V15" s="378"/>
      <c r="W15" s="378"/>
      <c r="X15" s="378"/>
      <c r="Y15" s="378"/>
      <c r="Z15" s="378"/>
      <c r="AA15" s="378"/>
      <c r="AB15" s="379"/>
      <c r="AC15" s="377" t="s">
        <v>373</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6"/>
      <c r="B16" s="707"/>
      <c r="C16" s="707"/>
      <c r="D16" s="707"/>
      <c r="E16" s="707"/>
      <c r="F16" s="708"/>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2"/>
    </row>
    <row r="17" spans="1:50" ht="24.75" customHeight="1" x14ac:dyDescent="0.15">
      <c r="A17" s="706"/>
      <c r="B17" s="707"/>
      <c r="C17" s="707"/>
      <c r="D17" s="707"/>
      <c r="E17" s="707"/>
      <c r="F17" s="708"/>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3"/>
    </row>
    <row r="18" spans="1:50" ht="24.75" customHeight="1" x14ac:dyDescent="0.15">
      <c r="A18" s="706"/>
      <c r="B18" s="707"/>
      <c r="C18" s="707"/>
      <c r="D18" s="707"/>
      <c r="E18" s="707"/>
      <c r="F18" s="708"/>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5"/>
    </row>
    <row r="19" spans="1:50" ht="24.75" customHeight="1" x14ac:dyDescent="0.15">
      <c r="A19" s="706"/>
      <c r="B19" s="707"/>
      <c r="C19" s="707"/>
      <c r="D19" s="707"/>
      <c r="E19" s="707"/>
      <c r="F19" s="708"/>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5"/>
    </row>
    <row r="20" spans="1:50" ht="24.75" customHeight="1" x14ac:dyDescent="0.15">
      <c r="A20" s="706"/>
      <c r="B20" s="707"/>
      <c r="C20" s="707"/>
      <c r="D20" s="707"/>
      <c r="E20" s="707"/>
      <c r="F20" s="708"/>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5"/>
    </row>
    <row r="21" spans="1:50" ht="24.75" customHeight="1" x14ac:dyDescent="0.15">
      <c r="A21" s="706"/>
      <c r="B21" s="707"/>
      <c r="C21" s="707"/>
      <c r="D21" s="707"/>
      <c r="E21" s="707"/>
      <c r="F21" s="708"/>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5"/>
    </row>
    <row r="22" spans="1:50" ht="24.75" customHeight="1" x14ac:dyDescent="0.15">
      <c r="A22" s="706"/>
      <c r="B22" s="707"/>
      <c r="C22" s="707"/>
      <c r="D22" s="707"/>
      <c r="E22" s="707"/>
      <c r="F22" s="708"/>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5"/>
    </row>
    <row r="23" spans="1:50" ht="24.75" customHeight="1" x14ac:dyDescent="0.15">
      <c r="A23" s="706"/>
      <c r="B23" s="707"/>
      <c r="C23" s="707"/>
      <c r="D23" s="707"/>
      <c r="E23" s="707"/>
      <c r="F23" s="708"/>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5"/>
    </row>
    <row r="24" spans="1:50" ht="24.75" customHeight="1" x14ac:dyDescent="0.15">
      <c r="A24" s="706"/>
      <c r="B24" s="707"/>
      <c r="C24" s="707"/>
      <c r="D24" s="707"/>
      <c r="E24" s="707"/>
      <c r="F24" s="708"/>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5"/>
    </row>
    <row r="25" spans="1:50" ht="24.75" customHeight="1" x14ac:dyDescent="0.15">
      <c r="A25" s="706"/>
      <c r="B25" s="707"/>
      <c r="C25" s="707"/>
      <c r="D25" s="707"/>
      <c r="E25" s="707"/>
      <c r="F25" s="708"/>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5"/>
    </row>
    <row r="26" spans="1:50" ht="24.75" customHeight="1" x14ac:dyDescent="0.15">
      <c r="A26" s="706"/>
      <c r="B26" s="707"/>
      <c r="C26" s="707"/>
      <c r="D26" s="707"/>
      <c r="E26" s="707"/>
      <c r="F26" s="708"/>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5"/>
    </row>
    <row r="27" spans="1:50" ht="24.75" customHeight="1" thickBot="1" x14ac:dyDescent="0.2">
      <c r="A27" s="706"/>
      <c r="B27" s="707"/>
      <c r="C27" s="707"/>
      <c r="D27" s="707"/>
      <c r="E27" s="707"/>
      <c r="F27" s="708"/>
      <c r="G27" s="566" t="s">
        <v>22</v>
      </c>
      <c r="H27" s="567"/>
      <c r="I27" s="567"/>
      <c r="J27" s="567"/>
      <c r="K27" s="567"/>
      <c r="L27" s="568"/>
      <c r="M27" s="157"/>
      <c r="N27" s="157"/>
      <c r="O27" s="157"/>
      <c r="P27" s="157"/>
      <c r="Q27" s="157"/>
      <c r="R27" s="157"/>
      <c r="S27" s="157"/>
      <c r="T27" s="157"/>
      <c r="U27" s="157"/>
      <c r="V27" s="157"/>
      <c r="W27" s="157"/>
      <c r="X27" s="158"/>
      <c r="Y27" s="569">
        <f>SUM(Y17:AB26)</f>
        <v>0</v>
      </c>
      <c r="Z27" s="570"/>
      <c r="AA27" s="570"/>
      <c r="AB27" s="571"/>
      <c r="AC27" s="566" t="s">
        <v>22</v>
      </c>
      <c r="AD27" s="567"/>
      <c r="AE27" s="567"/>
      <c r="AF27" s="567"/>
      <c r="AG27" s="567"/>
      <c r="AH27" s="568"/>
      <c r="AI27" s="157"/>
      <c r="AJ27" s="157"/>
      <c r="AK27" s="157"/>
      <c r="AL27" s="157"/>
      <c r="AM27" s="157"/>
      <c r="AN27" s="157"/>
      <c r="AO27" s="157"/>
      <c r="AP27" s="157"/>
      <c r="AQ27" s="157"/>
      <c r="AR27" s="157"/>
      <c r="AS27" s="157"/>
      <c r="AT27" s="158"/>
      <c r="AU27" s="569">
        <f>SUM(AU17:AX26)</f>
        <v>0</v>
      </c>
      <c r="AV27" s="570"/>
      <c r="AW27" s="570"/>
      <c r="AX27" s="572"/>
    </row>
    <row r="28" spans="1:50" ht="30" customHeight="1" x14ac:dyDescent="0.15">
      <c r="A28" s="706"/>
      <c r="B28" s="707"/>
      <c r="C28" s="707"/>
      <c r="D28" s="707"/>
      <c r="E28" s="707"/>
      <c r="F28" s="708"/>
      <c r="G28" s="377" t="s">
        <v>374</v>
      </c>
      <c r="H28" s="378"/>
      <c r="I28" s="378"/>
      <c r="J28" s="378"/>
      <c r="K28" s="378"/>
      <c r="L28" s="378"/>
      <c r="M28" s="378"/>
      <c r="N28" s="378"/>
      <c r="O28" s="378"/>
      <c r="P28" s="378"/>
      <c r="Q28" s="378"/>
      <c r="R28" s="378"/>
      <c r="S28" s="378"/>
      <c r="T28" s="378"/>
      <c r="U28" s="378"/>
      <c r="V28" s="378"/>
      <c r="W28" s="378"/>
      <c r="X28" s="378"/>
      <c r="Y28" s="378"/>
      <c r="Z28" s="378"/>
      <c r="AA28" s="378"/>
      <c r="AB28" s="379"/>
      <c r="AC28" s="377" t="s">
        <v>375</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6"/>
      <c r="B29" s="707"/>
      <c r="C29" s="707"/>
      <c r="D29" s="707"/>
      <c r="E29" s="707"/>
      <c r="F29" s="708"/>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2"/>
    </row>
    <row r="30" spans="1:50" ht="24.75" customHeight="1" x14ac:dyDescent="0.15">
      <c r="A30" s="706"/>
      <c r="B30" s="707"/>
      <c r="C30" s="707"/>
      <c r="D30" s="707"/>
      <c r="E30" s="707"/>
      <c r="F30" s="708"/>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3"/>
    </row>
    <row r="31" spans="1:50" ht="24.75" customHeight="1" x14ac:dyDescent="0.15">
      <c r="A31" s="706"/>
      <c r="B31" s="707"/>
      <c r="C31" s="707"/>
      <c r="D31" s="707"/>
      <c r="E31" s="707"/>
      <c r="F31" s="708"/>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5"/>
    </row>
    <row r="32" spans="1:50" ht="24.75" customHeight="1" x14ac:dyDescent="0.15">
      <c r="A32" s="706"/>
      <c r="B32" s="707"/>
      <c r="C32" s="707"/>
      <c r="D32" s="707"/>
      <c r="E32" s="707"/>
      <c r="F32" s="708"/>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5"/>
    </row>
    <row r="33" spans="1:50" ht="24.75" customHeight="1" x14ac:dyDescent="0.15">
      <c r="A33" s="706"/>
      <c r="B33" s="707"/>
      <c r="C33" s="707"/>
      <c r="D33" s="707"/>
      <c r="E33" s="707"/>
      <c r="F33" s="708"/>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5"/>
    </row>
    <row r="34" spans="1:50" ht="24.75" customHeight="1" x14ac:dyDescent="0.15">
      <c r="A34" s="706"/>
      <c r="B34" s="707"/>
      <c r="C34" s="707"/>
      <c r="D34" s="707"/>
      <c r="E34" s="707"/>
      <c r="F34" s="708"/>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5"/>
    </row>
    <row r="35" spans="1:50" ht="24.75" customHeight="1" x14ac:dyDescent="0.15">
      <c r="A35" s="706"/>
      <c r="B35" s="707"/>
      <c r="C35" s="707"/>
      <c r="D35" s="707"/>
      <c r="E35" s="707"/>
      <c r="F35" s="708"/>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5"/>
    </row>
    <row r="36" spans="1:50" ht="24.75" customHeight="1" x14ac:dyDescent="0.15">
      <c r="A36" s="706"/>
      <c r="B36" s="707"/>
      <c r="C36" s="707"/>
      <c r="D36" s="707"/>
      <c r="E36" s="707"/>
      <c r="F36" s="708"/>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5"/>
    </row>
    <row r="37" spans="1:50" ht="24.75" customHeight="1" x14ac:dyDescent="0.15">
      <c r="A37" s="706"/>
      <c r="B37" s="707"/>
      <c r="C37" s="707"/>
      <c r="D37" s="707"/>
      <c r="E37" s="707"/>
      <c r="F37" s="708"/>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5"/>
    </row>
    <row r="38" spans="1:50" ht="24.75" customHeight="1" x14ac:dyDescent="0.15">
      <c r="A38" s="706"/>
      <c r="B38" s="707"/>
      <c r="C38" s="707"/>
      <c r="D38" s="707"/>
      <c r="E38" s="707"/>
      <c r="F38" s="708"/>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5"/>
    </row>
    <row r="39" spans="1:50" ht="24.75" customHeight="1" x14ac:dyDescent="0.15">
      <c r="A39" s="706"/>
      <c r="B39" s="707"/>
      <c r="C39" s="707"/>
      <c r="D39" s="707"/>
      <c r="E39" s="707"/>
      <c r="F39" s="708"/>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5"/>
    </row>
    <row r="40" spans="1:50" ht="24.75" customHeight="1" thickBot="1" x14ac:dyDescent="0.2">
      <c r="A40" s="706"/>
      <c r="B40" s="707"/>
      <c r="C40" s="707"/>
      <c r="D40" s="707"/>
      <c r="E40" s="707"/>
      <c r="F40" s="708"/>
      <c r="G40" s="566" t="s">
        <v>22</v>
      </c>
      <c r="H40" s="567"/>
      <c r="I40" s="567"/>
      <c r="J40" s="567"/>
      <c r="K40" s="567"/>
      <c r="L40" s="568"/>
      <c r="M40" s="157"/>
      <c r="N40" s="157"/>
      <c r="O40" s="157"/>
      <c r="P40" s="157"/>
      <c r="Q40" s="157"/>
      <c r="R40" s="157"/>
      <c r="S40" s="157"/>
      <c r="T40" s="157"/>
      <c r="U40" s="157"/>
      <c r="V40" s="157"/>
      <c r="W40" s="157"/>
      <c r="X40" s="158"/>
      <c r="Y40" s="569">
        <f>SUM(Y30:AB39)</f>
        <v>0</v>
      </c>
      <c r="Z40" s="570"/>
      <c r="AA40" s="570"/>
      <c r="AB40" s="571"/>
      <c r="AC40" s="566" t="s">
        <v>22</v>
      </c>
      <c r="AD40" s="567"/>
      <c r="AE40" s="567"/>
      <c r="AF40" s="567"/>
      <c r="AG40" s="567"/>
      <c r="AH40" s="568"/>
      <c r="AI40" s="157"/>
      <c r="AJ40" s="157"/>
      <c r="AK40" s="157"/>
      <c r="AL40" s="157"/>
      <c r="AM40" s="157"/>
      <c r="AN40" s="157"/>
      <c r="AO40" s="157"/>
      <c r="AP40" s="157"/>
      <c r="AQ40" s="157"/>
      <c r="AR40" s="157"/>
      <c r="AS40" s="157"/>
      <c r="AT40" s="158"/>
      <c r="AU40" s="569">
        <f>SUM(AU30:AX39)</f>
        <v>0</v>
      </c>
      <c r="AV40" s="570"/>
      <c r="AW40" s="570"/>
      <c r="AX40" s="572"/>
    </row>
    <row r="41" spans="1:50" ht="30" customHeight="1" x14ac:dyDescent="0.15">
      <c r="A41" s="706"/>
      <c r="B41" s="707"/>
      <c r="C41" s="707"/>
      <c r="D41" s="707"/>
      <c r="E41" s="707"/>
      <c r="F41" s="708"/>
      <c r="G41" s="377" t="s">
        <v>376</v>
      </c>
      <c r="H41" s="378"/>
      <c r="I41" s="378"/>
      <c r="J41" s="378"/>
      <c r="K41" s="378"/>
      <c r="L41" s="378"/>
      <c r="M41" s="378"/>
      <c r="N41" s="378"/>
      <c r="O41" s="378"/>
      <c r="P41" s="378"/>
      <c r="Q41" s="378"/>
      <c r="R41" s="378"/>
      <c r="S41" s="378"/>
      <c r="T41" s="378"/>
      <c r="U41" s="378"/>
      <c r="V41" s="378"/>
      <c r="W41" s="378"/>
      <c r="X41" s="378"/>
      <c r="Y41" s="378"/>
      <c r="Z41" s="378"/>
      <c r="AA41" s="378"/>
      <c r="AB41" s="379"/>
      <c r="AC41" s="377" t="s">
        <v>377</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6"/>
      <c r="B42" s="707"/>
      <c r="C42" s="707"/>
      <c r="D42" s="707"/>
      <c r="E42" s="707"/>
      <c r="F42" s="708"/>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2"/>
    </row>
    <row r="43" spans="1:50" ht="24.75" customHeight="1" x14ac:dyDescent="0.15">
      <c r="A43" s="706"/>
      <c r="B43" s="707"/>
      <c r="C43" s="707"/>
      <c r="D43" s="707"/>
      <c r="E43" s="707"/>
      <c r="F43" s="708"/>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3"/>
    </row>
    <row r="44" spans="1:50" ht="24.75" customHeight="1" x14ac:dyDescent="0.15">
      <c r="A44" s="706"/>
      <c r="B44" s="707"/>
      <c r="C44" s="707"/>
      <c r="D44" s="707"/>
      <c r="E44" s="707"/>
      <c r="F44" s="708"/>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5"/>
    </row>
    <row r="45" spans="1:50" ht="24.75" customHeight="1" x14ac:dyDescent="0.15">
      <c r="A45" s="706"/>
      <c r="B45" s="707"/>
      <c r="C45" s="707"/>
      <c r="D45" s="707"/>
      <c r="E45" s="707"/>
      <c r="F45" s="708"/>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5"/>
    </row>
    <row r="46" spans="1:50" ht="24.75" customHeight="1" x14ac:dyDescent="0.15">
      <c r="A46" s="706"/>
      <c r="B46" s="707"/>
      <c r="C46" s="707"/>
      <c r="D46" s="707"/>
      <c r="E46" s="707"/>
      <c r="F46" s="708"/>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5"/>
    </row>
    <row r="47" spans="1:50" ht="24.75" customHeight="1" x14ac:dyDescent="0.15">
      <c r="A47" s="706"/>
      <c r="B47" s="707"/>
      <c r="C47" s="707"/>
      <c r="D47" s="707"/>
      <c r="E47" s="707"/>
      <c r="F47" s="708"/>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5"/>
    </row>
    <row r="48" spans="1:50" ht="24.75" customHeight="1" x14ac:dyDescent="0.15">
      <c r="A48" s="706"/>
      <c r="B48" s="707"/>
      <c r="C48" s="707"/>
      <c r="D48" s="707"/>
      <c r="E48" s="707"/>
      <c r="F48" s="708"/>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5"/>
    </row>
    <row r="49" spans="1:50" ht="24.75" customHeight="1" x14ac:dyDescent="0.15">
      <c r="A49" s="706"/>
      <c r="B49" s="707"/>
      <c r="C49" s="707"/>
      <c r="D49" s="707"/>
      <c r="E49" s="707"/>
      <c r="F49" s="708"/>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5"/>
    </row>
    <row r="50" spans="1:50" ht="24.75" customHeight="1" x14ac:dyDescent="0.15">
      <c r="A50" s="706"/>
      <c r="B50" s="707"/>
      <c r="C50" s="707"/>
      <c r="D50" s="707"/>
      <c r="E50" s="707"/>
      <c r="F50" s="708"/>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5"/>
    </row>
    <row r="51" spans="1:50" ht="24.75" customHeight="1" x14ac:dyDescent="0.15">
      <c r="A51" s="706"/>
      <c r="B51" s="707"/>
      <c r="C51" s="707"/>
      <c r="D51" s="707"/>
      <c r="E51" s="707"/>
      <c r="F51" s="708"/>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5"/>
    </row>
    <row r="52" spans="1:50" ht="24.75" customHeight="1" x14ac:dyDescent="0.15">
      <c r="A52" s="706"/>
      <c r="B52" s="707"/>
      <c r="C52" s="707"/>
      <c r="D52" s="707"/>
      <c r="E52" s="707"/>
      <c r="F52" s="708"/>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5"/>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7" t="s">
        <v>378</v>
      </c>
      <c r="H55" s="378"/>
      <c r="I55" s="378"/>
      <c r="J55" s="378"/>
      <c r="K55" s="378"/>
      <c r="L55" s="378"/>
      <c r="M55" s="378"/>
      <c r="N55" s="378"/>
      <c r="O55" s="378"/>
      <c r="P55" s="378"/>
      <c r="Q55" s="378"/>
      <c r="R55" s="378"/>
      <c r="S55" s="378"/>
      <c r="T55" s="378"/>
      <c r="U55" s="378"/>
      <c r="V55" s="378"/>
      <c r="W55" s="378"/>
      <c r="X55" s="378"/>
      <c r="Y55" s="378"/>
      <c r="Z55" s="378"/>
      <c r="AA55" s="378"/>
      <c r="AB55" s="379"/>
      <c r="AC55" s="377" t="s">
        <v>379</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6"/>
      <c r="B56" s="707"/>
      <c r="C56" s="707"/>
      <c r="D56" s="707"/>
      <c r="E56" s="707"/>
      <c r="F56" s="708"/>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2"/>
    </row>
    <row r="57" spans="1:50" ht="24.75" customHeight="1" x14ac:dyDescent="0.15">
      <c r="A57" s="706"/>
      <c r="B57" s="707"/>
      <c r="C57" s="707"/>
      <c r="D57" s="707"/>
      <c r="E57" s="707"/>
      <c r="F57" s="708"/>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3"/>
    </row>
    <row r="58" spans="1:50" ht="24.75" customHeight="1" x14ac:dyDescent="0.15">
      <c r="A58" s="706"/>
      <c r="B58" s="707"/>
      <c r="C58" s="707"/>
      <c r="D58" s="707"/>
      <c r="E58" s="707"/>
      <c r="F58" s="708"/>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5"/>
    </row>
    <row r="59" spans="1:50" ht="24.75" customHeight="1" x14ac:dyDescent="0.15">
      <c r="A59" s="706"/>
      <c r="B59" s="707"/>
      <c r="C59" s="707"/>
      <c r="D59" s="707"/>
      <c r="E59" s="707"/>
      <c r="F59" s="708"/>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5"/>
    </row>
    <row r="60" spans="1:50" ht="24.75" customHeight="1" x14ac:dyDescent="0.15">
      <c r="A60" s="706"/>
      <c r="B60" s="707"/>
      <c r="C60" s="707"/>
      <c r="D60" s="707"/>
      <c r="E60" s="707"/>
      <c r="F60" s="708"/>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5"/>
    </row>
    <row r="61" spans="1:50" ht="24.75" customHeight="1" x14ac:dyDescent="0.15">
      <c r="A61" s="706"/>
      <c r="B61" s="707"/>
      <c r="C61" s="707"/>
      <c r="D61" s="707"/>
      <c r="E61" s="707"/>
      <c r="F61" s="708"/>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5"/>
    </row>
    <row r="62" spans="1:50" ht="24.75" customHeight="1" x14ac:dyDescent="0.15">
      <c r="A62" s="706"/>
      <c r="B62" s="707"/>
      <c r="C62" s="707"/>
      <c r="D62" s="707"/>
      <c r="E62" s="707"/>
      <c r="F62" s="708"/>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5"/>
    </row>
    <row r="63" spans="1:50" ht="24.75" customHeight="1" x14ac:dyDescent="0.15">
      <c r="A63" s="706"/>
      <c r="B63" s="707"/>
      <c r="C63" s="707"/>
      <c r="D63" s="707"/>
      <c r="E63" s="707"/>
      <c r="F63" s="708"/>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5"/>
    </row>
    <row r="64" spans="1:50" ht="24.75" customHeight="1" x14ac:dyDescent="0.15">
      <c r="A64" s="706"/>
      <c r="B64" s="707"/>
      <c r="C64" s="707"/>
      <c r="D64" s="707"/>
      <c r="E64" s="707"/>
      <c r="F64" s="708"/>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5"/>
    </row>
    <row r="65" spans="1:50" ht="24.75" customHeight="1" x14ac:dyDescent="0.15">
      <c r="A65" s="706"/>
      <c r="B65" s="707"/>
      <c r="C65" s="707"/>
      <c r="D65" s="707"/>
      <c r="E65" s="707"/>
      <c r="F65" s="708"/>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5"/>
    </row>
    <row r="66" spans="1:50" ht="24.75" customHeight="1" x14ac:dyDescent="0.15">
      <c r="A66" s="706"/>
      <c r="B66" s="707"/>
      <c r="C66" s="707"/>
      <c r="D66" s="707"/>
      <c r="E66" s="707"/>
      <c r="F66" s="708"/>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5"/>
    </row>
    <row r="67" spans="1:50" ht="24.75" customHeight="1" thickBot="1" x14ac:dyDescent="0.2">
      <c r="A67" s="706"/>
      <c r="B67" s="707"/>
      <c r="C67" s="707"/>
      <c r="D67" s="707"/>
      <c r="E67" s="707"/>
      <c r="F67" s="708"/>
      <c r="G67" s="566" t="s">
        <v>22</v>
      </c>
      <c r="H67" s="567"/>
      <c r="I67" s="567"/>
      <c r="J67" s="567"/>
      <c r="K67" s="567"/>
      <c r="L67" s="568"/>
      <c r="M67" s="157"/>
      <c r="N67" s="157"/>
      <c r="O67" s="157"/>
      <c r="P67" s="157"/>
      <c r="Q67" s="157"/>
      <c r="R67" s="157"/>
      <c r="S67" s="157"/>
      <c r="T67" s="157"/>
      <c r="U67" s="157"/>
      <c r="V67" s="157"/>
      <c r="W67" s="157"/>
      <c r="X67" s="158"/>
      <c r="Y67" s="569">
        <f>SUM(Y57:AB66)</f>
        <v>0</v>
      </c>
      <c r="Z67" s="570"/>
      <c r="AA67" s="570"/>
      <c r="AB67" s="571"/>
      <c r="AC67" s="566" t="s">
        <v>22</v>
      </c>
      <c r="AD67" s="567"/>
      <c r="AE67" s="567"/>
      <c r="AF67" s="567"/>
      <c r="AG67" s="567"/>
      <c r="AH67" s="568"/>
      <c r="AI67" s="157"/>
      <c r="AJ67" s="157"/>
      <c r="AK67" s="157"/>
      <c r="AL67" s="157"/>
      <c r="AM67" s="157"/>
      <c r="AN67" s="157"/>
      <c r="AO67" s="157"/>
      <c r="AP67" s="157"/>
      <c r="AQ67" s="157"/>
      <c r="AR67" s="157"/>
      <c r="AS67" s="157"/>
      <c r="AT67" s="158"/>
      <c r="AU67" s="569">
        <f>SUM(AU57:AX66)</f>
        <v>0</v>
      </c>
      <c r="AV67" s="570"/>
      <c r="AW67" s="570"/>
      <c r="AX67" s="572"/>
    </row>
    <row r="68" spans="1:50" ht="30" customHeight="1" x14ac:dyDescent="0.15">
      <c r="A68" s="706"/>
      <c r="B68" s="707"/>
      <c r="C68" s="707"/>
      <c r="D68" s="707"/>
      <c r="E68" s="707"/>
      <c r="F68" s="708"/>
      <c r="G68" s="377" t="s">
        <v>380</v>
      </c>
      <c r="H68" s="378"/>
      <c r="I68" s="378"/>
      <c r="J68" s="378"/>
      <c r="K68" s="378"/>
      <c r="L68" s="378"/>
      <c r="M68" s="378"/>
      <c r="N68" s="378"/>
      <c r="O68" s="378"/>
      <c r="P68" s="378"/>
      <c r="Q68" s="378"/>
      <c r="R68" s="378"/>
      <c r="S68" s="378"/>
      <c r="T68" s="378"/>
      <c r="U68" s="378"/>
      <c r="V68" s="378"/>
      <c r="W68" s="378"/>
      <c r="X68" s="378"/>
      <c r="Y68" s="378"/>
      <c r="Z68" s="378"/>
      <c r="AA68" s="378"/>
      <c r="AB68" s="379"/>
      <c r="AC68" s="377" t="s">
        <v>381</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6"/>
      <c r="B69" s="707"/>
      <c r="C69" s="707"/>
      <c r="D69" s="707"/>
      <c r="E69" s="707"/>
      <c r="F69" s="708"/>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2"/>
    </row>
    <row r="70" spans="1:50" ht="24.75" customHeight="1" x14ac:dyDescent="0.15">
      <c r="A70" s="706"/>
      <c r="B70" s="707"/>
      <c r="C70" s="707"/>
      <c r="D70" s="707"/>
      <c r="E70" s="707"/>
      <c r="F70" s="708"/>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3"/>
    </row>
    <row r="71" spans="1:50" ht="24.75" customHeight="1" x14ac:dyDescent="0.15">
      <c r="A71" s="706"/>
      <c r="B71" s="707"/>
      <c r="C71" s="707"/>
      <c r="D71" s="707"/>
      <c r="E71" s="707"/>
      <c r="F71" s="708"/>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5"/>
    </row>
    <row r="72" spans="1:50" ht="24.75" customHeight="1" x14ac:dyDescent="0.15">
      <c r="A72" s="706"/>
      <c r="B72" s="707"/>
      <c r="C72" s="707"/>
      <c r="D72" s="707"/>
      <c r="E72" s="707"/>
      <c r="F72" s="708"/>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5"/>
    </row>
    <row r="73" spans="1:50" ht="24.75" customHeight="1" x14ac:dyDescent="0.15">
      <c r="A73" s="706"/>
      <c r="B73" s="707"/>
      <c r="C73" s="707"/>
      <c r="D73" s="707"/>
      <c r="E73" s="707"/>
      <c r="F73" s="708"/>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5"/>
    </row>
    <row r="74" spans="1:50" ht="24.75" customHeight="1" x14ac:dyDescent="0.15">
      <c r="A74" s="706"/>
      <c r="B74" s="707"/>
      <c r="C74" s="707"/>
      <c r="D74" s="707"/>
      <c r="E74" s="707"/>
      <c r="F74" s="708"/>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5"/>
    </row>
    <row r="75" spans="1:50" ht="24.75" customHeight="1" x14ac:dyDescent="0.15">
      <c r="A75" s="706"/>
      <c r="B75" s="707"/>
      <c r="C75" s="707"/>
      <c r="D75" s="707"/>
      <c r="E75" s="707"/>
      <c r="F75" s="708"/>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5"/>
    </row>
    <row r="76" spans="1:50" ht="24.75" customHeight="1" x14ac:dyDescent="0.15">
      <c r="A76" s="706"/>
      <c r="B76" s="707"/>
      <c r="C76" s="707"/>
      <c r="D76" s="707"/>
      <c r="E76" s="707"/>
      <c r="F76" s="708"/>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5"/>
    </row>
    <row r="77" spans="1:50" ht="24.75" customHeight="1" x14ac:dyDescent="0.15">
      <c r="A77" s="706"/>
      <c r="B77" s="707"/>
      <c r="C77" s="707"/>
      <c r="D77" s="707"/>
      <c r="E77" s="707"/>
      <c r="F77" s="708"/>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5"/>
    </row>
    <row r="78" spans="1:50" ht="24.75" customHeight="1" x14ac:dyDescent="0.15">
      <c r="A78" s="706"/>
      <c r="B78" s="707"/>
      <c r="C78" s="707"/>
      <c r="D78" s="707"/>
      <c r="E78" s="707"/>
      <c r="F78" s="708"/>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5"/>
    </row>
    <row r="79" spans="1:50" ht="24.75" customHeight="1" x14ac:dyDescent="0.15">
      <c r="A79" s="706"/>
      <c r="B79" s="707"/>
      <c r="C79" s="707"/>
      <c r="D79" s="707"/>
      <c r="E79" s="707"/>
      <c r="F79" s="708"/>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5"/>
    </row>
    <row r="80" spans="1:50" ht="24.75" customHeight="1" thickBot="1" x14ac:dyDescent="0.2">
      <c r="A80" s="706"/>
      <c r="B80" s="707"/>
      <c r="C80" s="707"/>
      <c r="D80" s="707"/>
      <c r="E80" s="707"/>
      <c r="F80" s="708"/>
      <c r="G80" s="566" t="s">
        <v>22</v>
      </c>
      <c r="H80" s="567"/>
      <c r="I80" s="567"/>
      <c r="J80" s="567"/>
      <c r="K80" s="567"/>
      <c r="L80" s="568"/>
      <c r="M80" s="157"/>
      <c r="N80" s="157"/>
      <c r="O80" s="157"/>
      <c r="P80" s="157"/>
      <c r="Q80" s="157"/>
      <c r="R80" s="157"/>
      <c r="S80" s="157"/>
      <c r="T80" s="157"/>
      <c r="U80" s="157"/>
      <c r="V80" s="157"/>
      <c r="W80" s="157"/>
      <c r="X80" s="158"/>
      <c r="Y80" s="569">
        <f>SUM(Y70:AB79)</f>
        <v>0</v>
      </c>
      <c r="Z80" s="570"/>
      <c r="AA80" s="570"/>
      <c r="AB80" s="571"/>
      <c r="AC80" s="566" t="s">
        <v>22</v>
      </c>
      <c r="AD80" s="567"/>
      <c r="AE80" s="567"/>
      <c r="AF80" s="567"/>
      <c r="AG80" s="567"/>
      <c r="AH80" s="568"/>
      <c r="AI80" s="157"/>
      <c r="AJ80" s="157"/>
      <c r="AK80" s="157"/>
      <c r="AL80" s="157"/>
      <c r="AM80" s="157"/>
      <c r="AN80" s="157"/>
      <c r="AO80" s="157"/>
      <c r="AP80" s="157"/>
      <c r="AQ80" s="157"/>
      <c r="AR80" s="157"/>
      <c r="AS80" s="157"/>
      <c r="AT80" s="158"/>
      <c r="AU80" s="569">
        <f>SUM(AU70:AX79)</f>
        <v>0</v>
      </c>
      <c r="AV80" s="570"/>
      <c r="AW80" s="570"/>
      <c r="AX80" s="572"/>
    </row>
    <row r="81" spans="1:50" ht="30" customHeight="1" x14ac:dyDescent="0.15">
      <c r="A81" s="706"/>
      <c r="B81" s="707"/>
      <c r="C81" s="707"/>
      <c r="D81" s="707"/>
      <c r="E81" s="707"/>
      <c r="F81" s="708"/>
      <c r="G81" s="377" t="s">
        <v>382</v>
      </c>
      <c r="H81" s="378"/>
      <c r="I81" s="378"/>
      <c r="J81" s="378"/>
      <c r="K81" s="378"/>
      <c r="L81" s="378"/>
      <c r="M81" s="378"/>
      <c r="N81" s="378"/>
      <c r="O81" s="378"/>
      <c r="P81" s="378"/>
      <c r="Q81" s="378"/>
      <c r="R81" s="378"/>
      <c r="S81" s="378"/>
      <c r="T81" s="378"/>
      <c r="U81" s="378"/>
      <c r="V81" s="378"/>
      <c r="W81" s="378"/>
      <c r="X81" s="378"/>
      <c r="Y81" s="378"/>
      <c r="Z81" s="378"/>
      <c r="AA81" s="378"/>
      <c r="AB81" s="379"/>
      <c r="AC81" s="377" t="s">
        <v>383</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6"/>
      <c r="B82" s="707"/>
      <c r="C82" s="707"/>
      <c r="D82" s="707"/>
      <c r="E82" s="707"/>
      <c r="F82" s="708"/>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2"/>
    </row>
    <row r="83" spans="1:50" ht="24.75" customHeight="1" x14ac:dyDescent="0.15">
      <c r="A83" s="706"/>
      <c r="B83" s="707"/>
      <c r="C83" s="707"/>
      <c r="D83" s="707"/>
      <c r="E83" s="707"/>
      <c r="F83" s="708"/>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3"/>
    </row>
    <row r="84" spans="1:50" ht="24.75" customHeight="1" x14ac:dyDescent="0.15">
      <c r="A84" s="706"/>
      <c r="B84" s="707"/>
      <c r="C84" s="707"/>
      <c r="D84" s="707"/>
      <c r="E84" s="707"/>
      <c r="F84" s="708"/>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5"/>
    </row>
    <row r="85" spans="1:50" ht="24.75" customHeight="1" x14ac:dyDescent="0.15">
      <c r="A85" s="706"/>
      <c r="B85" s="707"/>
      <c r="C85" s="707"/>
      <c r="D85" s="707"/>
      <c r="E85" s="707"/>
      <c r="F85" s="708"/>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5"/>
    </row>
    <row r="86" spans="1:50" ht="24.75" customHeight="1" x14ac:dyDescent="0.15">
      <c r="A86" s="706"/>
      <c r="B86" s="707"/>
      <c r="C86" s="707"/>
      <c r="D86" s="707"/>
      <c r="E86" s="707"/>
      <c r="F86" s="708"/>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5"/>
    </row>
    <row r="87" spans="1:50" ht="24.75" customHeight="1" x14ac:dyDescent="0.15">
      <c r="A87" s="706"/>
      <c r="B87" s="707"/>
      <c r="C87" s="707"/>
      <c r="D87" s="707"/>
      <c r="E87" s="707"/>
      <c r="F87" s="708"/>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5"/>
    </row>
    <row r="88" spans="1:50" ht="24.75" customHeight="1" x14ac:dyDescent="0.15">
      <c r="A88" s="706"/>
      <c r="B88" s="707"/>
      <c r="C88" s="707"/>
      <c r="D88" s="707"/>
      <c r="E88" s="707"/>
      <c r="F88" s="708"/>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5"/>
    </row>
    <row r="89" spans="1:50" ht="24.75" customHeight="1" x14ac:dyDescent="0.15">
      <c r="A89" s="706"/>
      <c r="B89" s="707"/>
      <c r="C89" s="707"/>
      <c r="D89" s="707"/>
      <c r="E89" s="707"/>
      <c r="F89" s="708"/>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5"/>
    </row>
    <row r="90" spans="1:50" ht="24.75" customHeight="1" x14ac:dyDescent="0.15">
      <c r="A90" s="706"/>
      <c r="B90" s="707"/>
      <c r="C90" s="707"/>
      <c r="D90" s="707"/>
      <c r="E90" s="707"/>
      <c r="F90" s="708"/>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5"/>
    </row>
    <row r="91" spans="1:50" ht="24.75" customHeight="1" x14ac:dyDescent="0.15">
      <c r="A91" s="706"/>
      <c r="B91" s="707"/>
      <c r="C91" s="707"/>
      <c r="D91" s="707"/>
      <c r="E91" s="707"/>
      <c r="F91" s="708"/>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5"/>
    </row>
    <row r="92" spans="1:50" ht="24.75" customHeight="1" x14ac:dyDescent="0.15">
      <c r="A92" s="706"/>
      <c r="B92" s="707"/>
      <c r="C92" s="707"/>
      <c r="D92" s="707"/>
      <c r="E92" s="707"/>
      <c r="F92" s="708"/>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5"/>
    </row>
    <row r="93" spans="1:50" ht="24.75" customHeight="1" thickBot="1" x14ac:dyDescent="0.2">
      <c r="A93" s="706"/>
      <c r="B93" s="707"/>
      <c r="C93" s="707"/>
      <c r="D93" s="707"/>
      <c r="E93" s="707"/>
      <c r="F93" s="708"/>
      <c r="G93" s="566" t="s">
        <v>22</v>
      </c>
      <c r="H93" s="567"/>
      <c r="I93" s="567"/>
      <c r="J93" s="567"/>
      <c r="K93" s="567"/>
      <c r="L93" s="568"/>
      <c r="M93" s="157"/>
      <c r="N93" s="157"/>
      <c r="O93" s="157"/>
      <c r="P93" s="157"/>
      <c r="Q93" s="157"/>
      <c r="R93" s="157"/>
      <c r="S93" s="157"/>
      <c r="T93" s="157"/>
      <c r="U93" s="157"/>
      <c r="V93" s="157"/>
      <c r="W93" s="157"/>
      <c r="X93" s="158"/>
      <c r="Y93" s="569">
        <f>SUM(Y83:AB92)</f>
        <v>0</v>
      </c>
      <c r="Z93" s="570"/>
      <c r="AA93" s="570"/>
      <c r="AB93" s="571"/>
      <c r="AC93" s="566" t="s">
        <v>22</v>
      </c>
      <c r="AD93" s="567"/>
      <c r="AE93" s="567"/>
      <c r="AF93" s="567"/>
      <c r="AG93" s="567"/>
      <c r="AH93" s="568"/>
      <c r="AI93" s="157"/>
      <c r="AJ93" s="157"/>
      <c r="AK93" s="157"/>
      <c r="AL93" s="157"/>
      <c r="AM93" s="157"/>
      <c r="AN93" s="157"/>
      <c r="AO93" s="157"/>
      <c r="AP93" s="157"/>
      <c r="AQ93" s="157"/>
      <c r="AR93" s="157"/>
      <c r="AS93" s="157"/>
      <c r="AT93" s="158"/>
      <c r="AU93" s="569">
        <f>SUM(AU83:AX92)</f>
        <v>0</v>
      </c>
      <c r="AV93" s="570"/>
      <c r="AW93" s="570"/>
      <c r="AX93" s="572"/>
    </row>
    <row r="94" spans="1:50" ht="30" customHeight="1" x14ac:dyDescent="0.15">
      <c r="A94" s="706"/>
      <c r="B94" s="707"/>
      <c r="C94" s="707"/>
      <c r="D94" s="707"/>
      <c r="E94" s="707"/>
      <c r="F94" s="708"/>
      <c r="G94" s="377" t="s">
        <v>384</v>
      </c>
      <c r="H94" s="378"/>
      <c r="I94" s="378"/>
      <c r="J94" s="378"/>
      <c r="K94" s="378"/>
      <c r="L94" s="378"/>
      <c r="M94" s="378"/>
      <c r="N94" s="378"/>
      <c r="O94" s="378"/>
      <c r="P94" s="378"/>
      <c r="Q94" s="378"/>
      <c r="R94" s="378"/>
      <c r="S94" s="378"/>
      <c r="T94" s="378"/>
      <c r="U94" s="378"/>
      <c r="V94" s="378"/>
      <c r="W94" s="378"/>
      <c r="X94" s="378"/>
      <c r="Y94" s="378"/>
      <c r="Z94" s="378"/>
      <c r="AA94" s="378"/>
      <c r="AB94" s="379"/>
      <c r="AC94" s="377" t="s">
        <v>385</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6"/>
      <c r="B95" s="707"/>
      <c r="C95" s="707"/>
      <c r="D95" s="707"/>
      <c r="E95" s="707"/>
      <c r="F95" s="708"/>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2"/>
    </row>
    <row r="96" spans="1:50" ht="24.75" customHeight="1" x14ac:dyDescent="0.15">
      <c r="A96" s="706"/>
      <c r="B96" s="707"/>
      <c r="C96" s="707"/>
      <c r="D96" s="707"/>
      <c r="E96" s="707"/>
      <c r="F96" s="708"/>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3"/>
    </row>
    <row r="97" spans="1:50" ht="24.75" customHeight="1" x14ac:dyDescent="0.15">
      <c r="A97" s="706"/>
      <c r="B97" s="707"/>
      <c r="C97" s="707"/>
      <c r="D97" s="707"/>
      <c r="E97" s="707"/>
      <c r="F97" s="708"/>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5"/>
    </row>
    <row r="98" spans="1:50" ht="24.75" customHeight="1" x14ac:dyDescent="0.15">
      <c r="A98" s="706"/>
      <c r="B98" s="707"/>
      <c r="C98" s="707"/>
      <c r="D98" s="707"/>
      <c r="E98" s="707"/>
      <c r="F98" s="708"/>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5"/>
    </row>
    <row r="99" spans="1:50" ht="24.75" customHeight="1" x14ac:dyDescent="0.15">
      <c r="A99" s="706"/>
      <c r="B99" s="707"/>
      <c r="C99" s="707"/>
      <c r="D99" s="707"/>
      <c r="E99" s="707"/>
      <c r="F99" s="708"/>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5"/>
    </row>
    <row r="100" spans="1:50" ht="24.75" customHeight="1" x14ac:dyDescent="0.15">
      <c r="A100" s="706"/>
      <c r="B100" s="707"/>
      <c r="C100" s="707"/>
      <c r="D100" s="707"/>
      <c r="E100" s="707"/>
      <c r="F100" s="708"/>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5"/>
    </row>
    <row r="101" spans="1:50" ht="24.75" customHeight="1" x14ac:dyDescent="0.15">
      <c r="A101" s="706"/>
      <c r="B101" s="707"/>
      <c r="C101" s="707"/>
      <c r="D101" s="707"/>
      <c r="E101" s="707"/>
      <c r="F101" s="708"/>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5"/>
    </row>
    <row r="102" spans="1:50" ht="24.75" customHeight="1" x14ac:dyDescent="0.15">
      <c r="A102" s="706"/>
      <c r="B102" s="707"/>
      <c r="C102" s="707"/>
      <c r="D102" s="707"/>
      <c r="E102" s="707"/>
      <c r="F102" s="708"/>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5"/>
    </row>
    <row r="103" spans="1:50" ht="24.75" customHeight="1" x14ac:dyDescent="0.15">
      <c r="A103" s="706"/>
      <c r="B103" s="707"/>
      <c r="C103" s="707"/>
      <c r="D103" s="707"/>
      <c r="E103" s="707"/>
      <c r="F103" s="708"/>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5"/>
    </row>
    <row r="104" spans="1:50" ht="24.75" customHeight="1" x14ac:dyDescent="0.15">
      <c r="A104" s="706"/>
      <c r="B104" s="707"/>
      <c r="C104" s="707"/>
      <c r="D104" s="707"/>
      <c r="E104" s="707"/>
      <c r="F104" s="708"/>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5"/>
    </row>
    <row r="105" spans="1:50" ht="24.75" customHeight="1" x14ac:dyDescent="0.15">
      <c r="A105" s="706"/>
      <c r="B105" s="707"/>
      <c r="C105" s="707"/>
      <c r="D105" s="707"/>
      <c r="E105" s="707"/>
      <c r="F105" s="708"/>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5"/>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7" t="s">
        <v>386</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387</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6"/>
      <c r="B109" s="707"/>
      <c r="C109" s="707"/>
      <c r="D109" s="707"/>
      <c r="E109" s="707"/>
      <c r="F109" s="708"/>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2"/>
    </row>
    <row r="110" spans="1:50" ht="24.75" customHeight="1" x14ac:dyDescent="0.15">
      <c r="A110" s="706"/>
      <c r="B110" s="707"/>
      <c r="C110" s="707"/>
      <c r="D110" s="707"/>
      <c r="E110" s="707"/>
      <c r="F110" s="708"/>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3"/>
    </row>
    <row r="111" spans="1:50" ht="24.75" customHeight="1" x14ac:dyDescent="0.15">
      <c r="A111" s="706"/>
      <c r="B111" s="707"/>
      <c r="C111" s="707"/>
      <c r="D111" s="707"/>
      <c r="E111" s="707"/>
      <c r="F111" s="708"/>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5"/>
    </row>
    <row r="112" spans="1:50" ht="24.75" customHeight="1" x14ac:dyDescent="0.15">
      <c r="A112" s="706"/>
      <c r="B112" s="707"/>
      <c r="C112" s="707"/>
      <c r="D112" s="707"/>
      <c r="E112" s="707"/>
      <c r="F112" s="708"/>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5"/>
    </row>
    <row r="113" spans="1:50" ht="24.75" customHeight="1" x14ac:dyDescent="0.15">
      <c r="A113" s="706"/>
      <c r="B113" s="707"/>
      <c r="C113" s="707"/>
      <c r="D113" s="707"/>
      <c r="E113" s="707"/>
      <c r="F113" s="708"/>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5"/>
    </row>
    <row r="114" spans="1:50" ht="24.75" customHeight="1" x14ac:dyDescent="0.15">
      <c r="A114" s="706"/>
      <c r="B114" s="707"/>
      <c r="C114" s="707"/>
      <c r="D114" s="707"/>
      <c r="E114" s="707"/>
      <c r="F114" s="708"/>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5"/>
    </row>
    <row r="115" spans="1:50" ht="24.75" customHeight="1" x14ac:dyDescent="0.15">
      <c r="A115" s="706"/>
      <c r="B115" s="707"/>
      <c r="C115" s="707"/>
      <c r="D115" s="707"/>
      <c r="E115" s="707"/>
      <c r="F115" s="708"/>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5"/>
    </row>
    <row r="116" spans="1:50" ht="24.75" customHeight="1" x14ac:dyDescent="0.15">
      <c r="A116" s="706"/>
      <c r="B116" s="707"/>
      <c r="C116" s="707"/>
      <c r="D116" s="707"/>
      <c r="E116" s="707"/>
      <c r="F116" s="708"/>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5"/>
    </row>
    <row r="117" spans="1:50" ht="24.75" customHeight="1" x14ac:dyDescent="0.15">
      <c r="A117" s="706"/>
      <c r="B117" s="707"/>
      <c r="C117" s="707"/>
      <c r="D117" s="707"/>
      <c r="E117" s="707"/>
      <c r="F117" s="708"/>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5"/>
    </row>
    <row r="118" spans="1:50" ht="24.75" customHeight="1" x14ac:dyDescent="0.15">
      <c r="A118" s="706"/>
      <c r="B118" s="707"/>
      <c r="C118" s="707"/>
      <c r="D118" s="707"/>
      <c r="E118" s="707"/>
      <c r="F118" s="708"/>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5"/>
    </row>
    <row r="119" spans="1:50" ht="24.75" customHeight="1" x14ac:dyDescent="0.15">
      <c r="A119" s="706"/>
      <c r="B119" s="707"/>
      <c r="C119" s="707"/>
      <c r="D119" s="707"/>
      <c r="E119" s="707"/>
      <c r="F119" s="708"/>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5"/>
    </row>
    <row r="120" spans="1:50" ht="24.75" customHeight="1" thickBot="1" x14ac:dyDescent="0.2">
      <c r="A120" s="706"/>
      <c r="B120" s="707"/>
      <c r="C120" s="707"/>
      <c r="D120" s="707"/>
      <c r="E120" s="707"/>
      <c r="F120" s="708"/>
      <c r="G120" s="566" t="s">
        <v>22</v>
      </c>
      <c r="H120" s="567"/>
      <c r="I120" s="567"/>
      <c r="J120" s="567"/>
      <c r="K120" s="567"/>
      <c r="L120" s="568"/>
      <c r="M120" s="157"/>
      <c r="N120" s="157"/>
      <c r="O120" s="157"/>
      <c r="P120" s="157"/>
      <c r="Q120" s="157"/>
      <c r="R120" s="157"/>
      <c r="S120" s="157"/>
      <c r="T120" s="157"/>
      <c r="U120" s="157"/>
      <c r="V120" s="157"/>
      <c r="W120" s="157"/>
      <c r="X120" s="158"/>
      <c r="Y120" s="569">
        <f>SUM(Y110:AB119)</f>
        <v>0</v>
      </c>
      <c r="Z120" s="570"/>
      <c r="AA120" s="570"/>
      <c r="AB120" s="571"/>
      <c r="AC120" s="566" t="s">
        <v>22</v>
      </c>
      <c r="AD120" s="567"/>
      <c r="AE120" s="567"/>
      <c r="AF120" s="567"/>
      <c r="AG120" s="567"/>
      <c r="AH120" s="568"/>
      <c r="AI120" s="157"/>
      <c r="AJ120" s="157"/>
      <c r="AK120" s="157"/>
      <c r="AL120" s="157"/>
      <c r="AM120" s="157"/>
      <c r="AN120" s="157"/>
      <c r="AO120" s="157"/>
      <c r="AP120" s="157"/>
      <c r="AQ120" s="157"/>
      <c r="AR120" s="157"/>
      <c r="AS120" s="157"/>
      <c r="AT120" s="158"/>
      <c r="AU120" s="569">
        <f>SUM(AU110:AX119)</f>
        <v>0</v>
      </c>
      <c r="AV120" s="570"/>
      <c r="AW120" s="570"/>
      <c r="AX120" s="572"/>
    </row>
    <row r="121" spans="1:50" ht="30" customHeight="1" x14ac:dyDescent="0.15">
      <c r="A121" s="706"/>
      <c r="B121" s="707"/>
      <c r="C121" s="707"/>
      <c r="D121" s="707"/>
      <c r="E121" s="707"/>
      <c r="F121" s="708"/>
      <c r="G121" s="377" t="s">
        <v>408</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388</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6"/>
      <c r="B122" s="707"/>
      <c r="C122" s="707"/>
      <c r="D122" s="707"/>
      <c r="E122" s="707"/>
      <c r="F122" s="708"/>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2"/>
    </row>
    <row r="123" spans="1:50" ht="24.75" customHeight="1" x14ac:dyDescent="0.15">
      <c r="A123" s="706"/>
      <c r="B123" s="707"/>
      <c r="C123" s="707"/>
      <c r="D123" s="707"/>
      <c r="E123" s="707"/>
      <c r="F123" s="708"/>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3"/>
    </row>
    <row r="124" spans="1:50" ht="24.75" customHeight="1" x14ac:dyDescent="0.15">
      <c r="A124" s="706"/>
      <c r="B124" s="707"/>
      <c r="C124" s="707"/>
      <c r="D124" s="707"/>
      <c r="E124" s="707"/>
      <c r="F124" s="708"/>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5"/>
    </row>
    <row r="125" spans="1:50" ht="24.75" customHeight="1" x14ac:dyDescent="0.15">
      <c r="A125" s="706"/>
      <c r="B125" s="707"/>
      <c r="C125" s="707"/>
      <c r="D125" s="707"/>
      <c r="E125" s="707"/>
      <c r="F125" s="708"/>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5"/>
    </row>
    <row r="126" spans="1:50" ht="24.75" customHeight="1" x14ac:dyDescent="0.15">
      <c r="A126" s="706"/>
      <c r="B126" s="707"/>
      <c r="C126" s="707"/>
      <c r="D126" s="707"/>
      <c r="E126" s="707"/>
      <c r="F126" s="708"/>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5"/>
    </row>
    <row r="127" spans="1:50" ht="24.75" customHeight="1" x14ac:dyDescent="0.15">
      <c r="A127" s="706"/>
      <c r="B127" s="707"/>
      <c r="C127" s="707"/>
      <c r="D127" s="707"/>
      <c r="E127" s="707"/>
      <c r="F127" s="708"/>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5"/>
    </row>
    <row r="128" spans="1:50" ht="24.75" customHeight="1" x14ac:dyDescent="0.15">
      <c r="A128" s="706"/>
      <c r="B128" s="707"/>
      <c r="C128" s="707"/>
      <c r="D128" s="707"/>
      <c r="E128" s="707"/>
      <c r="F128" s="708"/>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5"/>
    </row>
    <row r="129" spans="1:50" ht="24.75" customHeight="1" x14ac:dyDescent="0.15">
      <c r="A129" s="706"/>
      <c r="B129" s="707"/>
      <c r="C129" s="707"/>
      <c r="D129" s="707"/>
      <c r="E129" s="707"/>
      <c r="F129" s="708"/>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5"/>
    </row>
    <row r="130" spans="1:50" ht="24.75" customHeight="1" x14ac:dyDescent="0.15">
      <c r="A130" s="706"/>
      <c r="B130" s="707"/>
      <c r="C130" s="707"/>
      <c r="D130" s="707"/>
      <c r="E130" s="707"/>
      <c r="F130" s="708"/>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5"/>
    </row>
    <row r="131" spans="1:50" ht="24.75" customHeight="1" x14ac:dyDescent="0.15">
      <c r="A131" s="706"/>
      <c r="B131" s="707"/>
      <c r="C131" s="707"/>
      <c r="D131" s="707"/>
      <c r="E131" s="707"/>
      <c r="F131" s="708"/>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5"/>
    </row>
    <row r="132" spans="1:50" ht="24.75" customHeight="1" x14ac:dyDescent="0.15">
      <c r="A132" s="706"/>
      <c r="B132" s="707"/>
      <c r="C132" s="707"/>
      <c r="D132" s="707"/>
      <c r="E132" s="707"/>
      <c r="F132" s="708"/>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5"/>
    </row>
    <row r="133" spans="1:50" ht="24.75" customHeight="1" thickBot="1" x14ac:dyDescent="0.2">
      <c r="A133" s="706"/>
      <c r="B133" s="707"/>
      <c r="C133" s="707"/>
      <c r="D133" s="707"/>
      <c r="E133" s="707"/>
      <c r="F133" s="708"/>
      <c r="G133" s="566" t="s">
        <v>22</v>
      </c>
      <c r="H133" s="567"/>
      <c r="I133" s="567"/>
      <c r="J133" s="567"/>
      <c r="K133" s="567"/>
      <c r="L133" s="568"/>
      <c r="M133" s="157"/>
      <c r="N133" s="157"/>
      <c r="O133" s="157"/>
      <c r="P133" s="157"/>
      <c r="Q133" s="157"/>
      <c r="R133" s="157"/>
      <c r="S133" s="157"/>
      <c r="T133" s="157"/>
      <c r="U133" s="157"/>
      <c r="V133" s="157"/>
      <c r="W133" s="157"/>
      <c r="X133" s="158"/>
      <c r="Y133" s="569">
        <f>SUM(Y123:AB132)</f>
        <v>0</v>
      </c>
      <c r="Z133" s="570"/>
      <c r="AA133" s="570"/>
      <c r="AB133" s="571"/>
      <c r="AC133" s="566" t="s">
        <v>22</v>
      </c>
      <c r="AD133" s="567"/>
      <c r="AE133" s="567"/>
      <c r="AF133" s="567"/>
      <c r="AG133" s="567"/>
      <c r="AH133" s="568"/>
      <c r="AI133" s="157"/>
      <c r="AJ133" s="157"/>
      <c r="AK133" s="157"/>
      <c r="AL133" s="157"/>
      <c r="AM133" s="157"/>
      <c r="AN133" s="157"/>
      <c r="AO133" s="157"/>
      <c r="AP133" s="157"/>
      <c r="AQ133" s="157"/>
      <c r="AR133" s="157"/>
      <c r="AS133" s="157"/>
      <c r="AT133" s="158"/>
      <c r="AU133" s="569">
        <f>SUM(AU123:AX132)</f>
        <v>0</v>
      </c>
      <c r="AV133" s="570"/>
      <c r="AW133" s="570"/>
      <c r="AX133" s="572"/>
    </row>
    <row r="134" spans="1:50" ht="30" customHeight="1" x14ac:dyDescent="0.15">
      <c r="A134" s="706"/>
      <c r="B134" s="707"/>
      <c r="C134" s="707"/>
      <c r="D134" s="707"/>
      <c r="E134" s="707"/>
      <c r="F134" s="708"/>
      <c r="G134" s="377" t="s">
        <v>389</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390</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6"/>
      <c r="B135" s="707"/>
      <c r="C135" s="707"/>
      <c r="D135" s="707"/>
      <c r="E135" s="707"/>
      <c r="F135" s="708"/>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2"/>
    </row>
    <row r="136" spans="1:50" ht="24.75" customHeight="1" x14ac:dyDescent="0.15">
      <c r="A136" s="706"/>
      <c r="B136" s="707"/>
      <c r="C136" s="707"/>
      <c r="D136" s="707"/>
      <c r="E136" s="707"/>
      <c r="F136" s="708"/>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3"/>
    </row>
    <row r="137" spans="1:50" ht="24.75" customHeight="1" x14ac:dyDescent="0.15">
      <c r="A137" s="706"/>
      <c r="B137" s="707"/>
      <c r="C137" s="707"/>
      <c r="D137" s="707"/>
      <c r="E137" s="707"/>
      <c r="F137" s="708"/>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5"/>
    </row>
    <row r="138" spans="1:50" ht="24.75" customHeight="1" x14ac:dyDescent="0.15">
      <c r="A138" s="706"/>
      <c r="B138" s="707"/>
      <c r="C138" s="707"/>
      <c r="D138" s="707"/>
      <c r="E138" s="707"/>
      <c r="F138" s="708"/>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5"/>
    </row>
    <row r="139" spans="1:50" ht="24.75" customHeight="1" x14ac:dyDescent="0.15">
      <c r="A139" s="706"/>
      <c r="B139" s="707"/>
      <c r="C139" s="707"/>
      <c r="D139" s="707"/>
      <c r="E139" s="707"/>
      <c r="F139" s="708"/>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5"/>
    </row>
    <row r="140" spans="1:50" ht="24.75" customHeight="1" x14ac:dyDescent="0.15">
      <c r="A140" s="706"/>
      <c r="B140" s="707"/>
      <c r="C140" s="707"/>
      <c r="D140" s="707"/>
      <c r="E140" s="707"/>
      <c r="F140" s="708"/>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5"/>
    </row>
    <row r="141" spans="1:50" ht="24.75" customHeight="1" x14ac:dyDescent="0.15">
      <c r="A141" s="706"/>
      <c r="B141" s="707"/>
      <c r="C141" s="707"/>
      <c r="D141" s="707"/>
      <c r="E141" s="707"/>
      <c r="F141" s="708"/>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5"/>
    </row>
    <row r="142" spans="1:50" ht="24.75" customHeight="1" x14ac:dyDescent="0.15">
      <c r="A142" s="706"/>
      <c r="B142" s="707"/>
      <c r="C142" s="707"/>
      <c r="D142" s="707"/>
      <c r="E142" s="707"/>
      <c r="F142" s="708"/>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5"/>
    </row>
    <row r="143" spans="1:50" ht="24.75" customHeight="1" x14ac:dyDescent="0.15">
      <c r="A143" s="706"/>
      <c r="B143" s="707"/>
      <c r="C143" s="707"/>
      <c r="D143" s="707"/>
      <c r="E143" s="707"/>
      <c r="F143" s="708"/>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5"/>
    </row>
    <row r="144" spans="1:50" ht="24.75" customHeight="1" x14ac:dyDescent="0.15">
      <c r="A144" s="706"/>
      <c r="B144" s="707"/>
      <c r="C144" s="707"/>
      <c r="D144" s="707"/>
      <c r="E144" s="707"/>
      <c r="F144" s="708"/>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5"/>
    </row>
    <row r="145" spans="1:50" ht="24.75" customHeight="1" x14ac:dyDescent="0.15">
      <c r="A145" s="706"/>
      <c r="B145" s="707"/>
      <c r="C145" s="707"/>
      <c r="D145" s="707"/>
      <c r="E145" s="707"/>
      <c r="F145" s="708"/>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5"/>
    </row>
    <row r="146" spans="1:50" ht="24.75" customHeight="1" thickBot="1" x14ac:dyDescent="0.2">
      <c r="A146" s="706"/>
      <c r="B146" s="707"/>
      <c r="C146" s="707"/>
      <c r="D146" s="707"/>
      <c r="E146" s="707"/>
      <c r="F146" s="708"/>
      <c r="G146" s="566" t="s">
        <v>22</v>
      </c>
      <c r="H146" s="567"/>
      <c r="I146" s="567"/>
      <c r="J146" s="567"/>
      <c r="K146" s="567"/>
      <c r="L146" s="568"/>
      <c r="M146" s="157"/>
      <c r="N146" s="157"/>
      <c r="O146" s="157"/>
      <c r="P146" s="157"/>
      <c r="Q146" s="157"/>
      <c r="R146" s="157"/>
      <c r="S146" s="157"/>
      <c r="T146" s="157"/>
      <c r="U146" s="157"/>
      <c r="V146" s="157"/>
      <c r="W146" s="157"/>
      <c r="X146" s="158"/>
      <c r="Y146" s="569">
        <f>SUM(Y136:AB145)</f>
        <v>0</v>
      </c>
      <c r="Z146" s="570"/>
      <c r="AA146" s="570"/>
      <c r="AB146" s="571"/>
      <c r="AC146" s="566" t="s">
        <v>22</v>
      </c>
      <c r="AD146" s="567"/>
      <c r="AE146" s="567"/>
      <c r="AF146" s="567"/>
      <c r="AG146" s="567"/>
      <c r="AH146" s="568"/>
      <c r="AI146" s="157"/>
      <c r="AJ146" s="157"/>
      <c r="AK146" s="157"/>
      <c r="AL146" s="157"/>
      <c r="AM146" s="157"/>
      <c r="AN146" s="157"/>
      <c r="AO146" s="157"/>
      <c r="AP146" s="157"/>
      <c r="AQ146" s="157"/>
      <c r="AR146" s="157"/>
      <c r="AS146" s="157"/>
      <c r="AT146" s="158"/>
      <c r="AU146" s="569">
        <f>SUM(AU136:AX145)</f>
        <v>0</v>
      </c>
      <c r="AV146" s="570"/>
      <c r="AW146" s="570"/>
      <c r="AX146" s="572"/>
    </row>
    <row r="147" spans="1:50" ht="30" customHeight="1" x14ac:dyDescent="0.15">
      <c r="A147" s="706"/>
      <c r="B147" s="707"/>
      <c r="C147" s="707"/>
      <c r="D147" s="707"/>
      <c r="E147" s="707"/>
      <c r="F147" s="708"/>
      <c r="G147" s="377" t="s">
        <v>391</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392</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6"/>
      <c r="B148" s="707"/>
      <c r="C148" s="707"/>
      <c r="D148" s="707"/>
      <c r="E148" s="707"/>
      <c r="F148" s="708"/>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2"/>
    </row>
    <row r="149" spans="1:50" ht="24.75" customHeight="1" x14ac:dyDescent="0.15">
      <c r="A149" s="706"/>
      <c r="B149" s="707"/>
      <c r="C149" s="707"/>
      <c r="D149" s="707"/>
      <c r="E149" s="707"/>
      <c r="F149" s="708"/>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3"/>
    </row>
    <row r="150" spans="1:50" ht="24.75" customHeight="1" x14ac:dyDescent="0.15">
      <c r="A150" s="706"/>
      <c r="B150" s="707"/>
      <c r="C150" s="707"/>
      <c r="D150" s="707"/>
      <c r="E150" s="707"/>
      <c r="F150" s="708"/>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5"/>
    </row>
    <row r="151" spans="1:50" ht="24.75" customHeight="1" x14ac:dyDescent="0.15">
      <c r="A151" s="706"/>
      <c r="B151" s="707"/>
      <c r="C151" s="707"/>
      <c r="D151" s="707"/>
      <c r="E151" s="707"/>
      <c r="F151" s="708"/>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5"/>
    </row>
    <row r="152" spans="1:50" ht="24.75" customHeight="1" x14ac:dyDescent="0.15">
      <c r="A152" s="706"/>
      <c r="B152" s="707"/>
      <c r="C152" s="707"/>
      <c r="D152" s="707"/>
      <c r="E152" s="707"/>
      <c r="F152" s="708"/>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5"/>
    </row>
    <row r="153" spans="1:50" ht="24.75" customHeight="1" x14ac:dyDescent="0.15">
      <c r="A153" s="706"/>
      <c r="B153" s="707"/>
      <c r="C153" s="707"/>
      <c r="D153" s="707"/>
      <c r="E153" s="707"/>
      <c r="F153" s="708"/>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5"/>
    </row>
    <row r="154" spans="1:50" ht="24.75" customHeight="1" x14ac:dyDescent="0.15">
      <c r="A154" s="706"/>
      <c r="B154" s="707"/>
      <c r="C154" s="707"/>
      <c r="D154" s="707"/>
      <c r="E154" s="707"/>
      <c r="F154" s="708"/>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5"/>
    </row>
    <row r="155" spans="1:50" ht="24.75" customHeight="1" x14ac:dyDescent="0.15">
      <c r="A155" s="706"/>
      <c r="B155" s="707"/>
      <c r="C155" s="707"/>
      <c r="D155" s="707"/>
      <c r="E155" s="707"/>
      <c r="F155" s="708"/>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5"/>
    </row>
    <row r="156" spans="1:50" ht="24.75" customHeight="1" x14ac:dyDescent="0.15">
      <c r="A156" s="706"/>
      <c r="B156" s="707"/>
      <c r="C156" s="707"/>
      <c r="D156" s="707"/>
      <c r="E156" s="707"/>
      <c r="F156" s="708"/>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5"/>
    </row>
    <row r="157" spans="1:50" ht="24.75" customHeight="1" x14ac:dyDescent="0.15">
      <c r="A157" s="706"/>
      <c r="B157" s="707"/>
      <c r="C157" s="707"/>
      <c r="D157" s="707"/>
      <c r="E157" s="707"/>
      <c r="F157" s="708"/>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5"/>
    </row>
    <row r="158" spans="1:50" ht="24.75" customHeight="1" x14ac:dyDescent="0.15">
      <c r="A158" s="706"/>
      <c r="B158" s="707"/>
      <c r="C158" s="707"/>
      <c r="D158" s="707"/>
      <c r="E158" s="707"/>
      <c r="F158" s="708"/>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5"/>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7" t="s">
        <v>393</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394</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6"/>
      <c r="B162" s="707"/>
      <c r="C162" s="707"/>
      <c r="D162" s="707"/>
      <c r="E162" s="707"/>
      <c r="F162" s="708"/>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2"/>
    </row>
    <row r="163" spans="1:50" ht="24.75" customHeight="1" x14ac:dyDescent="0.15">
      <c r="A163" s="706"/>
      <c r="B163" s="707"/>
      <c r="C163" s="707"/>
      <c r="D163" s="707"/>
      <c r="E163" s="707"/>
      <c r="F163" s="708"/>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3"/>
    </row>
    <row r="164" spans="1:50" ht="24.75" customHeight="1" x14ac:dyDescent="0.15">
      <c r="A164" s="706"/>
      <c r="B164" s="707"/>
      <c r="C164" s="707"/>
      <c r="D164" s="707"/>
      <c r="E164" s="707"/>
      <c r="F164" s="708"/>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5"/>
    </row>
    <row r="165" spans="1:50" ht="24.75" customHeight="1" x14ac:dyDescent="0.15">
      <c r="A165" s="706"/>
      <c r="B165" s="707"/>
      <c r="C165" s="707"/>
      <c r="D165" s="707"/>
      <c r="E165" s="707"/>
      <c r="F165" s="708"/>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5"/>
    </row>
    <row r="166" spans="1:50" ht="24.75" customHeight="1" x14ac:dyDescent="0.15">
      <c r="A166" s="706"/>
      <c r="B166" s="707"/>
      <c r="C166" s="707"/>
      <c r="D166" s="707"/>
      <c r="E166" s="707"/>
      <c r="F166" s="708"/>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5"/>
    </row>
    <row r="167" spans="1:50" ht="24.75" customHeight="1" x14ac:dyDescent="0.15">
      <c r="A167" s="706"/>
      <c r="B167" s="707"/>
      <c r="C167" s="707"/>
      <c r="D167" s="707"/>
      <c r="E167" s="707"/>
      <c r="F167" s="708"/>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5"/>
    </row>
    <row r="168" spans="1:50" ht="24.75" customHeight="1" x14ac:dyDescent="0.15">
      <c r="A168" s="706"/>
      <c r="B168" s="707"/>
      <c r="C168" s="707"/>
      <c r="D168" s="707"/>
      <c r="E168" s="707"/>
      <c r="F168" s="708"/>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5"/>
    </row>
    <row r="169" spans="1:50" ht="24.75" customHeight="1" x14ac:dyDescent="0.15">
      <c r="A169" s="706"/>
      <c r="B169" s="707"/>
      <c r="C169" s="707"/>
      <c r="D169" s="707"/>
      <c r="E169" s="707"/>
      <c r="F169" s="708"/>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5"/>
    </row>
    <row r="170" spans="1:50" ht="24.75" customHeight="1" x14ac:dyDescent="0.15">
      <c r="A170" s="706"/>
      <c r="B170" s="707"/>
      <c r="C170" s="707"/>
      <c r="D170" s="707"/>
      <c r="E170" s="707"/>
      <c r="F170" s="708"/>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5"/>
    </row>
    <row r="171" spans="1:50" ht="24.75" customHeight="1" x14ac:dyDescent="0.15">
      <c r="A171" s="706"/>
      <c r="B171" s="707"/>
      <c r="C171" s="707"/>
      <c r="D171" s="707"/>
      <c r="E171" s="707"/>
      <c r="F171" s="708"/>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5"/>
    </row>
    <row r="172" spans="1:50" ht="24.75" customHeight="1" x14ac:dyDescent="0.15">
      <c r="A172" s="706"/>
      <c r="B172" s="707"/>
      <c r="C172" s="707"/>
      <c r="D172" s="707"/>
      <c r="E172" s="707"/>
      <c r="F172" s="708"/>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5"/>
    </row>
    <row r="173" spans="1:50" ht="24.75" customHeight="1" thickBot="1" x14ac:dyDescent="0.2">
      <c r="A173" s="706"/>
      <c r="B173" s="707"/>
      <c r="C173" s="707"/>
      <c r="D173" s="707"/>
      <c r="E173" s="707"/>
      <c r="F173" s="708"/>
      <c r="G173" s="566" t="s">
        <v>22</v>
      </c>
      <c r="H173" s="567"/>
      <c r="I173" s="567"/>
      <c r="J173" s="567"/>
      <c r="K173" s="567"/>
      <c r="L173" s="568"/>
      <c r="M173" s="157"/>
      <c r="N173" s="157"/>
      <c r="O173" s="157"/>
      <c r="P173" s="157"/>
      <c r="Q173" s="157"/>
      <c r="R173" s="157"/>
      <c r="S173" s="157"/>
      <c r="T173" s="157"/>
      <c r="U173" s="157"/>
      <c r="V173" s="157"/>
      <c r="W173" s="157"/>
      <c r="X173" s="158"/>
      <c r="Y173" s="569">
        <f>SUM(Y163:AB172)</f>
        <v>0</v>
      </c>
      <c r="Z173" s="570"/>
      <c r="AA173" s="570"/>
      <c r="AB173" s="571"/>
      <c r="AC173" s="566" t="s">
        <v>22</v>
      </c>
      <c r="AD173" s="567"/>
      <c r="AE173" s="567"/>
      <c r="AF173" s="567"/>
      <c r="AG173" s="567"/>
      <c r="AH173" s="568"/>
      <c r="AI173" s="157"/>
      <c r="AJ173" s="157"/>
      <c r="AK173" s="157"/>
      <c r="AL173" s="157"/>
      <c r="AM173" s="157"/>
      <c r="AN173" s="157"/>
      <c r="AO173" s="157"/>
      <c r="AP173" s="157"/>
      <c r="AQ173" s="157"/>
      <c r="AR173" s="157"/>
      <c r="AS173" s="157"/>
      <c r="AT173" s="158"/>
      <c r="AU173" s="569">
        <f>SUM(AU163:AX172)</f>
        <v>0</v>
      </c>
      <c r="AV173" s="570"/>
      <c r="AW173" s="570"/>
      <c r="AX173" s="572"/>
    </row>
    <row r="174" spans="1:50" ht="30" customHeight="1" x14ac:dyDescent="0.15">
      <c r="A174" s="706"/>
      <c r="B174" s="707"/>
      <c r="C174" s="707"/>
      <c r="D174" s="707"/>
      <c r="E174" s="707"/>
      <c r="F174" s="708"/>
      <c r="G174" s="377" t="s">
        <v>395</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396</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6"/>
      <c r="B175" s="707"/>
      <c r="C175" s="707"/>
      <c r="D175" s="707"/>
      <c r="E175" s="707"/>
      <c r="F175" s="708"/>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2"/>
    </row>
    <row r="176" spans="1:50" ht="24.75" customHeight="1" x14ac:dyDescent="0.15">
      <c r="A176" s="706"/>
      <c r="B176" s="707"/>
      <c r="C176" s="707"/>
      <c r="D176" s="707"/>
      <c r="E176" s="707"/>
      <c r="F176" s="708"/>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3"/>
    </row>
    <row r="177" spans="1:50" ht="24.75" customHeight="1" x14ac:dyDescent="0.15">
      <c r="A177" s="706"/>
      <c r="B177" s="707"/>
      <c r="C177" s="707"/>
      <c r="D177" s="707"/>
      <c r="E177" s="707"/>
      <c r="F177" s="708"/>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5"/>
    </row>
    <row r="178" spans="1:50" ht="24.75" customHeight="1" x14ac:dyDescent="0.15">
      <c r="A178" s="706"/>
      <c r="B178" s="707"/>
      <c r="C178" s="707"/>
      <c r="D178" s="707"/>
      <c r="E178" s="707"/>
      <c r="F178" s="708"/>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5"/>
    </row>
    <row r="179" spans="1:50" ht="24.75" customHeight="1" x14ac:dyDescent="0.15">
      <c r="A179" s="706"/>
      <c r="B179" s="707"/>
      <c r="C179" s="707"/>
      <c r="D179" s="707"/>
      <c r="E179" s="707"/>
      <c r="F179" s="708"/>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5"/>
    </row>
    <row r="180" spans="1:50" ht="24.75" customHeight="1" x14ac:dyDescent="0.15">
      <c r="A180" s="706"/>
      <c r="B180" s="707"/>
      <c r="C180" s="707"/>
      <c r="D180" s="707"/>
      <c r="E180" s="707"/>
      <c r="F180" s="708"/>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5"/>
    </row>
    <row r="181" spans="1:50" ht="24.75" customHeight="1" x14ac:dyDescent="0.15">
      <c r="A181" s="706"/>
      <c r="B181" s="707"/>
      <c r="C181" s="707"/>
      <c r="D181" s="707"/>
      <c r="E181" s="707"/>
      <c r="F181" s="708"/>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706"/>
      <c r="B182" s="707"/>
      <c r="C182" s="707"/>
      <c r="D182" s="707"/>
      <c r="E182" s="707"/>
      <c r="F182" s="708"/>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706"/>
      <c r="B183" s="707"/>
      <c r="C183" s="707"/>
      <c r="D183" s="707"/>
      <c r="E183" s="707"/>
      <c r="F183" s="708"/>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706"/>
      <c r="B184" s="707"/>
      <c r="C184" s="707"/>
      <c r="D184" s="707"/>
      <c r="E184" s="707"/>
      <c r="F184" s="708"/>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x14ac:dyDescent="0.15">
      <c r="A185" s="706"/>
      <c r="B185" s="707"/>
      <c r="C185" s="707"/>
      <c r="D185" s="707"/>
      <c r="E185" s="707"/>
      <c r="F185" s="708"/>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thickBot="1" x14ac:dyDescent="0.2">
      <c r="A186" s="706"/>
      <c r="B186" s="707"/>
      <c r="C186" s="707"/>
      <c r="D186" s="707"/>
      <c r="E186" s="707"/>
      <c r="F186" s="708"/>
      <c r="G186" s="566" t="s">
        <v>22</v>
      </c>
      <c r="H186" s="567"/>
      <c r="I186" s="567"/>
      <c r="J186" s="567"/>
      <c r="K186" s="567"/>
      <c r="L186" s="568"/>
      <c r="M186" s="157"/>
      <c r="N186" s="157"/>
      <c r="O186" s="157"/>
      <c r="P186" s="157"/>
      <c r="Q186" s="157"/>
      <c r="R186" s="157"/>
      <c r="S186" s="157"/>
      <c r="T186" s="157"/>
      <c r="U186" s="157"/>
      <c r="V186" s="157"/>
      <c r="W186" s="157"/>
      <c r="X186" s="158"/>
      <c r="Y186" s="569">
        <f>SUM(Y176:AB185)</f>
        <v>0</v>
      </c>
      <c r="Z186" s="570"/>
      <c r="AA186" s="570"/>
      <c r="AB186" s="571"/>
      <c r="AC186" s="566" t="s">
        <v>22</v>
      </c>
      <c r="AD186" s="567"/>
      <c r="AE186" s="567"/>
      <c r="AF186" s="567"/>
      <c r="AG186" s="567"/>
      <c r="AH186" s="568"/>
      <c r="AI186" s="157"/>
      <c r="AJ186" s="157"/>
      <c r="AK186" s="157"/>
      <c r="AL186" s="157"/>
      <c r="AM186" s="157"/>
      <c r="AN186" s="157"/>
      <c r="AO186" s="157"/>
      <c r="AP186" s="157"/>
      <c r="AQ186" s="157"/>
      <c r="AR186" s="157"/>
      <c r="AS186" s="157"/>
      <c r="AT186" s="158"/>
      <c r="AU186" s="569">
        <f>SUM(AU176:AX185)</f>
        <v>0</v>
      </c>
      <c r="AV186" s="570"/>
      <c r="AW186" s="570"/>
      <c r="AX186" s="572"/>
    </row>
    <row r="187" spans="1:50" ht="30" customHeight="1" x14ac:dyDescent="0.15">
      <c r="A187" s="706"/>
      <c r="B187" s="707"/>
      <c r="C187" s="707"/>
      <c r="D187" s="707"/>
      <c r="E187" s="707"/>
      <c r="F187" s="708"/>
      <c r="G187" s="377" t="s">
        <v>397</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398</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6"/>
      <c r="B188" s="707"/>
      <c r="C188" s="707"/>
      <c r="D188" s="707"/>
      <c r="E188" s="707"/>
      <c r="F188" s="708"/>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2"/>
    </row>
    <row r="189" spans="1:50" ht="24.75" customHeight="1" x14ac:dyDescent="0.15">
      <c r="A189" s="706"/>
      <c r="B189" s="707"/>
      <c r="C189" s="707"/>
      <c r="D189" s="707"/>
      <c r="E189" s="707"/>
      <c r="F189" s="708"/>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3"/>
    </row>
    <row r="190" spans="1:50" ht="24.75" customHeight="1" x14ac:dyDescent="0.15">
      <c r="A190" s="706"/>
      <c r="B190" s="707"/>
      <c r="C190" s="707"/>
      <c r="D190" s="707"/>
      <c r="E190" s="707"/>
      <c r="F190" s="708"/>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5"/>
    </row>
    <row r="191" spans="1:50" ht="24.75" customHeight="1" x14ac:dyDescent="0.15">
      <c r="A191" s="706"/>
      <c r="B191" s="707"/>
      <c r="C191" s="707"/>
      <c r="D191" s="707"/>
      <c r="E191" s="707"/>
      <c r="F191" s="708"/>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5"/>
    </row>
    <row r="192" spans="1:50" ht="24.75" customHeight="1" x14ac:dyDescent="0.15">
      <c r="A192" s="706"/>
      <c r="B192" s="707"/>
      <c r="C192" s="707"/>
      <c r="D192" s="707"/>
      <c r="E192" s="707"/>
      <c r="F192" s="708"/>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5"/>
    </row>
    <row r="193" spans="1:50" ht="24.75" customHeight="1" x14ac:dyDescent="0.15">
      <c r="A193" s="706"/>
      <c r="B193" s="707"/>
      <c r="C193" s="707"/>
      <c r="D193" s="707"/>
      <c r="E193" s="707"/>
      <c r="F193" s="708"/>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5"/>
    </row>
    <row r="194" spans="1:50" ht="24.75" customHeight="1" x14ac:dyDescent="0.15">
      <c r="A194" s="706"/>
      <c r="B194" s="707"/>
      <c r="C194" s="707"/>
      <c r="D194" s="707"/>
      <c r="E194" s="707"/>
      <c r="F194" s="708"/>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x14ac:dyDescent="0.15">
      <c r="A195" s="706"/>
      <c r="B195" s="707"/>
      <c r="C195" s="707"/>
      <c r="D195" s="707"/>
      <c r="E195" s="707"/>
      <c r="F195" s="708"/>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x14ac:dyDescent="0.15">
      <c r="A196" s="706"/>
      <c r="B196" s="707"/>
      <c r="C196" s="707"/>
      <c r="D196" s="707"/>
      <c r="E196" s="707"/>
      <c r="F196" s="708"/>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x14ac:dyDescent="0.15">
      <c r="A197" s="706"/>
      <c r="B197" s="707"/>
      <c r="C197" s="707"/>
      <c r="D197" s="707"/>
      <c r="E197" s="707"/>
      <c r="F197" s="708"/>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x14ac:dyDescent="0.15">
      <c r="A198" s="706"/>
      <c r="B198" s="707"/>
      <c r="C198" s="707"/>
      <c r="D198" s="707"/>
      <c r="E198" s="707"/>
      <c r="F198" s="708"/>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thickBot="1" x14ac:dyDescent="0.2">
      <c r="A199" s="706"/>
      <c r="B199" s="707"/>
      <c r="C199" s="707"/>
      <c r="D199" s="707"/>
      <c r="E199" s="707"/>
      <c r="F199" s="708"/>
      <c r="G199" s="566" t="s">
        <v>22</v>
      </c>
      <c r="H199" s="567"/>
      <c r="I199" s="567"/>
      <c r="J199" s="567"/>
      <c r="K199" s="567"/>
      <c r="L199" s="568"/>
      <c r="M199" s="157"/>
      <c r="N199" s="157"/>
      <c r="O199" s="157"/>
      <c r="P199" s="157"/>
      <c r="Q199" s="157"/>
      <c r="R199" s="157"/>
      <c r="S199" s="157"/>
      <c r="T199" s="157"/>
      <c r="U199" s="157"/>
      <c r="V199" s="157"/>
      <c r="W199" s="157"/>
      <c r="X199" s="158"/>
      <c r="Y199" s="569">
        <f>SUM(Y189:AB198)</f>
        <v>0</v>
      </c>
      <c r="Z199" s="570"/>
      <c r="AA199" s="570"/>
      <c r="AB199" s="571"/>
      <c r="AC199" s="566" t="s">
        <v>22</v>
      </c>
      <c r="AD199" s="567"/>
      <c r="AE199" s="567"/>
      <c r="AF199" s="567"/>
      <c r="AG199" s="567"/>
      <c r="AH199" s="568"/>
      <c r="AI199" s="157"/>
      <c r="AJ199" s="157"/>
      <c r="AK199" s="157"/>
      <c r="AL199" s="157"/>
      <c r="AM199" s="157"/>
      <c r="AN199" s="157"/>
      <c r="AO199" s="157"/>
      <c r="AP199" s="157"/>
      <c r="AQ199" s="157"/>
      <c r="AR199" s="157"/>
      <c r="AS199" s="157"/>
      <c r="AT199" s="158"/>
      <c r="AU199" s="569">
        <f>SUM(AU189:AX198)</f>
        <v>0</v>
      </c>
      <c r="AV199" s="570"/>
      <c r="AW199" s="570"/>
      <c r="AX199" s="572"/>
    </row>
    <row r="200" spans="1:50" ht="30" customHeight="1" x14ac:dyDescent="0.15">
      <c r="A200" s="706"/>
      <c r="B200" s="707"/>
      <c r="C200" s="707"/>
      <c r="D200" s="707"/>
      <c r="E200" s="707"/>
      <c r="F200" s="708"/>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399</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6"/>
      <c r="B201" s="707"/>
      <c r="C201" s="707"/>
      <c r="D201" s="707"/>
      <c r="E201" s="707"/>
      <c r="F201" s="708"/>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2"/>
    </row>
    <row r="202" spans="1:50" ht="24.75" customHeight="1" x14ac:dyDescent="0.15">
      <c r="A202" s="706"/>
      <c r="B202" s="707"/>
      <c r="C202" s="707"/>
      <c r="D202" s="707"/>
      <c r="E202" s="707"/>
      <c r="F202" s="708"/>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3"/>
    </row>
    <row r="203" spans="1:50" ht="24.75" customHeight="1" x14ac:dyDescent="0.15">
      <c r="A203" s="706"/>
      <c r="B203" s="707"/>
      <c r="C203" s="707"/>
      <c r="D203" s="707"/>
      <c r="E203" s="707"/>
      <c r="F203" s="708"/>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5"/>
    </row>
    <row r="204" spans="1:50" ht="24.75" customHeight="1" x14ac:dyDescent="0.15">
      <c r="A204" s="706"/>
      <c r="B204" s="707"/>
      <c r="C204" s="707"/>
      <c r="D204" s="707"/>
      <c r="E204" s="707"/>
      <c r="F204" s="708"/>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5"/>
    </row>
    <row r="205" spans="1:50" ht="24.75" customHeight="1" x14ac:dyDescent="0.15">
      <c r="A205" s="706"/>
      <c r="B205" s="707"/>
      <c r="C205" s="707"/>
      <c r="D205" s="707"/>
      <c r="E205" s="707"/>
      <c r="F205" s="708"/>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5"/>
    </row>
    <row r="206" spans="1:50" ht="24.75" customHeight="1" x14ac:dyDescent="0.15">
      <c r="A206" s="706"/>
      <c r="B206" s="707"/>
      <c r="C206" s="707"/>
      <c r="D206" s="707"/>
      <c r="E206" s="707"/>
      <c r="F206" s="708"/>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5"/>
    </row>
    <row r="207" spans="1:50" ht="24.75" customHeight="1" x14ac:dyDescent="0.15">
      <c r="A207" s="706"/>
      <c r="B207" s="707"/>
      <c r="C207" s="707"/>
      <c r="D207" s="707"/>
      <c r="E207" s="707"/>
      <c r="F207" s="708"/>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x14ac:dyDescent="0.15">
      <c r="A208" s="706"/>
      <c r="B208" s="707"/>
      <c r="C208" s="707"/>
      <c r="D208" s="707"/>
      <c r="E208" s="707"/>
      <c r="F208" s="708"/>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x14ac:dyDescent="0.15">
      <c r="A209" s="706"/>
      <c r="B209" s="707"/>
      <c r="C209" s="707"/>
      <c r="D209" s="707"/>
      <c r="E209" s="707"/>
      <c r="F209" s="708"/>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x14ac:dyDescent="0.15">
      <c r="A210" s="706"/>
      <c r="B210" s="707"/>
      <c r="C210" s="707"/>
      <c r="D210" s="707"/>
      <c r="E210" s="707"/>
      <c r="F210" s="708"/>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x14ac:dyDescent="0.15">
      <c r="A211" s="706"/>
      <c r="B211" s="707"/>
      <c r="C211" s="707"/>
      <c r="D211" s="707"/>
      <c r="E211" s="707"/>
      <c r="F211" s="708"/>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7" t="s">
        <v>400</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401</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6"/>
      <c r="B215" s="707"/>
      <c r="C215" s="707"/>
      <c r="D215" s="707"/>
      <c r="E215" s="707"/>
      <c r="F215" s="708"/>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2"/>
    </row>
    <row r="216" spans="1:50" ht="24.75" customHeight="1" x14ac:dyDescent="0.15">
      <c r="A216" s="706"/>
      <c r="B216" s="707"/>
      <c r="C216" s="707"/>
      <c r="D216" s="707"/>
      <c r="E216" s="707"/>
      <c r="F216" s="708"/>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3"/>
    </row>
    <row r="217" spans="1:50" ht="24.75" customHeight="1" x14ac:dyDescent="0.15">
      <c r="A217" s="706"/>
      <c r="B217" s="707"/>
      <c r="C217" s="707"/>
      <c r="D217" s="707"/>
      <c r="E217" s="707"/>
      <c r="F217" s="708"/>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5"/>
    </row>
    <row r="218" spans="1:50" ht="24.75" customHeight="1" x14ac:dyDescent="0.15">
      <c r="A218" s="706"/>
      <c r="B218" s="707"/>
      <c r="C218" s="707"/>
      <c r="D218" s="707"/>
      <c r="E218" s="707"/>
      <c r="F218" s="708"/>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5"/>
    </row>
    <row r="219" spans="1:50" ht="24.75" customHeight="1" x14ac:dyDescent="0.15">
      <c r="A219" s="706"/>
      <c r="B219" s="707"/>
      <c r="C219" s="707"/>
      <c r="D219" s="707"/>
      <c r="E219" s="707"/>
      <c r="F219" s="708"/>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5"/>
    </row>
    <row r="220" spans="1:50" ht="24.75" customHeight="1" x14ac:dyDescent="0.15">
      <c r="A220" s="706"/>
      <c r="B220" s="707"/>
      <c r="C220" s="707"/>
      <c r="D220" s="707"/>
      <c r="E220" s="707"/>
      <c r="F220" s="708"/>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x14ac:dyDescent="0.15">
      <c r="A221" s="706"/>
      <c r="B221" s="707"/>
      <c r="C221" s="707"/>
      <c r="D221" s="707"/>
      <c r="E221" s="707"/>
      <c r="F221" s="708"/>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x14ac:dyDescent="0.15">
      <c r="A222" s="706"/>
      <c r="B222" s="707"/>
      <c r="C222" s="707"/>
      <c r="D222" s="707"/>
      <c r="E222" s="707"/>
      <c r="F222" s="708"/>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x14ac:dyDescent="0.15">
      <c r="A223" s="706"/>
      <c r="B223" s="707"/>
      <c r="C223" s="707"/>
      <c r="D223" s="707"/>
      <c r="E223" s="707"/>
      <c r="F223" s="708"/>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x14ac:dyDescent="0.15">
      <c r="A224" s="706"/>
      <c r="B224" s="707"/>
      <c r="C224" s="707"/>
      <c r="D224" s="707"/>
      <c r="E224" s="707"/>
      <c r="F224" s="708"/>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x14ac:dyDescent="0.15">
      <c r="A225" s="706"/>
      <c r="B225" s="707"/>
      <c r="C225" s="707"/>
      <c r="D225" s="707"/>
      <c r="E225" s="707"/>
      <c r="F225" s="708"/>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thickBot="1" x14ac:dyDescent="0.2">
      <c r="A226" s="706"/>
      <c r="B226" s="707"/>
      <c r="C226" s="707"/>
      <c r="D226" s="707"/>
      <c r="E226" s="707"/>
      <c r="F226" s="708"/>
      <c r="G226" s="566" t="s">
        <v>22</v>
      </c>
      <c r="H226" s="567"/>
      <c r="I226" s="567"/>
      <c r="J226" s="567"/>
      <c r="K226" s="567"/>
      <c r="L226" s="568"/>
      <c r="M226" s="157"/>
      <c r="N226" s="157"/>
      <c r="O226" s="157"/>
      <c r="P226" s="157"/>
      <c r="Q226" s="157"/>
      <c r="R226" s="157"/>
      <c r="S226" s="157"/>
      <c r="T226" s="157"/>
      <c r="U226" s="157"/>
      <c r="V226" s="157"/>
      <c r="W226" s="157"/>
      <c r="X226" s="158"/>
      <c r="Y226" s="569">
        <f>SUM(Y216:AB225)</f>
        <v>0</v>
      </c>
      <c r="Z226" s="570"/>
      <c r="AA226" s="570"/>
      <c r="AB226" s="571"/>
      <c r="AC226" s="566" t="s">
        <v>22</v>
      </c>
      <c r="AD226" s="567"/>
      <c r="AE226" s="567"/>
      <c r="AF226" s="567"/>
      <c r="AG226" s="567"/>
      <c r="AH226" s="568"/>
      <c r="AI226" s="157"/>
      <c r="AJ226" s="157"/>
      <c r="AK226" s="157"/>
      <c r="AL226" s="157"/>
      <c r="AM226" s="157"/>
      <c r="AN226" s="157"/>
      <c r="AO226" s="157"/>
      <c r="AP226" s="157"/>
      <c r="AQ226" s="157"/>
      <c r="AR226" s="157"/>
      <c r="AS226" s="157"/>
      <c r="AT226" s="158"/>
      <c r="AU226" s="569">
        <f>SUM(AU216:AX225)</f>
        <v>0</v>
      </c>
      <c r="AV226" s="570"/>
      <c r="AW226" s="570"/>
      <c r="AX226" s="572"/>
    </row>
    <row r="227" spans="1:50" ht="30" customHeight="1" x14ac:dyDescent="0.15">
      <c r="A227" s="706"/>
      <c r="B227" s="707"/>
      <c r="C227" s="707"/>
      <c r="D227" s="707"/>
      <c r="E227" s="707"/>
      <c r="F227" s="708"/>
      <c r="G227" s="377" t="s">
        <v>402</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403</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6"/>
      <c r="B228" s="707"/>
      <c r="C228" s="707"/>
      <c r="D228" s="707"/>
      <c r="E228" s="707"/>
      <c r="F228" s="708"/>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2"/>
    </row>
    <row r="229" spans="1:50" ht="24.75" customHeight="1" x14ac:dyDescent="0.15">
      <c r="A229" s="706"/>
      <c r="B229" s="707"/>
      <c r="C229" s="707"/>
      <c r="D229" s="707"/>
      <c r="E229" s="707"/>
      <c r="F229" s="708"/>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3"/>
    </row>
    <row r="230" spans="1:50" ht="24.75" customHeight="1" x14ac:dyDescent="0.15">
      <c r="A230" s="706"/>
      <c r="B230" s="707"/>
      <c r="C230" s="707"/>
      <c r="D230" s="707"/>
      <c r="E230" s="707"/>
      <c r="F230" s="708"/>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5"/>
    </row>
    <row r="231" spans="1:50" ht="24.75" customHeight="1" x14ac:dyDescent="0.15">
      <c r="A231" s="706"/>
      <c r="B231" s="707"/>
      <c r="C231" s="707"/>
      <c r="D231" s="707"/>
      <c r="E231" s="707"/>
      <c r="F231" s="708"/>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5"/>
    </row>
    <row r="232" spans="1:50" ht="24.75" customHeight="1" x14ac:dyDescent="0.15">
      <c r="A232" s="706"/>
      <c r="B232" s="707"/>
      <c r="C232" s="707"/>
      <c r="D232" s="707"/>
      <c r="E232" s="707"/>
      <c r="F232" s="708"/>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5"/>
    </row>
    <row r="233" spans="1:50" ht="24.75" customHeight="1" x14ac:dyDescent="0.15">
      <c r="A233" s="706"/>
      <c r="B233" s="707"/>
      <c r="C233" s="707"/>
      <c r="D233" s="707"/>
      <c r="E233" s="707"/>
      <c r="F233" s="708"/>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5"/>
    </row>
    <row r="234" spans="1:50" ht="24.75" customHeight="1" x14ac:dyDescent="0.15">
      <c r="A234" s="706"/>
      <c r="B234" s="707"/>
      <c r="C234" s="707"/>
      <c r="D234" s="707"/>
      <c r="E234" s="707"/>
      <c r="F234" s="708"/>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5"/>
    </row>
    <row r="235" spans="1:50" ht="24.75" customHeight="1" x14ac:dyDescent="0.15">
      <c r="A235" s="706"/>
      <c r="B235" s="707"/>
      <c r="C235" s="707"/>
      <c r="D235" s="707"/>
      <c r="E235" s="707"/>
      <c r="F235" s="708"/>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5"/>
    </row>
    <row r="236" spans="1:50" ht="24.75" customHeight="1" x14ac:dyDescent="0.15">
      <c r="A236" s="706"/>
      <c r="B236" s="707"/>
      <c r="C236" s="707"/>
      <c r="D236" s="707"/>
      <c r="E236" s="707"/>
      <c r="F236" s="708"/>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5"/>
    </row>
    <row r="237" spans="1:50" ht="24.75" customHeight="1" x14ac:dyDescent="0.15">
      <c r="A237" s="706"/>
      <c r="B237" s="707"/>
      <c r="C237" s="707"/>
      <c r="D237" s="707"/>
      <c r="E237" s="707"/>
      <c r="F237" s="708"/>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5"/>
    </row>
    <row r="238" spans="1:50" ht="24.75" customHeight="1" x14ac:dyDescent="0.15">
      <c r="A238" s="706"/>
      <c r="B238" s="707"/>
      <c r="C238" s="707"/>
      <c r="D238" s="707"/>
      <c r="E238" s="707"/>
      <c r="F238" s="708"/>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5"/>
    </row>
    <row r="239" spans="1:50" ht="24.75" customHeight="1" thickBot="1" x14ac:dyDescent="0.2">
      <c r="A239" s="706"/>
      <c r="B239" s="707"/>
      <c r="C239" s="707"/>
      <c r="D239" s="707"/>
      <c r="E239" s="707"/>
      <c r="F239" s="708"/>
      <c r="G239" s="566" t="s">
        <v>22</v>
      </c>
      <c r="H239" s="567"/>
      <c r="I239" s="567"/>
      <c r="J239" s="567"/>
      <c r="K239" s="567"/>
      <c r="L239" s="568"/>
      <c r="M239" s="157"/>
      <c r="N239" s="157"/>
      <c r="O239" s="157"/>
      <c r="P239" s="157"/>
      <c r="Q239" s="157"/>
      <c r="R239" s="157"/>
      <c r="S239" s="157"/>
      <c r="T239" s="157"/>
      <c r="U239" s="157"/>
      <c r="V239" s="157"/>
      <c r="W239" s="157"/>
      <c r="X239" s="158"/>
      <c r="Y239" s="569">
        <f>SUM(Y229:AB238)</f>
        <v>0</v>
      </c>
      <c r="Z239" s="570"/>
      <c r="AA239" s="570"/>
      <c r="AB239" s="571"/>
      <c r="AC239" s="566" t="s">
        <v>22</v>
      </c>
      <c r="AD239" s="567"/>
      <c r="AE239" s="567"/>
      <c r="AF239" s="567"/>
      <c r="AG239" s="567"/>
      <c r="AH239" s="568"/>
      <c r="AI239" s="157"/>
      <c r="AJ239" s="157"/>
      <c r="AK239" s="157"/>
      <c r="AL239" s="157"/>
      <c r="AM239" s="157"/>
      <c r="AN239" s="157"/>
      <c r="AO239" s="157"/>
      <c r="AP239" s="157"/>
      <c r="AQ239" s="157"/>
      <c r="AR239" s="157"/>
      <c r="AS239" s="157"/>
      <c r="AT239" s="158"/>
      <c r="AU239" s="569">
        <f>SUM(AU229:AX238)</f>
        <v>0</v>
      </c>
      <c r="AV239" s="570"/>
      <c r="AW239" s="570"/>
      <c r="AX239" s="572"/>
    </row>
    <row r="240" spans="1:50" ht="30" customHeight="1" x14ac:dyDescent="0.15">
      <c r="A240" s="706"/>
      <c r="B240" s="707"/>
      <c r="C240" s="707"/>
      <c r="D240" s="707"/>
      <c r="E240" s="707"/>
      <c r="F240" s="708"/>
      <c r="G240" s="377" t="s">
        <v>404</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405</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6"/>
      <c r="B241" s="707"/>
      <c r="C241" s="707"/>
      <c r="D241" s="707"/>
      <c r="E241" s="707"/>
      <c r="F241" s="708"/>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2"/>
    </row>
    <row r="242" spans="1:50" ht="24.75" customHeight="1" x14ac:dyDescent="0.15">
      <c r="A242" s="706"/>
      <c r="B242" s="707"/>
      <c r="C242" s="707"/>
      <c r="D242" s="707"/>
      <c r="E242" s="707"/>
      <c r="F242" s="708"/>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3"/>
    </row>
    <row r="243" spans="1:50" ht="24.75" customHeight="1" x14ac:dyDescent="0.15">
      <c r="A243" s="706"/>
      <c r="B243" s="707"/>
      <c r="C243" s="707"/>
      <c r="D243" s="707"/>
      <c r="E243" s="707"/>
      <c r="F243" s="708"/>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5"/>
    </row>
    <row r="244" spans="1:50" ht="24.75" customHeight="1" x14ac:dyDescent="0.15">
      <c r="A244" s="706"/>
      <c r="B244" s="707"/>
      <c r="C244" s="707"/>
      <c r="D244" s="707"/>
      <c r="E244" s="707"/>
      <c r="F244" s="708"/>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5"/>
    </row>
    <row r="245" spans="1:50" ht="24.75" customHeight="1" x14ac:dyDescent="0.15">
      <c r="A245" s="706"/>
      <c r="B245" s="707"/>
      <c r="C245" s="707"/>
      <c r="D245" s="707"/>
      <c r="E245" s="707"/>
      <c r="F245" s="708"/>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5"/>
    </row>
    <row r="246" spans="1:50" ht="24.75" customHeight="1" x14ac:dyDescent="0.15">
      <c r="A246" s="706"/>
      <c r="B246" s="707"/>
      <c r="C246" s="707"/>
      <c r="D246" s="707"/>
      <c r="E246" s="707"/>
      <c r="F246" s="708"/>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5"/>
    </row>
    <row r="247" spans="1:50" ht="24.75" customHeight="1" x14ac:dyDescent="0.15">
      <c r="A247" s="706"/>
      <c r="B247" s="707"/>
      <c r="C247" s="707"/>
      <c r="D247" s="707"/>
      <c r="E247" s="707"/>
      <c r="F247" s="708"/>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5"/>
    </row>
    <row r="248" spans="1:50" ht="24.75" customHeight="1" x14ac:dyDescent="0.15">
      <c r="A248" s="706"/>
      <c r="B248" s="707"/>
      <c r="C248" s="707"/>
      <c r="D248" s="707"/>
      <c r="E248" s="707"/>
      <c r="F248" s="708"/>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5"/>
    </row>
    <row r="249" spans="1:50" ht="24.75" customHeight="1" x14ac:dyDescent="0.15">
      <c r="A249" s="706"/>
      <c r="B249" s="707"/>
      <c r="C249" s="707"/>
      <c r="D249" s="707"/>
      <c r="E249" s="707"/>
      <c r="F249" s="708"/>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5"/>
    </row>
    <row r="250" spans="1:50" ht="24.75" customHeight="1" x14ac:dyDescent="0.15">
      <c r="A250" s="706"/>
      <c r="B250" s="707"/>
      <c r="C250" s="707"/>
      <c r="D250" s="707"/>
      <c r="E250" s="707"/>
      <c r="F250" s="708"/>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5"/>
    </row>
    <row r="251" spans="1:50" ht="24.75" customHeight="1" x14ac:dyDescent="0.15">
      <c r="A251" s="706"/>
      <c r="B251" s="707"/>
      <c r="C251" s="707"/>
      <c r="D251" s="707"/>
      <c r="E251" s="707"/>
      <c r="F251" s="708"/>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5"/>
    </row>
    <row r="252" spans="1:50" ht="24.75" customHeight="1" thickBot="1" x14ac:dyDescent="0.2">
      <c r="A252" s="706"/>
      <c r="B252" s="707"/>
      <c r="C252" s="707"/>
      <c r="D252" s="707"/>
      <c r="E252" s="707"/>
      <c r="F252" s="708"/>
      <c r="G252" s="566" t="s">
        <v>22</v>
      </c>
      <c r="H252" s="567"/>
      <c r="I252" s="567"/>
      <c r="J252" s="567"/>
      <c r="K252" s="567"/>
      <c r="L252" s="568"/>
      <c r="M252" s="157"/>
      <c r="N252" s="157"/>
      <c r="O252" s="157"/>
      <c r="P252" s="157"/>
      <c r="Q252" s="157"/>
      <c r="R252" s="157"/>
      <c r="S252" s="157"/>
      <c r="T252" s="157"/>
      <c r="U252" s="157"/>
      <c r="V252" s="157"/>
      <c r="W252" s="157"/>
      <c r="X252" s="158"/>
      <c r="Y252" s="569">
        <f>SUM(Y242:AB251)</f>
        <v>0</v>
      </c>
      <c r="Z252" s="570"/>
      <c r="AA252" s="570"/>
      <c r="AB252" s="571"/>
      <c r="AC252" s="566" t="s">
        <v>22</v>
      </c>
      <c r="AD252" s="567"/>
      <c r="AE252" s="567"/>
      <c r="AF252" s="567"/>
      <c r="AG252" s="567"/>
      <c r="AH252" s="568"/>
      <c r="AI252" s="157"/>
      <c r="AJ252" s="157"/>
      <c r="AK252" s="157"/>
      <c r="AL252" s="157"/>
      <c r="AM252" s="157"/>
      <c r="AN252" s="157"/>
      <c r="AO252" s="157"/>
      <c r="AP252" s="157"/>
      <c r="AQ252" s="157"/>
      <c r="AR252" s="157"/>
      <c r="AS252" s="157"/>
      <c r="AT252" s="158"/>
      <c r="AU252" s="569">
        <f>SUM(AU242:AX251)</f>
        <v>0</v>
      </c>
      <c r="AV252" s="570"/>
      <c r="AW252" s="570"/>
      <c r="AX252" s="572"/>
    </row>
    <row r="253" spans="1:50" ht="30" customHeight="1" x14ac:dyDescent="0.15">
      <c r="A253" s="706"/>
      <c r="B253" s="707"/>
      <c r="C253" s="707"/>
      <c r="D253" s="707"/>
      <c r="E253" s="707"/>
      <c r="F253" s="708"/>
      <c r="G253" s="377" t="s">
        <v>406</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407</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6"/>
      <c r="B254" s="707"/>
      <c r="C254" s="707"/>
      <c r="D254" s="707"/>
      <c r="E254" s="707"/>
      <c r="F254" s="708"/>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2"/>
    </row>
    <row r="255" spans="1:50" ht="24.75" customHeight="1" x14ac:dyDescent="0.15">
      <c r="A255" s="706"/>
      <c r="B255" s="707"/>
      <c r="C255" s="707"/>
      <c r="D255" s="707"/>
      <c r="E255" s="707"/>
      <c r="F255" s="708"/>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3"/>
    </row>
    <row r="256" spans="1:50" ht="24.75" customHeight="1" x14ac:dyDescent="0.15">
      <c r="A256" s="706"/>
      <c r="B256" s="707"/>
      <c r="C256" s="707"/>
      <c r="D256" s="707"/>
      <c r="E256" s="707"/>
      <c r="F256" s="708"/>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5"/>
    </row>
    <row r="257" spans="1:50" ht="24.75" customHeight="1" x14ac:dyDescent="0.15">
      <c r="A257" s="706"/>
      <c r="B257" s="707"/>
      <c r="C257" s="707"/>
      <c r="D257" s="707"/>
      <c r="E257" s="707"/>
      <c r="F257" s="708"/>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5"/>
    </row>
    <row r="258" spans="1:50" ht="24.75" customHeight="1" x14ac:dyDescent="0.15">
      <c r="A258" s="706"/>
      <c r="B258" s="707"/>
      <c r="C258" s="707"/>
      <c r="D258" s="707"/>
      <c r="E258" s="707"/>
      <c r="F258" s="708"/>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5"/>
    </row>
    <row r="259" spans="1:50" ht="24.75" customHeight="1" x14ac:dyDescent="0.15">
      <c r="A259" s="706"/>
      <c r="B259" s="707"/>
      <c r="C259" s="707"/>
      <c r="D259" s="707"/>
      <c r="E259" s="707"/>
      <c r="F259" s="708"/>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5"/>
    </row>
    <row r="260" spans="1:50" ht="24.75" customHeight="1" x14ac:dyDescent="0.15">
      <c r="A260" s="706"/>
      <c r="B260" s="707"/>
      <c r="C260" s="707"/>
      <c r="D260" s="707"/>
      <c r="E260" s="707"/>
      <c r="F260" s="708"/>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5"/>
    </row>
    <row r="261" spans="1:50" ht="24.75" customHeight="1" x14ac:dyDescent="0.15">
      <c r="A261" s="706"/>
      <c r="B261" s="707"/>
      <c r="C261" s="707"/>
      <c r="D261" s="707"/>
      <c r="E261" s="707"/>
      <c r="F261" s="708"/>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5"/>
    </row>
    <row r="262" spans="1:50" ht="24.75" customHeight="1" x14ac:dyDescent="0.15">
      <c r="A262" s="706"/>
      <c r="B262" s="707"/>
      <c r="C262" s="707"/>
      <c r="D262" s="707"/>
      <c r="E262" s="707"/>
      <c r="F262" s="708"/>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5"/>
    </row>
    <row r="263" spans="1:50" ht="24.75" customHeight="1" x14ac:dyDescent="0.15">
      <c r="A263" s="706"/>
      <c r="B263" s="707"/>
      <c r="C263" s="707"/>
      <c r="D263" s="707"/>
      <c r="E263" s="707"/>
      <c r="F263" s="708"/>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5"/>
    </row>
    <row r="264" spans="1:50" ht="24.75" customHeight="1" x14ac:dyDescent="0.15">
      <c r="A264" s="706"/>
      <c r="B264" s="707"/>
      <c r="C264" s="707"/>
      <c r="D264" s="707"/>
      <c r="E264" s="707"/>
      <c r="F264" s="708"/>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5"/>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2" t="s">
        <v>33</v>
      </c>
      <c r="AL3" s="243"/>
      <c r="AM3" s="243"/>
      <c r="AN3" s="243"/>
      <c r="AO3" s="243"/>
      <c r="AP3" s="243"/>
      <c r="AQ3" s="243" t="s">
        <v>23</v>
      </c>
      <c r="AR3" s="243"/>
      <c r="AS3" s="243"/>
      <c r="AT3" s="243"/>
      <c r="AU3" s="94" t="s">
        <v>24</v>
      </c>
      <c r="AV3" s="95"/>
      <c r="AW3" s="95"/>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2" t="s">
        <v>33</v>
      </c>
      <c r="AL36" s="243"/>
      <c r="AM36" s="243"/>
      <c r="AN36" s="243"/>
      <c r="AO36" s="243"/>
      <c r="AP36" s="243"/>
      <c r="AQ36" s="243" t="s">
        <v>23</v>
      </c>
      <c r="AR36" s="243"/>
      <c r="AS36" s="243"/>
      <c r="AT36" s="243"/>
      <c r="AU36" s="94" t="s">
        <v>24</v>
      </c>
      <c r="AV36" s="95"/>
      <c r="AW36" s="95"/>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2" t="s">
        <v>33</v>
      </c>
      <c r="AL69" s="243"/>
      <c r="AM69" s="243"/>
      <c r="AN69" s="243"/>
      <c r="AO69" s="243"/>
      <c r="AP69" s="243"/>
      <c r="AQ69" s="243" t="s">
        <v>23</v>
      </c>
      <c r="AR69" s="243"/>
      <c r="AS69" s="243"/>
      <c r="AT69" s="243"/>
      <c r="AU69" s="94" t="s">
        <v>24</v>
      </c>
      <c r="AV69" s="95"/>
      <c r="AW69" s="95"/>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2" t="s">
        <v>33</v>
      </c>
      <c r="AL102" s="243"/>
      <c r="AM102" s="243"/>
      <c r="AN102" s="243"/>
      <c r="AO102" s="243"/>
      <c r="AP102" s="243"/>
      <c r="AQ102" s="243" t="s">
        <v>23</v>
      </c>
      <c r="AR102" s="243"/>
      <c r="AS102" s="243"/>
      <c r="AT102" s="243"/>
      <c r="AU102" s="94" t="s">
        <v>24</v>
      </c>
      <c r="AV102" s="95"/>
      <c r="AW102" s="95"/>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3" t="s">
        <v>410</v>
      </c>
      <c r="D135" s="243"/>
      <c r="E135" s="243"/>
      <c r="F135" s="243"/>
      <c r="G135" s="243"/>
      <c r="H135" s="243"/>
      <c r="I135" s="243"/>
      <c r="J135" s="243"/>
      <c r="K135" s="243"/>
      <c r="L135" s="243"/>
      <c r="M135" s="243" t="s">
        <v>411</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2" t="s">
        <v>412</v>
      </c>
      <c r="AL135" s="243"/>
      <c r="AM135" s="243"/>
      <c r="AN135" s="243"/>
      <c r="AO135" s="243"/>
      <c r="AP135" s="243"/>
      <c r="AQ135" s="243" t="s">
        <v>23</v>
      </c>
      <c r="AR135" s="243"/>
      <c r="AS135" s="243"/>
      <c r="AT135" s="243"/>
      <c r="AU135" s="94" t="s">
        <v>24</v>
      </c>
      <c r="AV135" s="95"/>
      <c r="AW135" s="95"/>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3" t="s">
        <v>410</v>
      </c>
      <c r="D168" s="243"/>
      <c r="E168" s="243"/>
      <c r="F168" s="243"/>
      <c r="G168" s="243"/>
      <c r="H168" s="243"/>
      <c r="I168" s="243"/>
      <c r="J168" s="243"/>
      <c r="K168" s="243"/>
      <c r="L168" s="243"/>
      <c r="M168" s="243" t="s">
        <v>411</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2" t="s">
        <v>412</v>
      </c>
      <c r="AL168" s="243"/>
      <c r="AM168" s="243"/>
      <c r="AN168" s="243"/>
      <c r="AO168" s="243"/>
      <c r="AP168" s="243"/>
      <c r="AQ168" s="243" t="s">
        <v>23</v>
      </c>
      <c r="AR168" s="243"/>
      <c r="AS168" s="243"/>
      <c r="AT168" s="243"/>
      <c r="AU168" s="94" t="s">
        <v>24</v>
      </c>
      <c r="AV168" s="95"/>
      <c r="AW168" s="95"/>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3" t="s">
        <v>410</v>
      </c>
      <c r="D201" s="243"/>
      <c r="E201" s="243"/>
      <c r="F201" s="243"/>
      <c r="G201" s="243"/>
      <c r="H201" s="243"/>
      <c r="I201" s="243"/>
      <c r="J201" s="243"/>
      <c r="K201" s="243"/>
      <c r="L201" s="243"/>
      <c r="M201" s="243" t="s">
        <v>411</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2" t="s">
        <v>412</v>
      </c>
      <c r="AL201" s="243"/>
      <c r="AM201" s="243"/>
      <c r="AN201" s="243"/>
      <c r="AO201" s="243"/>
      <c r="AP201" s="243"/>
      <c r="AQ201" s="243" t="s">
        <v>23</v>
      </c>
      <c r="AR201" s="243"/>
      <c r="AS201" s="243"/>
      <c r="AT201" s="243"/>
      <c r="AU201" s="94" t="s">
        <v>24</v>
      </c>
      <c r="AV201" s="95"/>
      <c r="AW201" s="95"/>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3" t="s">
        <v>425</v>
      </c>
      <c r="D234" s="243"/>
      <c r="E234" s="243"/>
      <c r="F234" s="243"/>
      <c r="G234" s="243"/>
      <c r="H234" s="243"/>
      <c r="I234" s="243"/>
      <c r="J234" s="243"/>
      <c r="K234" s="243"/>
      <c r="L234" s="243"/>
      <c r="M234" s="243" t="s">
        <v>426</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2" t="s">
        <v>427</v>
      </c>
      <c r="AL234" s="243"/>
      <c r="AM234" s="243"/>
      <c r="AN234" s="243"/>
      <c r="AO234" s="243"/>
      <c r="AP234" s="243"/>
      <c r="AQ234" s="243" t="s">
        <v>23</v>
      </c>
      <c r="AR234" s="243"/>
      <c r="AS234" s="243"/>
      <c r="AT234" s="243"/>
      <c r="AU234" s="94" t="s">
        <v>24</v>
      </c>
      <c r="AV234" s="95"/>
      <c r="AW234" s="95"/>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3" t="s">
        <v>410</v>
      </c>
      <c r="D267" s="243"/>
      <c r="E267" s="243"/>
      <c r="F267" s="243"/>
      <c r="G267" s="243"/>
      <c r="H267" s="243"/>
      <c r="I267" s="243"/>
      <c r="J267" s="243"/>
      <c r="K267" s="243"/>
      <c r="L267" s="243"/>
      <c r="M267" s="243" t="s">
        <v>411</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2" t="s">
        <v>412</v>
      </c>
      <c r="AL267" s="243"/>
      <c r="AM267" s="243"/>
      <c r="AN267" s="243"/>
      <c r="AO267" s="243"/>
      <c r="AP267" s="243"/>
      <c r="AQ267" s="243" t="s">
        <v>23</v>
      </c>
      <c r="AR267" s="243"/>
      <c r="AS267" s="243"/>
      <c r="AT267" s="243"/>
      <c r="AU267" s="94" t="s">
        <v>24</v>
      </c>
      <c r="AV267" s="95"/>
      <c r="AW267" s="95"/>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2" t="s">
        <v>33</v>
      </c>
      <c r="AL300" s="243"/>
      <c r="AM300" s="243"/>
      <c r="AN300" s="243"/>
      <c r="AO300" s="243"/>
      <c r="AP300" s="243"/>
      <c r="AQ300" s="243" t="s">
        <v>23</v>
      </c>
      <c r="AR300" s="243"/>
      <c r="AS300" s="243"/>
      <c r="AT300" s="243"/>
      <c r="AU300" s="94" t="s">
        <v>24</v>
      </c>
      <c r="AV300" s="95"/>
      <c r="AW300" s="95"/>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3" t="s">
        <v>410</v>
      </c>
      <c r="D333" s="243"/>
      <c r="E333" s="243"/>
      <c r="F333" s="243"/>
      <c r="G333" s="243"/>
      <c r="H333" s="243"/>
      <c r="I333" s="243"/>
      <c r="J333" s="243"/>
      <c r="K333" s="243"/>
      <c r="L333" s="243"/>
      <c r="M333" s="243" t="s">
        <v>411</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2" t="s">
        <v>412</v>
      </c>
      <c r="AL333" s="243"/>
      <c r="AM333" s="243"/>
      <c r="AN333" s="243"/>
      <c r="AO333" s="243"/>
      <c r="AP333" s="243"/>
      <c r="AQ333" s="243" t="s">
        <v>23</v>
      </c>
      <c r="AR333" s="243"/>
      <c r="AS333" s="243"/>
      <c r="AT333" s="243"/>
      <c r="AU333" s="94" t="s">
        <v>24</v>
      </c>
      <c r="AV333" s="95"/>
      <c r="AW333" s="95"/>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2" t="s">
        <v>33</v>
      </c>
      <c r="AL366" s="243"/>
      <c r="AM366" s="243"/>
      <c r="AN366" s="243"/>
      <c r="AO366" s="243"/>
      <c r="AP366" s="243"/>
      <c r="AQ366" s="243" t="s">
        <v>23</v>
      </c>
      <c r="AR366" s="243"/>
      <c r="AS366" s="243"/>
      <c r="AT366" s="243"/>
      <c r="AU366" s="94" t="s">
        <v>24</v>
      </c>
      <c r="AV366" s="95"/>
      <c r="AW366" s="95"/>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3" t="s">
        <v>410</v>
      </c>
      <c r="D399" s="243"/>
      <c r="E399" s="243"/>
      <c r="F399" s="243"/>
      <c r="G399" s="243"/>
      <c r="H399" s="243"/>
      <c r="I399" s="243"/>
      <c r="J399" s="243"/>
      <c r="K399" s="243"/>
      <c r="L399" s="243"/>
      <c r="M399" s="243" t="s">
        <v>411</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2" t="s">
        <v>412</v>
      </c>
      <c r="AL399" s="243"/>
      <c r="AM399" s="243"/>
      <c r="AN399" s="243"/>
      <c r="AO399" s="243"/>
      <c r="AP399" s="243"/>
      <c r="AQ399" s="243" t="s">
        <v>23</v>
      </c>
      <c r="AR399" s="243"/>
      <c r="AS399" s="243"/>
      <c r="AT399" s="243"/>
      <c r="AU399" s="94" t="s">
        <v>24</v>
      </c>
      <c r="AV399" s="95"/>
      <c r="AW399" s="95"/>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2" t="s">
        <v>33</v>
      </c>
      <c r="AL432" s="243"/>
      <c r="AM432" s="243"/>
      <c r="AN432" s="243"/>
      <c r="AO432" s="243"/>
      <c r="AP432" s="243"/>
      <c r="AQ432" s="243" t="s">
        <v>23</v>
      </c>
      <c r="AR432" s="243"/>
      <c r="AS432" s="243"/>
      <c r="AT432" s="243"/>
      <c r="AU432" s="94" t="s">
        <v>24</v>
      </c>
      <c r="AV432" s="95"/>
      <c r="AW432" s="95"/>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2" t="s">
        <v>33</v>
      </c>
      <c r="AL465" s="243"/>
      <c r="AM465" s="243"/>
      <c r="AN465" s="243"/>
      <c r="AO465" s="243"/>
      <c r="AP465" s="243"/>
      <c r="AQ465" s="243" t="s">
        <v>23</v>
      </c>
      <c r="AR465" s="243"/>
      <c r="AS465" s="243"/>
      <c r="AT465" s="243"/>
      <c r="AU465" s="94" t="s">
        <v>24</v>
      </c>
      <c r="AV465" s="95"/>
      <c r="AW465" s="95"/>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2" t="s">
        <v>33</v>
      </c>
      <c r="AL498" s="243"/>
      <c r="AM498" s="243"/>
      <c r="AN498" s="243"/>
      <c r="AO498" s="243"/>
      <c r="AP498" s="243"/>
      <c r="AQ498" s="243" t="s">
        <v>23</v>
      </c>
      <c r="AR498" s="243"/>
      <c r="AS498" s="243"/>
      <c r="AT498" s="243"/>
      <c r="AU498" s="94" t="s">
        <v>24</v>
      </c>
      <c r="AV498" s="95"/>
      <c r="AW498" s="95"/>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3" t="s">
        <v>410</v>
      </c>
      <c r="D531" s="243"/>
      <c r="E531" s="243"/>
      <c r="F531" s="243"/>
      <c r="G531" s="243"/>
      <c r="H531" s="243"/>
      <c r="I531" s="243"/>
      <c r="J531" s="243"/>
      <c r="K531" s="243"/>
      <c r="L531" s="243"/>
      <c r="M531" s="243" t="s">
        <v>411</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2" t="s">
        <v>412</v>
      </c>
      <c r="AL531" s="243"/>
      <c r="AM531" s="243"/>
      <c r="AN531" s="243"/>
      <c r="AO531" s="243"/>
      <c r="AP531" s="243"/>
      <c r="AQ531" s="243" t="s">
        <v>23</v>
      </c>
      <c r="AR531" s="243"/>
      <c r="AS531" s="243"/>
      <c r="AT531" s="243"/>
      <c r="AU531" s="94" t="s">
        <v>24</v>
      </c>
      <c r="AV531" s="95"/>
      <c r="AW531" s="95"/>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2" t="s">
        <v>33</v>
      </c>
      <c r="AL564" s="243"/>
      <c r="AM564" s="243"/>
      <c r="AN564" s="243"/>
      <c r="AO564" s="243"/>
      <c r="AP564" s="243"/>
      <c r="AQ564" s="243" t="s">
        <v>23</v>
      </c>
      <c r="AR564" s="243"/>
      <c r="AS564" s="243"/>
      <c r="AT564" s="243"/>
      <c r="AU564" s="94" t="s">
        <v>24</v>
      </c>
      <c r="AV564" s="95"/>
      <c r="AW564" s="95"/>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3" t="s">
        <v>410</v>
      </c>
      <c r="D597" s="243"/>
      <c r="E597" s="243"/>
      <c r="F597" s="243"/>
      <c r="G597" s="243"/>
      <c r="H597" s="243"/>
      <c r="I597" s="243"/>
      <c r="J597" s="243"/>
      <c r="K597" s="243"/>
      <c r="L597" s="243"/>
      <c r="M597" s="243" t="s">
        <v>411</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2" t="s">
        <v>412</v>
      </c>
      <c r="AL597" s="243"/>
      <c r="AM597" s="243"/>
      <c r="AN597" s="243"/>
      <c r="AO597" s="243"/>
      <c r="AP597" s="243"/>
      <c r="AQ597" s="243" t="s">
        <v>23</v>
      </c>
      <c r="AR597" s="243"/>
      <c r="AS597" s="243"/>
      <c r="AT597" s="243"/>
      <c r="AU597" s="94" t="s">
        <v>24</v>
      </c>
      <c r="AV597" s="95"/>
      <c r="AW597" s="95"/>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2" t="s">
        <v>33</v>
      </c>
      <c r="AL630" s="243"/>
      <c r="AM630" s="243"/>
      <c r="AN630" s="243"/>
      <c r="AO630" s="243"/>
      <c r="AP630" s="243"/>
      <c r="AQ630" s="243" t="s">
        <v>23</v>
      </c>
      <c r="AR630" s="243"/>
      <c r="AS630" s="243"/>
      <c r="AT630" s="243"/>
      <c r="AU630" s="94" t="s">
        <v>24</v>
      </c>
      <c r="AV630" s="95"/>
      <c r="AW630" s="95"/>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3" t="s">
        <v>410</v>
      </c>
      <c r="D663" s="243"/>
      <c r="E663" s="243"/>
      <c r="F663" s="243"/>
      <c r="G663" s="243"/>
      <c r="H663" s="243"/>
      <c r="I663" s="243"/>
      <c r="J663" s="243"/>
      <c r="K663" s="243"/>
      <c r="L663" s="243"/>
      <c r="M663" s="243" t="s">
        <v>411</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2" t="s">
        <v>412</v>
      </c>
      <c r="AL663" s="243"/>
      <c r="AM663" s="243"/>
      <c r="AN663" s="243"/>
      <c r="AO663" s="243"/>
      <c r="AP663" s="243"/>
      <c r="AQ663" s="243" t="s">
        <v>23</v>
      </c>
      <c r="AR663" s="243"/>
      <c r="AS663" s="243"/>
      <c r="AT663" s="243"/>
      <c r="AU663" s="94" t="s">
        <v>24</v>
      </c>
      <c r="AV663" s="95"/>
      <c r="AW663" s="95"/>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3" t="s">
        <v>410</v>
      </c>
      <c r="D696" s="243"/>
      <c r="E696" s="243"/>
      <c r="F696" s="243"/>
      <c r="G696" s="243"/>
      <c r="H696" s="243"/>
      <c r="I696" s="243"/>
      <c r="J696" s="243"/>
      <c r="K696" s="243"/>
      <c r="L696" s="243"/>
      <c r="M696" s="243" t="s">
        <v>411</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2" t="s">
        <v>412</v>
      </c>
      <c r="AL696" s="243"/>
      <c r="AM696" s="243"/>
      <c r="AN696" s="243"/>
      <c r="AO696" s="243"/>
      <c r="AP696" s="243"/>
      <c r="AQ696" s="243" t="s">
        <v>23</v>
      </c>
      <c r="AR696" s="243"/>
      <c r="AS696" s="243"/>
      <c r="AT696" s="243"/>
      <c r="AU696" s="94" t="s">
        <v>24</v>
      </c>
      <c r="AV696" s="95"/>
      <c r="AW696" s="95"/>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2" t="s">
        <v>33</v>
      </c>
      <c r="AL729" s="243"/>
      <c r="AM729" s="243"/>
      <c r="AN729" s="243"/>
      <c r="AO729" s="243"/>
      <c r="AP729" s="243"/>
      <c r="AQ729" s="243" t="s">
        <v>23</v>
      </c>
      <c r="AR729" s="243"/>
      <c r="AS729" s="243"/>
      <c r="AT729" s="243"/>
      <c r="AU729" s="94" t="s">
        <v>24</v>
      </c>
      <c r="AV729" s="95"/>
      <c r="AW729" s="95"/>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3" t="s">
        <v>410</v>
      </c>
      <c r="D762" s="243"/>
      <c r="E762" s="243"/>
      <c r="F762" s="243"/>
      <c r="G762" s="243"/>
      <c r="H762" s="243"/>
      <c r="I762" s="243"/>
      <c r="J762" s="243"/>
      <c r="K762" s="243"/>
      <c r="L762" s="243"/>
      <c r="M762" s="243" t="s">
        <v>411</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2" t="s">
        <v>412</v>
      </c>
      <c r="AL762" s="243"/>
      <c r="AM762" s="243"/>
      <c r="AN762" s="243"/>
      <c r="AO762" s="243"/>
      <c r="AP762" s="243"/>
      <c r="AQ762" s="243" t="s">
        <v>23</v>
      </c>
      <c r="AR762" s="243"/>
      <c r="AS762" s="243"/>
      <c r="AT762" s="243"/>
      <c r="AU762" s="94" t="s">
        <v>24</v>
      </c>
      <c r="AV762" s="95"/>
      <c r="AW762" s="95"/>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2" t="s">
        <v>33</v>
      </c>
      <c r="AL795" s="243"/>
      <c r="AM795" s="243"/>
      <c r="AN795" s="243"/>
      <c r="AO795" s="243"/>
      <c r="AP795" s="243"/>
      <c r="AQ795" s="243" t="s">
        <v>23</v>
      </c>
      <c r="AR795" s="243"/>
      <c r="AS795" s="243"/>
      <c r="AT795" s="243"/>
      <c r="AU795" s="94" t="s">
        <v>24</v>
      </c>
      <c r="AV795" s="95"/>
      <c r="AW795" s="95"/>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2" t="s">
        <v>33</v>
      </c>
      <c r="AL828" s="243"/>
      <c r="AM828" s="243"/>
      <c r="AN828" s="243"/>
      <c r="AO828" s="243"/>
      <c r="AP828" s="243"/>
      <c r="AQ828" s="243" t="s">
        <v>23</v>
      </c>
      <c r="AR828" s="243"/>
      <c r="AS828" s="243"/>
      <c r="AT828" s="243"/>
      <c r="AU828" s="94" t="s">
        <v>24</v>
      </c>
      <c r="AV828" s="95"/>
      <c r="AW828" s="95"/>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3" t="s">
        <v>410</v>
      </c>
      <c r="D861" s="243"/>
      <c r="E861" s="243"/>
      <c r="F861" s="243"/>
      <c r="G861" s="243"/>
      <c r="H861" s="243"/>
      <c r="I861" s="243"/>
      <c r="J861" s="243"/>
      <c r="K861" s="243"/>
      <c r="L861" s="243"/>
      <c r="M861" s="243" t="s">
        <v>411</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2" t="s">
        <v>412</v>
      </c>
      <c r="AL861" s="243"/>
      <c r="AM861" s="243"/>
      <c r="AN861" s="243"/>
      <c r="AO861" s="243"/>
      <c r="AP861" s="243"/>
      <c r="AQ861" s="243" t="s">
        <v>23</v>
      </c>
      <c r="AR861" s="243"/>
      <c r="AS861" s="243"/>
      <c r="AT861" s="243"/>
      <c r="AU861" s="94" t="s">
        <v>24</v>
      </c>
      <c r="AV861" s="95"/>
      <c r="AW861" s="95"/>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3" t="s">
        <v>410</v>
      </c>
      <c r="D894" s="243"/>
      <c r="E894" s="243"/>
      <c r="F894" s="243"/>
      <c r="G894" s="243"/>
      <c r="H894" s="243"/>
      <c r="I894" s="243"/>
      <c r="J894" s="243"/>
      <c r="K894" s="243"/>
      <c r="L894" s="243"/>
      <c r="M894" s="243" t="s">
        <v>411</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2" t="s">
        <v>412</v>
      </c>
      <c r="AL894" s="243"/>
      <c r="AM894" s="243"/>
      <c r="AN894" s="243"/>
      <c r="AO894" s="243"/>
      <c r="AP894" s="243"/>
      <c r="AQ894" s="243" t="s">
        <v>23</v>
      </c>
      <c r="AR894" s="243"/>
      <c r="AS894" s="243"/>
      <c r="AT894" s="243"/>
      <c r="AU894" s="94" t="s">
        <v>24</v>
      </c>
      <c r="AV894" s="95"/>
      <c r="AW894" s="95"/>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2" t="s">
        <v>33</v>
      </c>
      <c r="AL927" s="243"/>
      <c r="AM927" s="243"/>
      <c r="AN927" s="243"/>
      <c r="AO927" s="243"/>
      <c r="AP927" s="243"/>
      <c r="AQ927" s="243" t="s">
        <v>23</v>
      </c>
      <c r="AR927" s="243"/>
      <c r="AS927" s="243"/>
      <c r="AT927" s="243"/>
      <c r="AU927" s="94" t="s">
        <v>24</v>
      </c>
      <c r="AV927" s="95"/>
      <c r="AW927" s="95"/>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2" t="s">
        <v>33</v>
      </c>
      <c r="AL960" s="243"/>
      <c r="AM960" s="243"/>
      <c r="AN960" s="243"/>
      <c r="AO960" s="243"/>
      <c r="AP960" s="243"/>
      <c r="AQ960" s="243" t="s">
        <v>23</v>
      </c>
      <c r="AR960" s="243"/>
      <c r="AS960" s="243"/>
      <c r="AT960" s="243"/>
      <c r="AU960" s="94" t="s">
        <v>24</v>
      </c>
      <c r="AV960" s="95"/>
      <c r="AW960" s="95"/>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2" t="s">
        <v>33</v>
      </c>
      <c r="AL993" s="243"/>
      <c r="AM993" s="243"/>
      <c r="AN993" s="243"/>
      <c r="AO993" s="243"/>
      <c r="AP993" s="243"/>
      <c r="AQ993" s="243" t="s">
        <v>23</v>
      </c>
      <c r="AR993" s="243"/>
      <c r="AS993" s="243"/>
      <c r="AT993" s="243"/>
      <c r="AU993" s="94" t="s">
        <v>24</v>
      </c>
      <c r="AV993" s="95"/>
      <c r="AW993" s="95"/>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3" t="s">
        <v>450</v>
      </c>
      <c r="D1026" s="243"/>
      <c r="E1026" s="243"/>
      <c r="F1026" s="243"/>
      <c r="G1026" s="243"/>
      <c r="H1026" s="243"/>
      <c r="I1026" s="243"/>
      <c r="J1026" s="243"/>
      <c r="K1026" s="243"/>
      <c r="L1026" s="243"/>
      <c r="M1026" s="243" t="s">
        <v>451</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2" t="s">
        <v>452</v>
      </c>
      <c r="AL1026" s="243"/>
      <c r="AM1026" s="243"/>
      <c r="AN1026" s="243"/>
      <c r="AO1026" s="243"/>
      <c r="AP1026" s="243"/>
      <c r="AQ1026" s="243" t="s">
        <v>23</v>
      </c>
      <c r="AR1026" s="243"/>
      <c r="AS1026" s="243"/>
      <c r="AT1026" s="243"/>
      <c r="AU1026" s="94" t="s">
        <v>24</v>
      </c>
      <c r="AV1026" s="95"/>
      <c r="AW1026" s="95"/>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2" t="s">
        <v>33</v>
      </c>
      <c r="AL1059" s="243"/>
      <c r="AM1059" s="243"/>
      <c r="AN1059" s="243"/>
      <c r="AO1059" s="243"/>
      <c r="AP1059" s="243"/>
      <c r="AQ1059" s="243" t="s">
        <v>23</v>
      </c>
      <c r="AR1059" s="243"/>
      <c r="AS1059" s="243"/>
      <c r="AT1059" s="243"/>
      <c r="AU1059" s="94" t="s">
        <v>24</v>
      </c>
      <c r="AV1059" s="95"/>
      <c r="AW1059" s="95"/>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3" t="s">
        <v>410</v>
      </c>
      <c r="D1092" s="243"/>
      <c r="E1092" s="243"/>
      <c r="F1092" s="243"/>
      <c r="G1092" s="243"/>
      <c r="H1092" s="243"/>
      <c r="I1092" s="243"/>
      <c r="J1092" s="243"/>
      <c r="K1092" s="243"/>
      <c r="L1092" s="243"/>
      <c r="M1092" s="243" t="s">
        <v>411</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2" t="s">
        <v>412</v>
      </c>
      <c r="AL1092" s="243"/>
      <c r="AM1092" s="243"/>
      <c r="AN1092" s="243"/>
      <c r="AO1092" s="243"/>
      <c r="AP1092" s="243"/>
      <c r="AQ1092" s="243" t="s">
        <v>23</v>
      </c>
      <c r="AR1092" s="243"/>
      <c r="AS1092" s="243"/>
      <c r="AT1092" s="243"/>
      <c r="AU1092" s="94" t="s">
        <v>24</v>
      </c>
      <c r="AV1092" s="95"/>
      <c r="AW1092" s="95"/>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2" t="s">
        <v>33</v>
      </c>
      <c r="AL1125" s="243"/>
      <c r="AM1125" s="243"/>
      <c r="AN1125" s="243"/>
      <c r="AO1125" s="243"/>
      <c r="AP1125" s="243"/>
      <c r="AQ1125" s="243" t="s">
        <v>23</v>
      </c>
      <c r="AR1125" s="243"/>
      <c r="AS1125" s="243"/>
      <c r="AT1125" s="243"/>
      <c r="AU1125" s="94" t="s">
        <v>24</v>
      </c>
      <c r="AV1125" s="95"/>
      <c r="AW1125" s="95"/>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3" t="s">
        <v>410</v>
      </c>
      <c r="D1158" s="243"/>
      <c r="E1158" s="243"/>
      <c r="F1158" s="243"/>
      <c r="G1158" s="243"/>
      <c r="H1158" s="243"/>
      <c r="I1158" s="243"/>
      <c r="J1158" s="243"/>
      <c r="K1158" s="243"/>
      <c r="L1158" s="243"/>
      <c r="M1158" s="243" t="s">
        <v>411</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2" t="s">
        <v>412</v>
      </c>
      <c r="AL1158" s="243"/>
      <c r="AM1158" s="243"/>
      <c r="AN1158" s="243"/>
      <c r="AO1158" s="243"/>
      <c r="AP1158" s="243"/>
      <c r="AQ1158" s="243" t="s">
        <v>23</v>
      </c>
      <c r="AR1158" s="243"/>
      <c r="AS1158" s="243"/>
      <c r="AT1158" s="243"/>
      <c r="AU1158" s="94" t="s">
        <v>24</v>
      </c>
      <c r="AV1158" s="95"/>
      <c r="AW1158" s="95"/>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2" t="s">
        <v>33</v>
      </c>
      <c r="AL1191" s="243"/>
      <c r="AM1191" s="243"/>
      <c r="AN1191" s="243"/>
      <c r="AO1191" s="243"/>
      <c r="AP1191" s="243"/>
      <c r="AQ1191" s="243" t="s">
        <v>23</v>
      </c>
      <c r="AR1191" s="243"/>
      <c r="AS1191" s="243"/>
      <c r="AT1191" s="243"/>
      <c r="AU1191" s="94" t="s">
        <v>24</v>
      </c>
      <c r="AV1191" s="95"/>
      <c r="AW1191" s="95"/>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2" t="s">
        <v>33</v>
      </c>
      <c r="AL1224" s="243"/>
      <c r="AM1224" s="243"/>
      <c r="AN1224" s="243"/>
      <c r="AO1224" s="243"/>
      <c r="AP1224" s="243"/>
      <c r="AQ1224" s="243" t="s">
        <v>23</v>
      </c>
      <c r="AR1224" s="243"/>
      <c r="AS1224" s="243"/>
      <c r="AT1224" s="243"/>
      <c r="AU1224" s="94" t="s">
        <v>24</v>
      </c>
      <c r="AV1224" s="95"/>
      <c r="AW1224" s="95"/>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2" t="s">
        <v>33</v>
      </c>
      <c r="AL1257" s="243"/>
      <c r="AM1257" s="243"/>
      <c r="AN1257" s="243"/>
      <c r="AO1257" s="243"/>
      <c r="AP1257" s="243"/>
      <c r="AQ1257" s="243" t="s">
        <v>23</v>
      </c>
      <c r="AR1257" s="243"/>
      <c r="AS1257" s="243"/>
      <c r="AT1257" s="243"/>
      <c r="AU1257" s="94" t="s">
        <v>24</v>
      </c>
      <c r="AV1257" s="95"/>
      <c r="AW1257" s="95"/>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2" t="s">
        <v>33</v>
      </c>
      <c r="AL1290" s="243"/>
      <c r="AM1290" s="243"/>
      <c r="AN1290" s="243"/>
      <c r="AO1290" s="243"/>
      <c r="AP1290" s="243"/>
      <c r="AQ1290" s="243" t="s">
        <v>23</v>
      </c>
      <c r="AR1290" s="243"/>
      <c r="AS1290" s="243"/>
      <c r="AT1290" s="243"/>
      <c r="AU1290" s="94" t="s">
        <v>24</v>
      </c>
      <c r="AV1290" s="95"/>
      <c r="AW1290" s="95"/>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平成27年度行政事業レビュー_日本／ユネスコパートナーシップ事業</dc:title>
  <dc:creator>文部科学省</dc:creator>
  <cp:lastModifiedBy>文部科学省</cp:lastModifiedBy>
  <cp:lastPrinted>2016-08-22T05:53:35Z</cp:lastPrinted>
  <dcterms:created xsi:type="dcterms:W3CDTF">2012-03-13T00:50:25Z</dcterms:created>
  <dcterms:modified xsi:type="dcterms:W3CDTF">2016-08-22T05:53:40Z</dcterms:modified>
</cp:coreProperties>
</file>