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<sst xmlns="http://schemas.openxmlformats.org/spreadsheetml/2006/main" count="1285" uniqueCount="521">
  <si>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</si>
  <si>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</si>
  <si>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</si>
  <si>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</si>
  <si>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</si>
  <si>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</si>
  <si>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</si>
  <si>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</si>
  <si>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</si>
  <si>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</si>
  <si>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</si>
  <si>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</si>
  <si>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</si>
  <si>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</si>
  <si>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</si>
  <si>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</si>
  <si>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</si>
  <si>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</si>
  <si>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</si>
  <si>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</si>
  <si>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</si>
  <si>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</si>
  <si>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</si>
  <si>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</si>
  <si>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</si>
  <si>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</si>
  <si>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</si>
  <si>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</si>
  <si>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</si>
  <si>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</si>
  <si>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</si>
  <si>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</si>
  <si>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</si>
  <si>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</si>
  <si>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</si>
  <si>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</si>
  <si>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</si>
  <si>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</si>
  <si>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</si>
  <si>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</si>
  <si>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</si>
  <si>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</si>
  <si>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</si>
  <si>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</si>
  <si>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</si>
  <si>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</si>
  <si>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</si>
  <si>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</si>
  <si>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</si>
  <si>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</si>
  <si>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</si>
  <si>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</si>
  <si>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</si>
  <si>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</si>
  <si>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</si>
  <si>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</si>
  <si>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</si>
  <si>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</si>
  <si>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</si>
  <si>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</si>
  <si>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</si>
  <si>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</si>
  <si>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</si>
  <si>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</si>
  <si>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</si>
  <si>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</si>
  <si>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</si>
  <si>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</si>
  <si>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</si>
  <si>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</si>
  <si>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</si>
  <si>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</si>
  <si>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</si>
  <si>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</si>
  <si>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</si>
  <si>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</si>
  <si>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</si>
  <si>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</si>
  <si>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</si>
  <si>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</si>
  <si>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</si>
  <si>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</si>
  <si>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</si>
  <si>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</si>
  <si>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</si>
  <si>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</si>
  <si>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</si>
  <si>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</si>
  <si>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</si>
  <si>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</si>
  <si>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</si>
  <si>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</si>
  <si>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</si>
  <si>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</si>
  <si>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</si>
  <si>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</si>
  <si>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</si>
  <si>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</si>
  <si>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</si>
  <si>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</si>
  <si>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</si>
  <si>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</si>
  <si>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</si>
  <si>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</si>
  <si>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</si>
  <si>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</si>
  <si>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</si>
  <si>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</si>
  <si>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</si>
  <si>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</si>
  <si>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</si>
  <si>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</si>
  <si>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</si>
  <si>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</si>
  <si>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</si>
  <si>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</si>
  <si>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</si>
  <si>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</si>
  <si>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</si>
  <si>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</si>
  <si>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</si>
  <si>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</si>
  <si>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</si>
  <si>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</si>
  <si>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</si>
  <si>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</si>
  <si>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</si>
  <si>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</si>
  <si>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</si>
  <si>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</si>
  <si>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</si>
  <si>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</si>
  <si>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</si>
  <si>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</si>
  <si>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</si>
  <si>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</si>
  <si>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</si>
  <si>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</si>
  <si>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</si>
  <si>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</si>
  <si>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</si>
  <si>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</si>
  <si>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</si>
  <si>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</si>
  <si>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</si>
  <si>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</si>
  <si>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</si>
  <si>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</si>
  <si>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</si>
  <si>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</si>
  <si>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</si>
  <si>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</si>
  <si>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</si>
  <si>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</si>
  <si>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</si>
  <si>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</si>
  <si>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</si>
  <si>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</si>
  <si>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</si>
  <si>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</si>
  <si>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</si>
  <si>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</si>
  <si>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</si>
  <si>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</si>
  <si>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</si>
  <si>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</si>
  <si>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</si>
  <si>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</si>
  <si>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</si>
  <si>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</si>
  <si>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</si>
  <si>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</si>
  <si>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</si>
  <si>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</si>
  <si>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</si>
  <si>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</si>
  <si>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</si>
  <si>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</si>
  <si>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</si>
  <si>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</si>
  <si>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</si>
  <si>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</si>
  <si>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</si>
  <si>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</si>
  <si>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</si>
  <si>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</si>
  <si>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</si>
  <si>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</si>
  <si>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</si>
  <si>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</si>
  <si>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</si>
  <si>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</si>
  <si>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</si>
  <si>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</si>
  <si>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</si>
  <si>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</si>
  <si>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</si>
  <si>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</si>
  <si>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</si>
  <si>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</si>
  <si>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</si>
  <si>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</si>
  <si>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</si>
  <si>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</si>
  <si>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</si>
  <si>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</si>
  <si>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</si>
  <si>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</si>
  <si>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</si>
  <si>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</si>
  <si>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</si>
  <si>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</si>
  <si>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</si>
  <si>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</si>
  <si>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</si>
  <si>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</si>
  <si>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</si>
  <si>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</si>
  <si>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</si>
  <si>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</si>
  <si>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</si>
  <si>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</si>
  <si>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</si>
  <si>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</si>
  <si>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</si>
  <si>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</si>
  <si>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</si>
  <si>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</si>
  <si>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</si>
  <si>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</si>
  <si>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</si>
  <si>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</si>
  <si>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</si>
  <si>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</si>
  <si>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</si>
  <si>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</si>
  <si>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</si>
  <si>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</si>
  <si>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</si>
  <si>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</si>
  <si>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</si>
  <si>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</si>
  <si>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</si>
  <si>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</si>
  <si>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</si>
  <si>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</si>
  <si>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</si>
  <si>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</si>
  <si>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</si>
  <si>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</si>
  <si>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</si>
  <si>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</si>
  <si>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</si>
  <si>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</si>
  <si>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</si>
  <si>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</si>
  <si>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</si>
  <si>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</si>
  <si>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</si>
  <si>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</si>
  <si>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</si>
  <si>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</si>
  <si>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</si>
  <si>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</si>
  <si>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</si>
  <si>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</si>
  <si>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</si>
  <si>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</si>
  <si>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</si>
  <si>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</si>
  <si>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</si>
  <si>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</si>
  <si>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</si>
  <si>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</si>
  <si>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</si>
  <si>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</si>
  <si>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</si>
  <si>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</si>
  <si>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</si>
  <si>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</si>
  <si>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</si>
  <si>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</si>
  <si>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</si>
  <si>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</si>
  <si>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</si>
  <si>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</si>
  <si>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</si>
  <si>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</si>
  <si>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</si>
  <si>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</si>
  <si>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</si>
  <si>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</si>
  <si>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</si>
  <si>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</si>
  <si>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</si>
  <si>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</si>
  <si>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</si>
  <si>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</si>
  <si>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</si>
  <si>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</si>
  <si>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</si>
  <si>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</si>
  <si>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</si>
  <si>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</si>
  <si>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</si>
  <si>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</si>
  <si>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</si>
  <si>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</si>
  <si>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</si>
  <si>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</si>
  <si>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</si>
  <si>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</si>
  <si>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</si>
  <si>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</si>
  <si>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</si>
  <si>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</si>
  <si>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</si>
  <si>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</si>
  <si>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</si>
  <si>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</si>
  <si>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</si>
  <si>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</si>
  <si>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</si>
  <si>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</si>
  <si>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</si>
  <si>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</si>
  <si>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</si>
  <si>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</si>
  <si>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</si>
  <si>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</si>
  <si>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</si>
  <si>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</si>
  <si>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</si>
  <si>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</si>
  <si>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</si>
  <si>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</si>
  <si>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</si>
  <si>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</si>
  <si>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</si>
  <si>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</si>
  <si>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</si>
  <si>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</si>
  <si>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</si>
  <si>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</si>
  <si>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</si>
  <si>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</si>
  <si>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</si>
  <si>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</si>
  <si>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</si>
  <si>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</si>
  <si>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</si>
  <si>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</si>
  <si>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</si>
  <si>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</si>
  <si>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</si>
  <si>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</si>
  <si>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</si>
  <si>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</si>
  <si>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</si>
  <si>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</si>
  <si>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</si>
  <si>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</si>
  <si>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</si>
  <si>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</si>
  <si>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</si>
  <si>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</si>
  <si>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</si>
  <si>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</si>
  <si>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</si>
  <si>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</si>
  <si>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</si>
  <si>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</si>
  <si>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</si>
  <si>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</si>
  <si>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</si>
  <si>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</si>
  <si>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</si>
  <si>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</si>
  <si>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</si>
  <si>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</si>
  <si>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</si>
  <si>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</si>
  <si>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</si>
  <si>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</si>
  <si>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</si>
  <si>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</si>
  <si>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</si>
  <si>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</si>
  <si>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</si>
  <si>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</si>
  <si>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</si>
  <si>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</si>
  <si>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</si>
  <si>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</si>
  <si>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</si>
  <si>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</si>
  <si>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</si>
  <si>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</si>
  <si>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</si>
  <si>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</si>
  <si>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</si>
  <si>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</si>
  <si>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</si>
  <si>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</si>
  <si>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</si>
  <si>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</si>
  <si>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</si>
  <si>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</si>
  <si>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</si>
  <si>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</si>
  <si>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</si>
  <si>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</si>
  <si>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</si>
  <si>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</si>
  <si>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</si>
  <si>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</si>
  <si>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</si>
  <si>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</si>
  <si>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</si>
  <si>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</si>
  <si>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</si>
  <si>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</si>
  <si>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</si>
  <si>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</si>
  <si>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</si>
  <si>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</si>
  <si>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</si>
  <si>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</si>
  <si>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</si>
  <si>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</si>
  <si>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</si>
  <si>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</si>
  <si>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</si>
  <si>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</si>
  <si>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</si>
  <si>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</si>
  <si>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</si>
  <si>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</si>
  <si>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</si>
  <si>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</si>
  <si>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</si>
  <si>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</si>
  <si>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</si>
  <si>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</si>
  <si>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</si>
  <si>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</si>
  <si>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</si>
  <si>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</si>
  <si>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</si>
  <si>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</si>
  <si>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</si>
  <si>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</si>
  <si>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</si>
  <si>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</si>
  <si>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</si>
  <si>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</si>
  <si>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</si>
  <si>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</si>
  <si>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</si>
  <si>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</si>
  <si>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</si>
  <si>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</si>
  <si>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</si>
  <si>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</si>
  <si>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</si>
  <si>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</si>
  <si>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</si>
  <si>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</si>
  <si>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</si>
  <si>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</si>
  <si>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</si>
  <si>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</si>
  <si>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日本ユネスコ国内委員会運営</t>
    <phoneticPr fontId="5"/>
  </si>
  <si>
    <t>国際統括官付</t>
    <phoneticPr fontId="5"/>
  </si>
  <si>
    <t>○</t>
  </si>
  <si>
    <t>ユネスコ活動に関する法律（第5・6条）</t>
    <phoneticPr fontId="5"/>
  </si>
  <si>
    <t>我が国におけるユネスコ活動に関する助言、企画、調査のための機関として、日本ユネスコ国内委員会は、関係各大臣（文部科学、外務、財務等）の諮問に応じて関係事項の調査審議、関係各大臣への答申を行うなど、我が国におけるユネスコ活動の基本方針の策定等の任務を遂行するため、国内委員会を開催する。本事業予算は、その運営及び事務処理に必要な経費を執行するものである。年2回、国内委員会総会、総会の前には運営小委員会、選考小委員会、及び6専門小委員会（教育、自然科学、人文・社会科学、文化活動、コミュニケーション、普及活動）を開催する。またこの他に、各小委員会のもとに設置された分科会を開催する。</t>
    <phoneticPr fontId="5"/>
  </si>
  <si>
    <t>日本ユネスコ国内委員会（総会・各小委員会）の開催数</t>
    <phoneticPr fontId="5"/>
  </si>
  <si>
    <t>回</t>
    <rPh sb="0" eb="1">
      <t>カイ</t>
    </rPh>
    <phoneticPr fontId="5"/>
  </si>
  <si>
    <t>百万</t>
    <rPh sb="0" eb="2">
      <t>ヒャクマン</t>
    </rPh>
    <phoneticPr fontId="5"/>
  </si>
  <si>
    <t>円/回</t>
    <rPh sb="0" eb="1">
      <t>エン</t>
    </rPh>
    <rPh sb="2" eb="3">
      <t>カイ</t>
    </rPh>
    <phoneticPr fontId="5"/>
  </si>
  <si>
    <t>10百万円/23回</t>
    <phoneticPr fontId="5"/>
  </si>
  <si>
    <t>11百万円/27回</t>
    <phoneticPr fontId="5"/>
  </si>
  <si>
    <t>9百万円/17回</t>
    <rPh sb="1" eb="4">
      <t>ヒャクマンエン</t>
    </rPh>
    <rPh sb="7" eb="8">
      <t>カイ</t>
    </rPh>
    <phoneticPr fontId="5"/>
  </si>
  <si>
    <t>13百万円/24回</t>
    <rPh sb="2" eb="5">
      <t>ヒャクマンエン</t>
    </rPh>
    <rPh sb="8" eb="9">
      <t>カイ</t>
    </rPh>
    <phoneticPr fontId="5"/>
  </si>
  <si>
    <t>委員手当</t>
    <phoneticPr fontId="5"/>
  </si>
  <si>
    <t>諸謝金</t>
    <phoneticPr fontId="5"/>
  </si>
  <si>
    <t>職員旅費</t>
    <phoneticPr fontId="5"/>
  </si>
  <si>
    <t>委員等旅費</t>
    <phoneticPr fontId="5"/>
  </si>
  <si>
    <t>庁費</t>
    <phoneticPr fontId="5"/>
  </si>
  <si>
    <t>‐</t>
  </si>
  <si>
    <t>「ユネスコ活動に関する法律」に基づき、日本ユネスコ国内委員会において、必要な事項の調査審議を行い、我が国のユネスコ活動の基本方針を定めるなどの活動を行っている。</t>
    <phoneticPr fontId="5"/>
  </si>
  <si>
    <t>「ユネスコ活動に関する法律」に基づき、国が実施することが求められている。</t>
    <rPh sb="19" eb="20">
      <t>クニ</t>
    </rPh>
    <rPh sb="21" eb="23">
      <t>ジッシ</t>
    </rPh>
    <rPh sb="28" eb="29">
      <t>モト</t>
    </rPh>
    <phoneticPr fontId="5"/>
  </si>
  <si>
    <t>会議開催に当たり、必要経費のみを支出している。</t>
    <rPh sb="0" eb="2">
      <t>カイギ</t>
    </rPh>
    <rPh sb="2" eb="4">
      <t>カイサイ</t>
    </rPh>
    <rPh sb="5" eb="6">
      <t>ア</t>
    </rPh>
    <rPh sb="9" eb="11">
      <t>ヒツヨウ</t>
    </rPh>
    <rPh sb="11" eb="13">
      <t>ケイヒ</t>
    </rPh>
    <rPh sb="16" eb="18">
      <t>シシュツ</t>
    </rPh>
    <phoneticPr fontId="5"/>
  </si>
  <si>
    <t>地方から移動する出席委員が日帰りできるよう（前泊による宿泊費が生じないよう）、午後に会議を開催するなど単位当たりコストの削減に努めるとともに、その業務の特殊性から真に必要な内容に厳選した上で、支出を行っている。</t>
    <phoneticPr fontId="5"/>
  </si>
  <si>
    <t>急きょ委員が欠席するなどによる委員手当の不用があったため、不用額が生じることとなった。</t>
    <rPh sb="0" eb="1">
      <t>キュウ</t>
    </rPh>
    <phoneticPr fontId="5"/>
  </si>
  <si>
    <t>同日に２つの小委員会を開催したり、会議を午後に開催するなど、効率化に向けた工夫を行っている。</t>
    <rPh sb="0" eb="2">
      <t>ドウジツ</t>
    </rPh>
    <rPh sb="6" eb="10">
      <t>ショウイインカイ</t>
    </rPh>
    <rPh sb="11" eb="13">
      <t>カイサイ</t>
    </rPh>
    <rPh sb="17" eb="19">
      <t>カイギ</t>
    </rPh>
    <rPh sb="20" eb="22">
      <t>ゴゴ</t>
    </rPh>
    <rPh sb="23" eb="25">
      <t>カイサイ</t>
    </rPh>
    <rPh sb="30" eb="33">
      <t>コウリツカ</t>
    </rPh>
    <rPh sb="34" eb="35">
      <t>ム</t>
    </rPh>
    <rPh sb="37" eb="39">
      <t>クフウ</t>
    </rPh>
    <rPh sb="40" eb="41">
      <t>オコナ</t>
    </rPh>
    <phoneticPr fontId="5"/>
  </si>
  <si>
    <t>昨年度出された提言のフォローアップなど十分な活動実績を積んでいる。</t>
    <rPh sb="0" eb="3">
      <t>サクネンド</t>
    </rPh>
    <rPh sb="3" eb="4">
      <t>ダ</t>
    </rPh>
    <rPh sb="7" eb="9">
      <t>テイゲン</t>
    </rPh>
    <rPh sb="19" eb="21">
      <t>ジュウブン</t>
    </rPh>
    <rPh sb="22" eb="24">
      <t>カツドウ</t>
    </rPh>
    <rPh sb="24" eb="26">
      <t>ジッセキ</t>
    </rPh>
    <rPh sb="27" eb="28">
      <t>ツ</t>
    </rPh>
    <phoneticPr fontId="5"/>
  </si>
  <si>
    <t>提言を受けたユネスコ活動の推進を進めるなど、十分に活用されている。</t>
    <rPh sb="0" eb="2">
      <t>テイゲン</t>
    </rPh>
    <rPh sb="3" eb="4">
      <t>ウ</t>
    </rPh>
    <rPh sb="10" eb="12">
      <t>カツドウ</t>
    </rPh>
    <rPh sb="13" eb="15">
      <t>スイシン</t>
    </rPh>
    <rPh sb="16" eb="17">
      <t>スス</t>
    </rPh>
    <rPh sb="22" eb="24">
      <t>ジュウブン</t>
    </rPh>
    <rPh sb="25" eb="27">
      <t>カツヨウ</t>
    </rPh>
    <phoneticPr fontId="5"/>
  </si>
  <si>
    <t>地方から移動する出席委員が日帰りできるよう（前泊による宿泊費が生じないよう）、午後に会議を開催するなど単位当たりコストの削減に努めている。</t>
    <phoneticPr fontId="5"/>
  </si>
  <si>
    <t>事業実施に当たって他の手段・方法等がない。</t>
    <rPh sb="0" eb="2">
      <t>ジギョウ</t>
    </rPh>
    <rPh sb="2" eb="4">
      <t>ジッシ</t>
    </rPh>
    <rPh sb="5" eb="6">
      <t>ア</t>
    </rPh>
    <rPh sb="9" eb="10">
      <t>タ</t>
    </rPh>
    <rPh sb="11" eb="13">
      <t>シュダン</t>
    </rPh>
    <rPh sb="14" eb="16">
      <t>ホウホウ</t>
    </rPh>
    <rPh sb="16" eb="17">
      <t>トウ</t>
    </rPh>
    <phoneticPr fontId="5"/>
  </si>
  <si>
    <t>国の行うユネスコ活動の実施計画に関する事項、ユネスコ活動に関する国民の理解増進に関する事項、民間のユネスコ活動に対して行うべき助言、協力等に関する事項、ユネスコ総会や執行委員会における議事に関する事項等について、調査審議し、関係各大臣への建議等を行うなどの日本ユネスコ国内委員会の職務について、会議を戦略的に実施することにより、より効果的・効率的に実施することができた。</t>
    <phoneticPr fontId="5"/>
  </si>
  <si>
    <t>不用額の要因の一つとして欠席委員の委員手当があげられるため、多くの委員が出席できるよう、会議の日程を戦略的に定めるほか、会議の内容をより充実したものとするよう努める。
また、会議の成果をより広く伝えるために、会議の議事録や配布資料をwebサイトに掲載したり、webサイトをより見やすくするなどの工夫を図る。</t>
    <phoneticPr fontId="5"/>
  </si>
  <si>
    <t>ユネスコ活動に関する法律　http://www.mext.go.jp/unesco/009/002.htm</t>
    <phoneticPr fontId="5"/>
  </si>
  <si>
    <t>件</t>
    <rPh sb="0" eb="1">
      <t>ケン</t>
    </rPh>
    <phoneticPr fontId="5"/>
  </si>
  <si>
    <t>執行額　／　会議開催数　　　　　　　　　　　　　</t>
    <rPh sb="0" eb="2">
      <t>シッコウ</t>
    </rPh>
    <rPh sb="2" eb="3">
      <t>ガク</t>
    </rPh>
    <rPh sb="6" eb="8">
      <t>カイギ</t>
    </rPh>
    <rPh sb="8" eb="10">
      <t>カイサイ</t>
    </rPh>
    <rPh sb="10" eb="11">
      <t>スウ</t>
    </rPh>
    <phoneticPr fontId="5"/>
  </si>
  <si>
    <t>年度内に日本ユネスコ国内委員会で取りまとめた提言、答申、方針等の数</t>
    <rPh sb="4" eb="6">
      <t>ニホン</t>
    </rPh>
    <rPh sb="10" eb="12">
      <t>コクナイ</t>
    </rPh>
    <rPh sb="12" eb="15">
      <t>イインカイ</t>
    </rPh>
    <rPh sb="25" eb="27">
      <t>トウシン</t>
    </rPh>
    <rPh sb="28" eb="30">
      <t>ホウシン</t>
    </rPh>
    <phoneticPr fontId="5"/>
  </si>
  <si>
    <t>政策目標13：豊かな国際社会の構築に資する国際交流・協力の推進
施策目標13-2：国際協力の推進</t>
    <rPh sb="0" eb="2">
      <t>セイサク</t>
    </rPh>
    <rPh sb="2" eb="4">
      <t>モクヒョウ</t>
    </rPh>
    <rPh sb="32" eb="34">
      <t>セサク</t>
    </rPh>
    <rPh sb="34" eb="36">
      <t>モクヒョウ</t>
    </rPh>
    <phoneticPr fontId="5"/>
  </si>
  <si>
    <t>我が国のユネスコ活動の基本方針に資する決議、提言等が取りまとめられること。
※本事業は毎年度定期的に会議を開催して我が国のユネスコ活動の方針等を定めていく事業であるため目標最終年度は無いが27年度の目標値を記載している。</t>
    <rPh sb="0" eb="1">
      <t>ワ</t>
    </rPh>
    <rPh sb="2" eb="3">
      <t>クニ</t>
    </rPh>
    <rPh sb="8" eb="10">
      <t>カツドウ</t>
    </rPh>
    <rPh sb="11" eb="13">
      <t>キホン</t>
    </rPh>
    <rPh sb="13" eb="15">
      <t>ホウシン</t>
    </rPh>
    <rPh sb="16" eb="17">
      <t>シ</t>
    </rPh>
    <rPh sb="50" eb="52">
      <t>カイギ</t>
    </rPh>
    <rPh sb="53" eb="55">
      <t>カイサイ</t>
    </rPh>
    <rPh sb="57" eb="58">
      <t>ワ</t>
    </rPh>
    <rPh sb="59" eb="60">
      <t>クニ</t>
    </rPh>
    <rPh sb="65" eb="67">
      <t>カツドウ</t>
    </rPh>
    <rPh sb="68" eb="70">
      <t>ホウシン</t>
    </rPh>
    <rPh sb="70" eb="71">
      <t>トウ</t>
    </rPh>
    <rPh sb="72" eb="73">
      <t>サダ</t>
    </rPh>
    <phoneticPr fontId="5"/>
  </si>
  <si>
    <t>日本ユネスコ国内委員会で取りまとめた提言、答申、方針等の普及推進を図る。</t>
    <rPh sb="0" eb="2">
      <t>ニホン</t>
    </rPh>
    <rPh sb="6" eb="8">
      <t>コクナイ</t>
    </rPh>
    <rPh sb="8" eb="11">
      <t>イインカイ</t>
    </rPh>
    <rPh sb="12" eb="13">
      <t>ト</t>
    </rPh>
    <rPh sb="18" eb="20">
      <t>テイゲン</t>
    </rPh>
    <rPh sb="21" eb="23">
      <t>トウシン</t>
    </rPh>
    <rPh sb="24" eb="26">
      <t>ホウシン</t>
    </rPh>
    <rPh sb="26" eb="27">
      <t>トウ</t>
    </rPh>
    <rPh sb="28" eb="30">
      <t>フキュウ</t>
    </rPh>
    <rPh sb="30" eb="32">
      <t>スイシン</t>
    </rPh>
    <rPh sb="33" eb="34">
      <t>ハカ</t>
    </rPh>
    <phoneticPr fontId="5"/>
  </si>
  <si>
    <t>件</t>
    <rPh sb="0" eb="1">
      <t>ケン</t>
    </rPh>
    <phoneticPr fontId="5"/>
  </si>
  <si>
    <t>　「ユネスコ憲章」において、各加盟国に対して、自国の主要な団体をユネスコ事業に参加させるため国内委員会を設立し、必要な措置を執ることが求められている。この趣旨に従い、「ユネスコ活動に関する法律」に基づき、日本ユネスコ国内委員会において、必要な事項の調査審議を行い、我が国のユネスコ活動の基本方針を定めるとともに、ユネスコ活動の普及、推進を図る。</t>
    <phoneticPr fontId="5"/>
  </si>
  <si>
    <t>-</t>
    <phoneticPr fontId="5"/>
  </si>
  <si>
    <t>-</t>
    <phoneticPr fontId="5"/>
  </si>
  <si>
    <t>-</t>
    <phoneticPr fontId="5"/>
  </si>
  <si>
    <t>日本ユネスコ国内委員会の年間ＨＰアクセス数
※当該指標は平成27年度より設定したものであるため、平成26年度以前の目標値は「－」としている。</t>
    <rPh sb="0" eb="2">
      <t>ニホン</t>
    </rPh>
    <rPh sb="6" eb="8">
      <t>コクナイ</t>
    </rPh>
    <rPh sb="8" eb="11">
      <t>イインカイ</t>
    </rPh>
    <rPh sb="12" eb="14">
      <t>ネンカン</t>
    </rPh>
    <rPh sb="20" eb="21">
      <t>カズ</t>
    </rPh>
    <rPh sb="23" eb="25">
      <t>トウガイ</t>
    </rPh>
    <rPh sb="25" eb="27">
      <t>シヒョウ</t>
    </rPh>
    <rPh sb="28" eb="30">
      <t>ヘイセイ</t>
    </rPh>
    <rPh sb="32" eb="34">
      <t>ネンド</t>
    </rPh>
    <rPh sb="36" eb="38">
      <t>セッテイ</t>
    </rPh>
    <rPh sb="48" eb="50">
      <t>ヘイセイ</t>
    </rPh>
    <rPh sb="52" eb="54">
      <t>ネンド</t>
    </rPh>
    <rPh sb="54" eb="56">
      <t>イゼン</t>
    </rPh>
    <rPh sb="57" eb="60">
      <t>モクヒョウチ</t>
    </rPh>
    <phoneticPr fontId="5"/>
  </si>
  <si>
    <t>国際統括官付国際戦略
企画官　福田　和樹</t>
    <rPh sb="15" eb="17">
      <t>フクダ</t>
    </rPh>
    <rPh sb="18" eb="20">
      <t>カズキ</t>
    </rPh>
    <phoneticPr fontId="5"/>
  </si>
  <si>
    <t>外部有識者による点検対象外</t>
    <phoneticPr fontId="5"/>
  </si>
  <si>
    <t>１．事業評価の観点：
　本事業は、ユネスコ国内委員会総会、運営小委員会、選考小委員会、6専門小委員会（教育、自然科学、人文・社会科学、文化活動、コミュニケーション、普及活動）及び各専門小委員会のもとの分科会等を開催するものであり、予算執行状況及び長期継続事業の観点から検証を行った。
２．所見：
　本事業は、例年、決算において不用額が生じていることから、平成２８年度概算要求においては、不用額が生じた要因の分析結果を踏まえ、積算単価を再検証するなど、引き続きコスト削減に努めるべきである。</t>
    <phoneticPr fontId="5"/>
  </si>
  <si>
    <t>　本事業については、多くの委員が出席できるよう、会議の日程を戦略的に定めるほか、会議の内容をより充実したものとするよう努めてきたところだが、平成28年度以降も引き続き会議を戦略的に開催することとし、また委員手当の積算単価の見直しによるコスト削減により、概算要求に▲0.1百万円反映した。</t>
    <rPh sb="1" eb="2">
      <t>ホン</t>
    </rPh>
    <rPh sb="2" eb="4">
      <t>ジギョウ</t>
    </rPh>
    <rPh sb="70" eb="72">
      <t>ヘイセイ</t>
    </rPh>
    <rPh sb="74" eb="76">
      <t>ネンド</t>
    </rPh>
    <rPh sb="76" eb="78">
      <t>イコウ</t>
    </rPh>
    <rPh sb="79" eb="80">
      <t>ヒ</t>
    </rPh>
    <rPh sb="81" eb="82">
      <t>ツヅ</t>
    </rPh>
    <rPh sb="83" eb="85">
      <t>カイギ</t>
    </rPh>
    <rPh sb="86" eb="89">
      <t>センリャクテキ</t>
    </rPh>
    <rPh sb="90" eb="92">
      <t>カイサイ</t>
    </rPh>
    <rPh sb="101" eb="103">
      <t>イイン</t>
    </rPh>
    <rPh sb="103" eb="105">
      <t>テアテ</t>
    </rPh>
    <rPh sb="126" eb="128">
      <t>ガイサン</t>
    </rPh>
    <rPh sb="128" eb="130">
      <t>ヨウキュウ</t>
    </rPh>
    <rPh sb="135" eb="136">
      <t>ヒャク</t>
    </rPh>
    <rPh sb="136" eb="137">
      <t>マン</t>
    </rPh>
    <rPh sb="138" eb="140">
      <t>ハンエイ</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</si>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</sst>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45</xdr:row>
          <xdr:rowOff>57150</xdr:rowOff>
        </xdr:from>
        <xdr:to>
          <xdr:col>49</xdr:col>
          <xdr:colOff>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230</xdr:row>
          <xdr:rowOff>114300</xdr:rowOff>
        </xdr:from>
        <xdr:to>
          <xdr:col>45</xdr:col>
          <xdr:colOff>19050</xdr:colOff>
          <xdr:row>232</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496</xdr:row>
          <xdr:rowOff>47625</xdr:rowOff>
        </xdr:from>
        <xdr:to>
          <xdr:col>45</xdr:col>
          <xdr:colOff>19050</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42764</xdr:colOff>
      <xdr:row>147</xdr:row>
      <xdr:rowOff>0</xdr:rowOff>
    </xdr:from>
    <xdr:to>
      <xdr:col>30</xdr:col>
      <xdr:colOff>69441</xdr:colOff>
      <xdr:row>150</xdr:row>
      <xdr:rowOff>97797</xdr:rowOff>
    </xdr:to>
    <xdr:sp macro="" textlink="">
      <xdr:nvSpPr>
        <xdr:cNvPr id="16" name="AutoShape 46"/>
        <xdr:cNvSpPr>
          <a:spLocks noChangeArrowheads="1"/>
        </xdr:cNvSpPr>
      </xdr:nvSpPr>
      <xdr:spPr bwMode="auto">
        <a:xfrm>
          <a:off x="3090764" y="33931412"/>
          <a:ext cx="2693677" cy="1139944"/>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14</xdr:col>
      <xdr:colOff>0</xdr:colOff>
      <xdr:row>151</xdr:row>
      <xdr:rowOff>247090</xdr:rowOff>
    </xdr:from>
    <xdr:to>
      <xdr:col>32</xdr:col>
      <xdr:colOff>95250</xdr:colOff>
      <xdr:row>155</xdr:row>
      <xdr:rowOff>126065</xdr:rowOff>
    </xdr:to>
    <xdr:sp macro="" textlink="">
      <xdr:nvSpPr>
        <xdr:cNvPr id="17" name="AutoShape 51"/>
        <xdr:cNvSpPr>
          <a:spLocks noChangeArrowheads="1"/>
        </xdr:cNvSpPr>
      </xdr:nvSpPr>
      <xdr:spPr bwMode="auto">
        <a:xfrm>
          <a:off x="2667000" y="35568031"/>
          <a:ext cx="3524250" cy="12685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133350</xdr:colOff>
      <xdr:row>147</xdr:row>
      <xdr:rowOff>34738</xdr:rowOff>
    </xdr:from>
    <xdr:to>
      <xdr:col>47</xdr:col>
      <xdr:colOff>14007</xdr:colOff>
      <xdr:row>150</xdr:row>
      <xdr:rowOff>245969</xdr:rowOff>
    </xdr:to>
    <xdr:sp macro="" textlink="">
      <xdr:nvSpPr>
        <xdr:cNvPr id="18" name="AutoShape 6"/>
        <xdr:cNvSpPr>
          <a:spLocks noChangeArrowheads="1"/>
        </xdr:cNvSpPr>
      </xdr:nvSpPr>
      <xdr:spPr bwMode="auto">
        <a:xfrm>
          <a:off x="6229350" y="33966150"/>
          <a:ext cx="2738157" cy="12533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59958</xdr:colOff>
      <xdr:row>151</xdr:row>
      <xdr:rowOff>195033</xdr:rowOff>
    </xdr:from>
    <xdr:to>
      <xdr:col>47</xdr:col>
      <xdr:colOff>53286</xdr:colOff>
      <xdr:row>153</xdr:row>
      <xdr:rowOff>87762</xdr:rowOff>
    </xdr:to>
    <xdr:sp macro="" textlink="">
      <xdr:nvSpPr>
        <xdr:cNvPr id="19" name="Text Box 12"/>
        <xdr:cNvSpPr txBox="1">
          <a:spLocks noChangeArrowheads="1"/>
        </xdr:cNvSpPr>
      </xdr:nvSpPr>
      <xdr:spPr bwMode="auto">
        <a:xfrm>
          <a:off x="6536958" y="35515974"/>
          <a:ext cx="2469828" cy="587494"/>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※庁費は会議開催経費等であり，１件百万円以上の支出はない。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34545</xdr:colOff>
      <xdr:row>151</xdr:row>
      <xdr:rowOff>336177</xdr:rowOff>
    </xdr:from>
    <xdr:to>
      <xdr:col>30</xdr:col>
      <xdr:colOff>4072</xdr:colOff>
      <xdr:row>155</xdr:row>
      <xdr:rowOff>112059</xdr:rowOff>
    </xdr:to>
    <xdr:sp macro="" textlink="">
      <xdr:nvSpPr>
        <xdr:cNvPr id="20" name="Text Box 80"/>
        <xdr:cNvSpPr txBox="1">
          <a:spLocks noChangeArrowheads="1"/>
        </xdr:cNvSpPr>
      </xdr:nvSpPr>
      <xdr:spPr bwMode="auto">
        <a:xfrm>
          <a:off x="3082545" y="35657118"/>
          <a:ext cx="2636527" cy="116541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72000" rIns="36000" bIns="72000" anchor="t"/>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関係各大臣（文部科学、外務、財務）の諮問に応じた関係事項の調査審議、関係各大臣への建議、我が国におけるユネスコ活動の基本方針の策定等日本ユネスコ国内委員会の運営及び事務処理を実施。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44294</xdr:colOff>
      <xdr:row>147</xdr:row>
      <xdr:rowOff>68035</xdr:rowOff>
    </xdr:from>
    <xdr:to>
      <xdr:col>46</xdr:col>
      <xdr:colOff>113822</xdr:colOff>
      <xdr:row>150</xdr:row>
      <xdr:rowOff>242032</xdr:rowOff>
    </xdr:to>
    <xdr:sp macro="" textlink="">
      <xdr:nvSpPr>
        <xdr:cNvPr id="21" name="AutoShape 5"/>
        <xdr:cNvSpPr>
          <a:spLocks noChangeArrowheads="1"/>
        </xdr:cNvSpPr>
      </xdr:nvSpPr>
      <xdr:spPr bwMode="auto">
        <a:xfrm>
          <a:off x="6330794" y="33999447"/>
          <a:ext cx="2546028" cy="1216144"/>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委員手当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旅　費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　費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5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465</v>
      </c>
      <c r="AR2" s="106"/>
      <c r="AS2" s="68" t="str">
        <f>IF(OR(AQ2="　", AQ2=""), "", "-")</f>
        <v/>
      </c>
      <c r="AT2" s="107">
        <v>429</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148</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473</v>
      </c>
      <c r="AF5" s="513"/>
      <c r="AG5" s="513"/>
      <c r="AH5" s="513"/>
      <c r="AI5" s="513"/>
      <c r="AJ5" s="513"/>
      <c r="AK5" s="513"/>
      <c r="AL5" s="513"/>
      <c r="AM5" s="513"/>
      <c r="AN5" s="513"/>
      <c r="AO5" s="513"/>
      <c r="AP5" s="514"/>
      <c r="AQ5" s="515" t="s">
        <v>516</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507</v>
      </c>
      <c r="AF6" s="527"/>
      <c r="AG6" s="527"/>
      <c r="AH6" s="527"/>
      <c r="AI6" s="527"/>
      <c r="AJ6" s="527"/>
      <c r="AK6" s="527"/>
      <c r="AL6" s="527"/>
      <c r="AM6" s="527"/>
      <c r="AN6" s="527"/>
      <c r="AO6" s="527"/>
      <c r="AP6" s="527"/>
      <c r="AQ6" s="124"/>
      <c r="AR6" s="124"/>
      <c r="AS6" s="124"/>
      <c r="AT6" s="124"/>
      <c r="AU6" s="124"/>
      <c r="AV6" s="124"/>
      <c r="AW6" s="124"/>
      <c r="AX6" s="528"/>
    </row>
    <row r="7" spans="1:50" ht="37.5" customHeight="1" x14ac:dyDescent="0.15">
      <c r="A7" s="448" t="s">
        <v>25</v>
      </c>
      <c r="B7" s="449"/>
      <c r="C7" s="449"/>
      <c r="D7" s="449"/>
      <c r="E7" s="449"/>
      <c r="F7" s="449"/>
      <c r="G7" s="450" t="s">
        <v>475</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c r="AF7" s="455"/>
      <c r="AG7" s="455"/>
      <c r="AH7" s="455"/>
      <c r="AI7" s="455"/>
      <c r="AJ7" s="455"/>
      <c r="AK7" s="455"/>
      <c r="AL7" s="455"/>
      <c r="AM7" s="455"/>
      <c r="AN7" s="455"/>
      <c r="AO7" s="455"/>
      <c r="AP7" s="455"/>
      <c r="AQ7" s="455"/>
      <c r="AR7" s="455"/>
      <c r="AS7" s="455"/>
      <c r="AT7" s="455"/>
      <c r="AU7" s="455"/>
      <c r="AV7" s="455"/>
      <c r="AW7" s="455"/>
      <c r="AX7" s="456"/>
    </row>
    <row r="8" spans="1:50" ht="34.5" customHeight="1" x14ac:dyDescent="0.15">
      <c r="A8" s="355" t="s">
        <v>308</v>
      </c>
      <c r="B8" s="356"/>
      <c r="C8" s="356"/>
      <c r="D8" s="356"/>
      <c r="E8" s="356"/>
      <c r="F8" s="357"/>
      <c r="G8" s="352" t="str">
        <f>入力規則等!A26</f>
        <v>子ども・若者育成支援</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3" customHeight="1" x14ac:dyDescent="0.15">
      <c r="A9" s="457" t="s">
        <v>26</v>
      </c>
      <c r="B9" s="458"/>
      <c r="C9" s="458"/>
      <c r="D9" s="458"/>
      <c r="E9" s="458"/>
      <c r="F9" s="458"/>
      <c r="G9" s="486" t="s">
        <v>511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0.5" customHeight="1" x14ac:dyDescent="0.15">
      <c r="A10" s="457" t="s">
        <v>36</v>
      </c>
      <c r="B10" s="458"/>
      <c r="C10" s="458"/>
      <c r="D10" s="458"/>
      <c r="E10" s="458"/>
      <c r="F10" s="458"/>
      <c r="G10" s="486" t="s">
        <v>476</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直接実施</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14</v>
      </c>
      <c r="Q13" s="72"/>
      <c r="R13" s="72"/>
      <c r="S13" s="72"/>
      <c r="T13" s="72"/>
      <c r="U13" s="72"/>
      <c r="V13" s="73"/>
      <c r="W13" s="71">
        <v>13</v>
      </c>
      <c r="X13" s="72"/>
      <c r="Y13" s="72"/>
      <c r="Z13" s="72"/>
      <c r="AA13" s="72"/>
      <c r="AB13" s="72"/>
      <c r="AC13" s="73"/>
      <c r="AD13" s="71">
        <v>14</v>
      </c>
      <c r="AE13" s="72"/>
      <c r="AF13" s="72"/>
      <c r="AG13" s="72"/>
      <c r="AH13" s="72"/>
      <c r="AI13" s="72"/>
      <c r="AJ13" s="73"/>
      <c r="AK13" s="71">
        <v>13</v>
      </c>
      <c r="AL13" s="72"/>
      <c r="AM13" s="72"/>
      <c r="AN13" s="72"/>
      <c r="AO13" s="72"/>
      <c r="AP13" s="72"/>
      <c r="AQ13" s="73"/>
      <c r="AR13" s="667">
        <v>13</v>
      </c>
      <c r="AS13" s="668"/>
      <c r="AT13" s="668"/>
      <c r="AU13" s="668"/>
      <c r="AV13" s="668"/>
      <c r="AW13" s="668"/>
      <c r="AX13" s="669"/>
    </row>
    <row r="14" spans="1:50" ht="21" customHeight="1" x14ac:dyDescent="0.15">
      <c r="A14" s="463"/>
      <c r="B14" s="464"/>
      <c r="C14" s="464"/>
      <c r="D14" s="464"/>
      <c r="E14" s="464"/>
      <c r="F14" s="465"/>
      <c r="G14" s="476"/>
      <c r="H14" s="477"/>
      <c r="I14" s="343" t="s">
        <v>9</v>
      </c>
      <c r="J14" s="471"/>
      <c r="K14" s="471"/>
      <c r="L14" s="471"/>
      <c r="M14" s="471"/>
      <c r="N14" s="471"/>
      <c r="O14" s="472"/>
      <c r="P14" s="71">
        <v>-0.6</v>
      </c>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3" t="s">
        <v>62</v>
      </c>
      <c r="J15" s="344"/>
      <c r="K15" s="344"/>
      <c r="L15" s="344"/>
      <c r="M15" s="344"/>
      <c r="N15" s="344"/>
      <c r="O15" s="345"/>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64"/>
    </row>
    <row r="16" spans="1:50" ht="21" customHeight="1" x14ac:dyDescent="0.15">
      <c r="A16" s="463"/>
      <c r="B16" s="464"/>
      <c r="C16" s="464"/>
      <c r="D16" s="464"/>
      <c r="E16" s="464"/>
      <c r="F16" s="465"/>
      <c r="G16" s="476"/>
      <c r="H16" s="477"/>
      <c r="I16" s="343" t="s">
        <v>63</v>
      </c>
      <c r="J16" s="344"/>
      <c r="K16" s="344"/>
      <c r="L16" s="344"/>
      <c r="M16" s="344"/>
      <c r="N16" s="344"/>
      <c r="O16" s="345"/>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13.4</v>
      </c>
      <c r="Q18" s="316"/>
      <c r="R18" s="316"/>
      <c r="S18" s="316"/>
      <c r="T18" s="316"/>
      <c r="U18" s="316"/>
      <c r="V18" s="317"/>
      <c r="W18" s="315">
        <f>SUM(W13:AC17)</f>
        <v>13</v>
      </c>
      <c r="X18" s="316"/>
      <c r="Y18" s="316"/>
      <c r="Z18" s="316"/>
      <c r="AA18" s="316"/>
      <c r="AB18" s="316"/>
      <c r="AC18" s="317"/>
      <c r="AD18" s="315">
        <f t="shared" ref="AD18" si="0">SUM(AD13:AJ17)</f>
        <v>14</v>
      </c>
      <c r="AE18" s="316"/>
      <c r="AF18" s="316"/>
      <c r="AG18" s="316"/>
      <c r="AH18" s="316"/>
      <c r="AI18" s="316"/>
      <c r="AJ18" s="317"/>
      <c r="AK18" s="315">
        <f t="shared" ref="AK18" si="1">SUM(AK13:AQ17)</f>
        <v>13</v>
      </c>
      <c r="AL18" s="316"/>
      <c r="AM18" s="316"/>
      <c r="AN18" s="316"/>
      <c r="AO18" s="316"/>
      <c r="AP18" s="316"/>
      <c r="AQ18" s="317"/>
      <c r="AR18" s="315">
        <f t="shared" ref="AR18" si="2">SUM(AR13:AX17)</f>
        <v>13</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10</v>
      </c>
      <c r="Q19" s="72"/>
      <c r="R19" s="72"/>
      <c r="S19" s="72"/>
      <c r="T19" s="72"/>
      <c r="U19" s="72"/>
      <c r="V19" s="73"/>
      <c r="W19" s="71">
        <v>11</v>
      </c>
      <c r="X19" s="72"/>
      <c r="Y19" s="72"/>
      <c r="Z19" s="72"/>
      <c r="AA19" s="72"/>
      <c r="AB19" s="72"/>
      <c r="AC19" s="73"/>
      <c r="AD19" s="71">
        <v>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0.74626865671641784</v>
      </c>
      <c r="Q20" s="320"/>
      <c r="R20" s="320"/>
      <c r="S20" s="320"/>
      <c r="T20" s="320"/>
      <c r="U20" s="320"/>
      <c r="V20" s="320"/>
      <c r="W20" s="320">
        <f>IF(W18=0, "-", W19/W18)</f>
        <v>0.84615384615384615</v>
      </c>
      <c r="X20" s="320"/>
      <c r="Y20" s="320"/>
      <c r="Z20" s="320"/>
      <c r="AA20" s="320"/>
      <c r="AB20" s="320"/>
      <c r="AC20" s="320"/>
      <c r="AD20" s="320">
        <f>IF(AD18=0, "-", AD19/AD18)</f>
        <v>0.6428571428571429</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46.5" customHeight="1" x14ac:dyDescent="0.15">
      <c r="A23" s="216"/>
      <c r="B23" s="214"/>
      <c r="C23" s="214"/>
      <c r="D23" s="214"/>
      <c r="E23" s="214"/>
      <c r="F23" s="215"/>
      <c r="G23" s="321" t="s">
        <v>508</v>
      </c>
      <c r="H23" s="288"/>
      <c r="I23" s="288"/>
      <c r="J23" s="288"/>
      <c r="K23" s="288"/>
      <c r="L23" s="288"/>
      <c r="M23" s="288"/>
      <c r="N23" s="288"/>
      <c r="O23" s="289"/>
      <c r="P23" s="254" t="s">
        <v>506</v>
      </c>
      <c r="Q23" s="195"/>
      <c r="R23" s="195"/>
      <c r="S23" s="195"/>
      <c r="T23" s="195"/>
      <c r="U23" s="195"/>
      <c r="V23" s="195"/>
      <c r="W23" s="195"/>
      <c r="X23" s="196"/>
      <c r="Y23" s="293" t="s">
        <v>14</v>
      </c>
      <c r="Z23" s="294"/>
      <c r="AA23" s="295"/>
      <c r="AB23" s="325" t="s">
        <v>504</v>
      </c>
      <c r="AC23" s="296"/>
      <c r="AD23" s="296"/>
      <c r="AE23" s="93">
        <v>1</v>
      </c>
      <c r="AF23" s="94"/>
      <c r="AG23" s="94"/>
      <c r="AH23" s="94"/>
      <c r="AI23" s="95"/>
      <c r="AJ23" s="93">
        <v>2</v>
      </c>
      <c r="AK23" s="94"/>
      <c r="AL23" s="94"/>
      <c r="AM23" s="94"/>
      <c r="AN23" s="95"/>
      <c r="AO23" s="93">
        <v>1</v>
      </c>
      <c r="AP23" s="94"/>
      <c r="AQ23" s="94"/>
      <c r="AR23" s="94"/>
      <c r="AS23" s="95"/>
      <c r="AT23" s="226"/>
      <c r="AU23" s="226"/>
      <c r="AV23" s="226"/>
      <c r="AW23" s="226"/>
      <c r="AX23" s="227"/>
    </row>
    <row r="24" spans="1:50" ht="46.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504</v>
      </c>
      <c r="AC24" s="286"/>
      <c r="AD24" s="286"/>
      <c r="AE24" s="93">
        <v>1</v>
      </c>
      <c r="AF24" s="94"/>
      <c r="AG24" s="94"/>
      <c r="AH24" s="94"/>
      <c r="AI24" s="95"/>
      <c r="AJ24" s="93">
        <v>1</v>
      </c>
      <c r="AK24" s="94"/>
      <c r="AL24" s="94"/>
      <c r="AM24" s="94"/>
      <c r="AN24" s="95"/>
      <c r="AO24" s="93">
        <v>1</v>
      </c>
      <c r="AP24" s="94"/>
      <c r="AQ24" s="94"/>
      <c r="AR24" s="94"/>
      <c r="AS24" s="95"/>
      <c r="AT24" s="93">
        <v>1</v>
      </c>
      <c r="AU24" s="94"/>
      <c r="AV24" s="94"/>
      <c r="AW24" s="94"/>
      <c r="AX24" s="96"/>
    </row>
    <row r="25" spans="1:50" ht="53.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v>100</v>
      </c>
      <c r="AF25" s="94"/>
      <c r="AG25" s="94"/>
      <c r="AH25" s="94"/>
      <c r="AI25" s="95"/>
      <c r="AJ25" s="93">
        <v>200</v>
      </c>
      <c r="AK25" s="94"/>
      <c r="AL25" s="94"/>
      <c r="AM25" s="94"/>
      <c r="AN25" s="95"/>
      <c r="AO25" s="93">
        <v>100</v>
      </c>
      <c r="AP25" s="94"/>
      <c r="AQ25" s="94"/>
      <c r="AR25" s="94"/>
      <c r="AS25" s="95"/>
      <c r="AT25" s="268"/>
      <c r="AU25" s="269"/>
      <c r="AV25" s="269"/>
      <c r="AW25" s="269"/>
      <c r="AX25" s="270"/>
    </row>
    <row r="26" spans="1:50" ht="18"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27</v>
      </c>
      <c r="AV27" s="110"/>
      <c r="AW27" s="108" t="s">
        <v>360</v>
      </c>
      <c r="AX27" s="109"/>
    </row>
    <row r="28" spans="1:50" ht="33" customHeight="1" x14ac:dyDescent="0.15">
      <c r="A28" s="216"/>
      <c r="B28" s="214"/>
      <c r="C28" s="214"/>
      <c r="D28" s="214"/>
      <c r="E28" s="214"/>
      <c r="F28" s="215"/>
      <c r="G28" s="321" t="s">
        <v>509</v>
      </c>
      <c r="H28" s="288"/>
      <c r="I28" s="288"/>
      <c r="J28" s="288"/>
      <c r="K28" s="288"/>
      <c r="L28" s="288"/>
      <c r="M28" s="288"/>
      <c r="N28" s="288"/>
      <c r="O28" s="289"/>
      <c r="P28" s="254" t="s">
        <v>515</v>
      </c>
      <c r="Q28" s="195"/>
      <c r="R28" s="195"/>
      <c r="S28" s="195"/>
      <c r="T28" s="195"/>
      <c r="U28" s="195"/>
      <c r="V28" s="195"/>
      <c r="W28" s="195"/>
      <c r="X28" s="196"/>
      <c r="Y28" s="293" t="s">
        <v>14</v>
      </c>
      <c r="Z28" s="294"/>
      <c r="AA28" s="295"/>
      <c r="AB28" s="325" t="s">
        <v>510</v>
      </c>
      <c r="AC28" s="296"/>
      <c r="AD28" s="296"/>
      <c r="AE28" s="93">
        <v>47579</v>
      </c>
      <c r="AF28" s="94"/>
      <c r="AG28" s="94"/>
      <c r="AH28" s="94"/>
      <c r="AI28" s="95"/>
      <c r="AJ28" s="93">
        <v>32191</v>
      </c>
      <c r="AK28" s="94"/>
      <c r="AL28" s="94"/>
      <c r="AM28" s="94"/>
      <c r="AN28" s="95"/>
      <c r="AO28" s="93">
        <v>36775</v>
      </c>
      <c r="AP28" s="94"/>
      <c r="AQ28" s="94"/>
      <c r="AR28" s="94"/>
      <c r="AS28" s="95"/>
      <c r="AT28" s="226"/>
      <c r="AU28" s="226"/>
      <c r="AV28" s="226"/>
      <c r="AW28" s="226"/>
      <c r="AX28" s="227"/>
    </row>
    <row r="29" spans="1:50" ht="33"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510</v>
      </c>
      <c r="AC29" s="286"/>
      <c r="AD29" s="286"/>
      <c r="AE29" s="93" t="s">
        <v>512</v>
      </c>
      <c r="AF29" s="94"/>
      <c r="AG29" s="94"/>
      <c r="AH29" s="94"/>
      <c r="AI29" s="95"/>
      <c r="AJ29" s="93" t="s">
        <v>513</v>
      </c>
      <c r="AK29" s="94"/>
      <c r="AL29" s="94"/>
      <c r="AM29" s="94"/>
      <c r="AN29" s="95"/>
      <c r="AO29" s="93" t="s">
        <v>513</v>
      </c>
      <c r="AP29" s="94"/>
      <c r="AQ29" s="94"/>
      <c r="AR29" s="94"/>
      <c r="AS29" s="95"/>
      <c r="AT29" s="93">
        <v>40000</v>
      </c>
      <c r="AU29" s="94"/>
      <c r="AV29" s="94"/>
      <c r="AW29" s="94"/>
      <c r="AX29" s="96"/>
    </row>
    <row r="30" spans="1:50" ht="33"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513</v>
      </c>
      <c r="AF30" s="94"/>
      <c r="AG30" s="94"/>
      <c r="AH30" s="94"/>
      <c r="AI30" s="95"/>
      <c r="AJ30" s="93" t="s">
        <v>513</v>
      </c>
      <c r="AK30" s="94"/>
      <c r="AL30" s="94"/>
      <c r="AM30" s="94"/>
      <c r="AN30" s="95"/>
      <c r="AO30" s="93" t="s">
        <v>514</v>
      </c>
      <c r="AP30" s="94"/>
      <c r="AQ30" s="94"/>
      <c r="AR30" s="94"/>
      <c r="AS30" s="95"/>
      <c r="AT30" s="268"/>
      <c r="AU30" s="269"/>
      <c r="AV30" s="269"/>
      <c r="AW30" s="269"/>
      <c r="AX30" s="270"/>
    </row>
    <row r="31" spans="1:50" ht="53.2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53.2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53.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53.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53.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53.2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53.2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53.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53.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53.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53.2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53.2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53.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53.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53.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30" hidden="1" customHeight="1" x14ac:dyDescent="0.15">
      <c r="A49" s="234"/>
      <c r="B49" s="685"/>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7"/>
    </row>
    <row r="50" spans="1:50" ht="30" hidden="1" customHeight="1" x14ac:dyDescent="0.15">
      <c r="A50" s="234"/>
      <c r="B50" s="685"/>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9"/>
    </row>
    <row r="51" spans="1:50" ht="30" hidden="1" customHeight="1" x14ac:dyDescent="0.15">
      <c r="A51" s="234"/>
      <c r="B51" s="686"/>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2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16.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3.2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3.25" customHeight="1" x14ac:dyDescent="0.15">
      <c r="A68" s="185"/>
      <c r="B68" s="186"/>
      <c r="C68" s="186"/>
      <c r="D68" s="186"/>
      <c r="E68" s="186"/>
      <c r="F68" s="187"/>
      <c r="G68" s="254" t="s">
        <v>477</v>
      </c>
      <c r="H68" s="195"/>
      <c r="I68" s="195"/>
      <c r="J68" s="195"/>
      <c r="K68" s="195"/>
      <c r="L68" s="195"/>
      <c r="M68" s="195"/>
      <c r="N68" s="195"/>
      <c r="O68" s="195"/>
      <c r="P68" s="195"/>
      <c r="Q68" s="195"/>
      <c r="R68" s="195"/>
      <c r="S68" s="195"/>
      <c r="T68" s="195"/>
      <c r="U68" s="195"/>
      <c r="V68" s="195"/>
      <c r="W68" s="195"/>
      <c r="X68" s="196"/>
      <c r="Y68" s="334" t="s">
        <v>66</v>
      </c>
      <c r="Z68" s="335"/>
      <c r="AA68" s="336"/>
      <c r="AB68" s="202" t="s">
        <v>478</v>
      </c>
      <c r="AC68" s="203"/>
      <c r="AD68" s="204"/>
      <c r="AE68" s="93">
        <v>23</v>
      </c>
      <c r="AF68" s="94"/>
      <c r="AG68" s="94"/>
      <c r="AH68" s="94"/>
      <c r="AI68" s="95"/>
      <c r="AJ68" s="93">
        <v>27</v>
      </c>
      <c r="AK68" s="94"/>
      <c r="AL68" s="94"/>
      <c r="AM68" s="94"/>
      <c r="AN68" s="95"/>
      <c r="AO68" s="93">
        <v>17</v>
      </c>
      <c r="AP68" s="94"/>
      <c r="AQ68" s="94"/>
      <c r="AR68" s="94"/>
      <c r="AS68" s="95"/>
      <c r="AT68" s="205"/>
      <c r="AU68" s="205"/>
      <c r="AV68" s="205"/>
      <c r="AW68" s="205"/>
      <c r="AX68" s="206"/>
      <c r="AY68" s="10"/>
      <c r="AZ68" s="10"/>
      <c r="BA68" s="10"/>
      <c r="BB68" s="10"/>
      <c r="BC68" s="10"/>
    </row>
    <row r="69" spans="1:60" ht="23.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478</v>
      </c>
      <c r="AC69" s="211"/>
      <c r="AD69" s="212"/>
      <c r="AE69" s="93">
        <v>25</v>
      </c>
      <c r="AF69" s="94"/>
      <c r="AG69" s="94"/>
      <c r="AH69" s="94"/>
      <c r="AI69" s="95"/>
      <c r="AJ69" s="93">
        <v>25</v>
      </c>
      <c r="AK69" s="94"/>
      <c r="AL69" s="94"/>
      <c r="AM69" s="94"/>
      <c r="AN69" s="95"/>
      <c r="AO69" s="93">
        <v>24</v>
      </c>
      <c r="AP69" s="94"/>
      <c r="AQ69" s="94"/>
      <c r="AR69" s="94"/>
      <c r="AS69" s="95"/>
      <c r="AT69" s="93">
        <v>24</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1"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1" customHeight="1" x14ac:dyDescent="0.15">
      <c r="A83" s="129"/>
      <c r="B83" s="127"/>
      <c r="C83" s="127"/>
      <c r="D83" s="127"/>
      <c r="E83" s="127"/>
      <c r="F83" s="128"/>
      <c r="G83" s="144" t="s">
        <v>505</v>
      </c>
      <c r="H83" s="144"/>
      <c r="I83" s="144"/>
      <c r="J83" s="144"/>
      <c r="K83" s="144"/>
      <c r="L83" s="144"/>
      <c r="M83" s="144"/>
      <c r="N83" s="144"/>
      <c r="O83" s="144"/>
      <c r="P83" s="144"/>
      <c r="Q83" s="144"/>
      <c r="R83" s="144"/>
      <c r="S83" s="144"/>
      <c r="T83" s="144"/>
      <c r="U83" s="144"/>
      <c r="V83" s="144"/>
      <c r="W83" s="144"/>
      <c r="X83" s="144"/>
      <c r="Y83" s="146" t="s">
        <v>17</v>
      </c>
      <c r="Z83" s="147"/>
      <c r="AA83" s="148"/>
      <c r="AB83" s="181" t="s">
        <v>479</v>
      </c>
      <c r="AC83" s="150"/>
      <c r="AD83" s="151"/>
      <c r="AE83" s="152">
        <v>0.4</v>
      </c>
      <c r="AF83" s="153"/>
      <c r="AG83" s="153"/>
      <c r="AH83" s="153"/>
      <c r="AI83" s="153"/>
      <c r="AJ83" s="152">
        <v>0.4</v>
      </c>
      <c r="AK83" s="153"/>
      <c r="AL83" s="153"/>
      <c r="AM83" s="153"/>
      <c r="AN83" s="153"/>
      <c r="AO83" s="152">
        <v>0.5</v>
      </c>
      <c r="AP83" s="153"/>
      <c r="AQ83" s="153"/>
      <c r="AR83" s="153"/>
      <c r="AS83" s="153"/>
      <c r="AT83" s="93">
        <v>0.5</v>
      </c>
      <c r="AU83" s="94"/>
      <c r="AV83" s="94"/>
      <c r="AW83" s="94"/>
      <c r="AX83" s="96"/>
    </row>
    <row r="84" spans="1:60" ht="2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480</v>
      </c>
      <c r="AC84" s="158"/>
      <c r="AD84" s="159"/>
      <c r="AE84" s="157" t="s">
        <v>481</v>
      </c>
      <c r="AF84" s="158"/>
      <c r="AG84" s="158"/>
      <c r="AH84" s="158"/>
      <c r="AI84" s="159"/>
      <c r="AJ84" s="157" t="s">
        <v>482</v>
      </c>
      <c r="AK84" s="158"/>
      <c r="AL84" s="158"/>
      <c r="AM84" s="158"/>
      <c r="AN84" s="159"/>
      <c r="AO84" s="157" t="s">
        <v>483</v>
      </c>
      <c r="AP84" s="158"/>
      <c r="AQ84" s="158"/>
      <c r="AR84" s="158"/>
      <c r="AS84" s="159"/>
      <c r="AT84" s="157" t="s">
        <v>484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x14ac:dyDescent="0.15">
      <c r="A98" s="378"/>
      <c r="B98" s="379"/>
      <c r="C98" s="413" t="s">
        <v>485</v>
      </c>
      <c r="D98" s="414"/>
      <c r="E98" s="414"/>
      <c r="F98" s="414"/>
      <c r="G98" s="414"/>
      <c r="H98" s="414"/>
      <c r="I98" s="414"/>
      <c r="J98" s="414"/>
      <c r="K98" s="415"/>
      <c r="L98" s="71">
        <v>5.3</v>
      </c>
      <c r="M98" s="72"/>
      <c r="N98" s="72"/>
      <c r="O98" s="72"/>
      <c r="P98" s="72"/>
      <c r="Q98" s="73"/>
      <c r="R98" s="71">
        <v>5.0999999999999996</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0.25" customHeight="1" x14ac:dyDescent="0.15">
      <c r="A99" s="378"/>
      <c r="B99" s="379"/>
      <c r="C99" s="161" t="s">
        <v>486</v>
      </c>
      <c r="D99" s="162"/>
      <c r="E99" s="162"/>
      <c r="F99" s="162"/>
      <c r="G99" s="162"/>
      <c r="H99" s="162"/>
      <c r="I99" s="162"/>
      <c r="J99" s="162"/>
      <c r="K99" s="163"/>
      <c r="L99" s="71">
        <v>0.7</v>
      </c>
      <c r="M99" s="72"/>
      <c r="N99" s="72"/>
      <c r="O99" s="72"/>
      <c r="P99" s="72"/>
      <c r="Q99" s="73"/>
      <c r="R99" s="71">
        <v>0.7</v>
      </c>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0.25" customHeight="1" x14ac:dyDescent="0.15">
      <c r="A100" s="378"/>
      <c r="B100" s="379"/>
      <c r="C100" s="161" t="s">
        <v>487</v>
      </c>
      <c r="D100" s="162"/>
      <c r="E100" s="162"/>
      <c r="F100" s="162"/>
      <c r="G100" s="162"/>
      <c r="H100" s="162"/>
      <c r="I100" s="162"/>
      <c r="J100" s="162"/>
      <c r="K100" s="163"/>
      <c r="L100" s="71">
        <v>0.6</v>
      </c>
      <c r="M100" s="72"/>
      <c r="N100" s="72"/>
      <c r="O100" s="72"/>
      <c r="P100" s="72"/>
      <c r="Q100" s="73"/>
      <c r="R100" s="71">
        <v>0.6</v>
      </c>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0.25" customHeight="1" x14ac:dyDescent="0.15">
      <c r="A101" s="378"/>
      <c r="B101" s="379"/>
      <c r="C101" s="161" t="s">
        <v>488</v>
      </c>
      <c r="D101" s="162"/>
      <c r="E101" s="162"/>
      <c r="F101" s="162"/>
      <c r="G101" s="162"/>
      <c r="H101" s="162"/>
      <c r="I101" s="162"/>
      <c r="J101" s="162"/>
      <c r="K101" s="163"/>
      <c r="L101" s="71">
        <v>4.5</v>
      </c>
      <c r="M101" s="72"/>
      <c r="N101" s="72"/>
      <c r="O101" s="72"/>
      <c r="P101" s="72"/>
      <c r="Q101" s="73"/>
      <c r="R101" s="71">
        <v>4.5</v>
      </c>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0.25" customHeight="1" x14ac:dyDescent="0.15">
      <c r="A102" s="378"/>
      <c r="B102" s="379"/>
      <c r="C102" s="161" t="s">
        <v>489</v>
      </c>
      <c r="D102" s="162"/>
      <c r="E102" s="162"/>
      <c r="F102" s="162"/>
      <c r="G102" s="162"/>
      <c r="H102" s="162"/>
      <c r="I102" s="162"/>
      <c r="J102" s="162"/>
      <c r="K102" s="163"/>
      <c r="L102" s="71">
        <v>2.4</v>
      </c>
      <c r="M102" s="72"/>
      <c r="N102" s="72"/>
      <c r="O102" s="72"/>
      <c r="P102" s="72"/>
      <c r="Q102" s="73"/>
      <c r="R102" s="71">
        <v>2.4</v>
      </c>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0.25"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0.25" customHeight="1" thickBot="1" x14ac:dyDescent="0.2">
      <c r="A104" s="380"/>
      <c r="B104" s="381"/>
      <c r="C104" s="370" t="s">
        <v>22</v>
      </c>
      <c r="D104" s="371"/>
      <c r="E104" s="371"/>
      <c r="F104" s="371"/>
      <c r="G104" s="371"/>
      <c r="H104" s="371"/>
      <c r="I104" s="371"/>
      <c r="J104" s="371"/>
      <c r="K104" s="372"/>
      <c r="L104" s="373">
        <f>SUM(L98:Q103)</f>
        <v>13.5</v>
      </c>
      <c r="M104" s="374"/>
      <c r="N104" s="374"/>
      <c r="O104" s="374"/>
      <c r="P104" s="374"/>
      <c r="Q104" s="375"/>
      <c r="R104" s="373">
        <f>SUM(R98:W103)</f>
        <v>13.299999999999999</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63"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474</v>
      </c>
      <c r="AE108" s="607"/>
      <c r="AF108" s="607"/>
      <c r="AG108" s="603" t="s">
        <v>491</v>
      </c>
      <c r="AH108" s="604"/>
      <c r="AI108" s="604"/>
      <c r="AJ108" s="604"/>
      <c r="AK108" s="604"/>
      <c r="AL108" s="604"/>
      <c r="AM108" s="604"/>
      <c r="AN108" s="604"/>
      <c r="AO108" s="604"/>
      <c r="AP108" s="604"/>
      <c r="AQ108" s="604"/>
      <c r="AR108" s="604"/>
      <c r="AS108" s="604"/>
      <c r="AT108" s="604"/>
      <c r="AU108" s="604"/>
      <c r="AV108" s="604"/>
      <c r="AW108" s="604"/>
      <c r="AX108" s="605"/>
    </row>
    <row r="109" spans="1:50" ht="30"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474</v>
      </c>
      <c r="AE109" s="442"/>
      <c r="AF109" s="442"/>
      <c r="AG109" s="303" t="s">
        <v>492</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6" t="s">
        <v>490</v>
      </c>
      <c r="AE110" s="587"/>
      <c r="AF110" s="587"/>
      <c r="AG110" s="530"/>
      <c r="AH110" s="197"/>
      <c r="AI110" s="197"/>
      <c r="AJ110" s="197"/>
      <c r="AK110" s="197"/>
      <c r="AL110" s="197"/>
      <c r="AM110" s="197"/>
      <c r="AN110" s="197"/>
      <c r="AO110" s="197"/>
      <c r="AP110" s="197"/>
      <c r="AQ110" s="197"/>
      <c r="AR110" s="197"/>
      <c r="AS110" s="197"/>
      <c r="AT110" s="197"/>
      <c r="AU110" s="197"/>
      <c r="AV110" s="197"/>
      <c r="AW110" s="197"/>
      <c r="AX110" s="531"/>
    </row>
    <row r="111" spans="1:50" ht="21" customHeight="1" x14ac:dyDescent="0.15">
      <c r="A111" s="550"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490</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21" customHeight="1" x14ac:dyDescent="0.15">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474</v>
      </c>
      <c r="AE112" s="442"/>
      <c r="AF112" s="442"/>
      <c r="AG112" s="303" t="s">
        <v>493</v>
      </c>
      <c r="AH112" s="304"/>
      <c r="AI112" s="304"/>
      <c r="AJ112" s="304"/>
      <c r="AK112" s="304"/>
      <c r="AL112" s="304"/>
      <c r="AM112" s="304"/>
      <c r="AN112" s="304"/>
      <c r="AO112" s="304"/>
      <c r="AP112" s="304"/>
      <c r="AQ112" s="304"/>
      <c r="AR112" s="304"/>
      <c r="AS112" s="304"/>
      <c r="AT112" s="304"/>
      <c r="AU112" s="304"/>
      <c r="AV112" s="304"/>
      <c r="AW112" s="304"/>
      <c r="AX112" s="305"/>
    </row>
    <row r="113" spans="1:64" ht="65.25" customHeight="1" x14ac:dyDescent="0.15">
      <c r="A113" s="589"/>
      <c r="B113" s="590"/>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474</v>
      </c>
      <c r="AE113" s="442"/>
      <c r="AF113" s="442"/>
      <c r="AG113" s="303" t="s">
        <v>499</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490</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72.75" customHeight="1" x14ac:dyDescent="0.15">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474</v>
      </c>
      <c r="AE115" s="442"/>
      <c r="AF115" s="442"/>
      <c r="AG115" s="303" t="s">
        <v>494</v>
      </c>
      <c r="AH115" s="304"/>
      <c r="AI115" s="304"/>
      <c r="AJ115" s="304"/>
      <c r="AK115" s="304"/>
      <c r="AL115" s="304"/>
      <c r="AM115" s="304"/>
      <c r="AN115" s="304"/>
      <c r="AO115" s="304"/>
      <c r="AP115" s="304"/>
      <c r="AQ115" s="304"/>
      <c r="AR115" s="304"/>
      <c r="AS115" s="304"/>
      <c r="AT115" s="304"/>
      <c r="AU115" s="304"/>
      <c r="AV115" s="304"/>
      <c r="AW115" s="304"/>
      <c r="AX115" s="305"/>
    </row>
    <row r="116" spans="1:64" ht="30" customHeight="1" x14ac:dyDescent="0.15">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5" t="s">
        <v>474</v>
      </c>
      <c r="AE116" s="636"/>
      <c r="AF116" s="636"/>
      <c r="AG116" s="366" t="s">
        <v>495</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0"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474</v>
      </c>
      <c r="AE117" s="587"/>
      <c r="AF117" s="596"/>
      <c r="AG117" s="601" t="s">
        <v>496</v>
      </c>
      <c r="AH117" s="435"/>
      <c r="AI117" s="435"/>
      <c r="AJ117" s="435"/>
      <c r="AK117" s="435"/>
      <c r="AL117" s="435"/>
      <c r="AM117" s="435"/>
      <c r="AN117" s="435"/>
      <c r="AO117" s="435"/>
      <c r="AP117" s="435"/>
      <c r="AQ117" s="435"/>
      <c r="AR117" s="435"/>
      <c r="AS117" s="435"/>
      <c r="AT117" s="435"/>
      <c r="AU117" s="435"/>
      <c r="AV117" s="435"/>
      <c r="AW117" s="435"/>
      <c r="AX117" s="602"/>
      <c r="BG117" s="10"/>
      <c r="BH117" s="10"/>
      <c r="BI117" s="10"/>
      <c r="BJ117" s="10"/>
    </row>
    <row r="118" spans="1:64" ht="18" customHeight="1" x14ac:dyDescent="0.15">
      <c r="A118" s="550"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7" t="s">
        <v>490</v>
      </c>
      <c r="AE118" s="438"/>
      <c r="AF118" s="640"/>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474</v>
      </c>
      <c r="AE119" s="609"/>
      <c r="AF119" s="609"/>
      <c r="AG119" s="303" t="s">
        <v>500</v>
      </c>
      <c r="AH119" s="304"/>
      <c r="AI119" s="304"/>
      <c r="AJ119" s="304"/>
      <c r="AK119" s="304"/>
      <c r="AL119" s="304"/>
      <c r="AM119" s="304"/>
      <c r="AN119" s="304"/>
      <c r="AO119" s="304"/>
      <c r="AP119" s="304"/>
      <c r="AQ119" s="304"/>
      <c r="AR119" s="304"/>
      <c r="AS119" s="304"/>
      <c r="AT119" s="304"/>
      <c r="AU119" s="304"/>
      <c r="AV119" s="304"/>
      <c r="AW119" s="304"/>
      <c r="AX119" s="305"/>
    </row>
    <row r="120" spans="1:64" ht="30" customHeight="1" x14ac:dyDescent="0.15">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474</v>
      </c>
      <c r="AE120" s="442"/>
      <c r="AF120" s="442"/>
      <c r="AG120" s="303" t="s">
        <v>497</v>
      </c>
      <c r="AH120" s="304"/>
      <c r="AI120" s="304"/>
      <c r="AJ120" s="304"/>
      <c r="AK120" s="304"/>
      <c r="AL120" s="304"/>
      <c r="AM120" s="304"/>
      <c r="AN120" s="304"/>
      <c r="AO120" s="304"/>
      <c r="AP120" s="304"/>
      <c r="AQ120" s="304"/>
      <c r="AR120" s="304"/>
      <c r="AS120" s="304"/>
      <c r="AT120" s="304"/>
      <c r="AU120" s="304"/>
      <c r="AV120" s="304"/>
      <c r="AW120" s="304"/>
      <c r="AX120" s="305"/>
    </row>
    <row r="121" spans="1:64" ht="30" customHeight="1" x14ac:dyDescent="0.15">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474</v>
      </c>
      <c r="AE121" s="442"/>
      <c r="AF121" s="442"/>
      <c r="AG121" s="600" t="s">
        <v>498</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5" t="s">
        <v>80</v>
      </c>
      <c r="B122" s="626"/>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490</v>
      </c>
      <c r="AE122" s="438"/>
      <c r="AF122" s="438"/>
      <c r="AG122" s="579"/>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4"/>
      <c r="V124" s="304"/>
      <c r="W124" s="304"/>
      <c r="X124" s="304"/>
      <c r="Y124" s="304"/>
      <c r="Z124" s="304"/>
      <c r="AA124" s="304"/>
      <c r="AB124" s="304"/>
      <c r="AC124" s="304"/>
      <c r="AD124" s="304"/>
      <c r="AE124" s="304"/>
      <c r="AF124" s="634"/>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4"/>
      <c r="U125" s="435"/>
      <c r="V125" s="435"/>
      <c r="W125" s="435"/>
      <c r="X125" s="435"/>
      <c r="Y125" s="435"/>
      <c r="Z125" s="435"/>
      <c r="AA125" s="435"/>
      <c r="AB125" s="435"/>
      <c r="AC125" s="435"/>
      <c r="AD125" s="435"/>
      <c r="AE125" s="435"/>
      <c r="AF125" s="436"/>
      <c r="AG125" s="530"/>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75"/>
      <c r="E126" s="575"/>
      <c r="F126" s="576"/>
      <c r="G126" s="544" t="s">
        <v>501</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502</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77.25" customHeight="1" thickBot="1" x14ac:dyDescent="0.2">
      <c r="A129" s="572" t="s">
        <v>517</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thickBot="1" x14ac:dyDescent="0.2">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t="s">
        <v>306</v>
      </c>
      <c r="B131" s="548"/>
      <c r="C131" s="548"/>
      <c r="D131" s="548"/>
      <c r="E131" s="549"/>
      <c r="F131" s="566" t="s">
        <v>518</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7.75" customHeight="1" thickBot="1" x14ac:dyDescent="0.2">
      <c r="A133" s="431" t="s">
        <v>520</v>
      </c>
      <c r="B133" s="432"/>
      <c r="C133" s="432"/>
      <c r="D133" s="432"/>
      <c r="E133" s="433"/>
      <c r="F133" s="569" t="s">
        <v>519</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61.5" customHeight="1" thickBot="1" x14ac:dyDescent="0.2">
      <c r="A135" s="610" t="s">
        <v>503</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416</v>
      </c>
      <c r="H137" s="419"/>
      <c r="I137" s="419"/>
      <c r="J137" s="419"/>
      <c r="K137" s="419"/>
      <c r="L137" s="419"/>
      <c r="M137" s="419"/>
      <c r="N137" s="419"/>
      <c r="O137" s="419"/>
      <c r="P137" s="420"/>
      <c r="Q137" s="405" t="s">
        <v>225</v>
      </c>
      <c r="R137" s="405"/>
      <c r="S137" s="405"/>
      <c r="T137" s="405"/>
      <c r="U137" s="405"/>
      <c r="V137" s="405"/>
      <c r="W137" s="418">
        <v>21</v>
      </c>
      <c r="X137" s="419"/>
      <c r="Y137" s="419"/>
      <c r="Z137" s="419"/>
      <c r="AA137" s="419"/>
      <c r="AB137" s="419"/>
      <c r="AC137" s="419"/>
      <c r="AD137" s="419"/>
      <c r="AE137" s="419"/>
      <c r="AF137" s="420"/>
      <c r="AG137" s="405" t="s">
        <v>226</v>
      </c>
      <c r="AH137" s="405"/>
      <c r="AI137" s="405"/>
      <c r="AJ137" s="405"/>
      <c r="AK137" s="405"/>
      <c r="AL137" s="405"/>
      <c r="AM137" s="401">
        <v>15</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438</v>
      </c>
      <c r="H138" s="422"/>
      <c r="I138" s="422"/>
      <c r="J138" s="422"/>
      <c r="K138" s="422"/>
      <c r="L138" s="422"/>
      <c r="M138" s="422"/>
      <c r="N138" s="422"/>
      <c r="O138" s="422"/>
      <c r="P138" s="423"/>
      <c r="Q138" s="407" t="s">
        <v>228</v>
      </c>
      <c r="R138" s="407"/>
      <c r="S138" s="407"/>
      <c r="T138" s="407"/>
      <c r="U138" s="407"/>
      <c r="V138" s="407"/>
      <c r="W138" s="421">
        <v>434</v>
      </c>
      <c r="X138" s="422"/>
      <c r="Y138" s="422"/>
      <c r="Z138" s="422"/>
      <c r="AA138" s="422"/>
      <c r="AB138" s="422"/>
      <c r="AC138" s="422"/>
      <c r="AD138" s="422"/>
      <c r="AE138" s="422"/>
      <c r="AF138" s="423"/>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5.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8" t="s">
        <v>370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57150</xdr:rowOff>
                  </from>
                  <to>
                    <xdr:col>49</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230</xdr:row>
                    <xdr:rowOff>114300</xdr:rowOff>
                  </from>
                  <to>
                    <xdr:col>45</xdr:col>
                    <xdr:colOff>19050</xdr:colOff>
                    <xdr:row>232</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496</xdr:row>
                    <xdr:rowOff>47625</xdr:rowOff>
                  </from>
                  <to>
                    <xdr:col>45</xdr:col>
                    <xdr:colOff>19050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467</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平成27年度行政事業レビュー_日本ユネスコ国内委員会運営</dc:title>
  <dc:creator>文部科学省</dc:creator>
  <cp:lastModifiedBy>文部科学省</cp:lastModifiedBy>
  <cp:lastPrinted>2016-08-22T05:50:14Z</cp:lastPrinted>
  <dcterms:created xsi:type="dcterms:W3CDTF">2012-03-13T00:50:25Z</dcterms:created>
  <dcterms:modified xsi:type="dcterms:W3CDTF">2016-08-22T05:51:41Z</dcterms:modified>
</cp:coreProperties>
</file>